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TA" sheetId="1" r:id="rId4"/>
    <sheet state="visible" name="HandscoringData(ALL)" sheetId="2" r:id="rId5"/>
    <sheet state="visible" name="HandscoringExamples" sheetId="3" r:id="rId6"/>
    <sheet state="visible" name="Handscoring_Amy" sheetId="4" r:id="rId7"/>
    <sheet state="visible" name="Handscoring_ErroI" sheetId="5" r:id="rId8"/>
    <sheet state="visible" name="Handscoring_Comparison" sheetId="6" r:id="rId9"/>
    <sheet state="visible" name="Inter-rater Reliability Metrics" sheetId="7" r:id="rId10"/>
  </sheets>
  <definedNames/>
  <calcPr/>
  <extLst>
    <ext uri="GoogleSheetsCustomDataVersion1">
      <go:sheetsCustomData xmlns:go="http://customooxmlschemas.google.com/" r:id="rId11" roundtripDataSignature="AMtx7mgcAbHcTVqhwyNbjhJhf/luVZBPJw=="/>
    </ext>
  </extLst>
</workbook>
</file>

<file path=xl/comments1.xml><?xml version="1.0" encoding="utf-8"?>
<comments xmlns:r="http://schemas.openxmlformats.org/officeDocument/2006/relationships" xmlns="http://schemas.openxmlformats.org/spreadsheetml/2006/main">
  <authors>
    <author/>
  </authors>
  <commentList>
    <comment authorId="0" ref="N11">
      <text>
        <t xml:space="preserve">======
ID#AAAAGm9X44k
AMY ADAIR    (2020-06-11 22:21:31)
maybe 0.5? does vaguely refer to something "supporting" and "evidence"</t>
      </text>
    </comment>
    <comment authorId="0" ref="N15">
      <text>
        <t xml:space="preserve">======
ID#AAAAGnTMvk8
AMY ADAIR    (2020-06-11 21:49:05)
1 - "The evidence does not support my hypothesis" suffices</t>
      </text>
    </comment>
    <comment authorId="0" ref="P15">
      <text>
        <t xml:space="preserve">======
ID#AAAAGnTMvk4
AMY ADAIR    (2020-06-11 21:48:44)
1 - student mentions "green animals with long fur"</t>
      </text>
    </comment>
    <comment authorId="0" ref="O15">
      <text>
        <t xml:space="preserve">======
ID#AAAAGnTMvkw
AMY ADAIR    (2020-06-11 21:48:09)
0 - don't mention foliage or increasing foliage</t>
      </text>
    </comment>
    <comment authorId="0" ref="E15">
      <text>
        <t xml:space="preserve">======
ID#AAAAGnTMvko
AMY ADAIR    (2020-06-11 21:46:23)
0.8 - just said "changed" the foliage; didn't indicate direction (i.e. increasing or decreasing)</t>
      </text>
    </comment>
    <comment authorId="0" ref="P14">
      <text>
        <t xml:space="preserve">======
ID#AAAAGnTMvkg
AMY ADAIR    (2020-06-11 21:44:45)
0 - don't mention the animals with green, long fur; there is no 0.5 option</t>
      </text>
    </comment>
    <comment authorId="0" ref="M14">
      <text>
        <t xml:space="preserve">======
ID#AAAAGnTMvkM
AMY ADAIR    (2020-06-11 21:43:16)
0 - this is tricky...on one hand, it is a theory! on the other hand, animals aren't "turning" green...the red animals are dying and the green animals are just breeding more...</t>
      </text>
    </comment>
    <comment authorId="0" ref="M12">
      <text>
        <t xml:space="preserve">======
ID#AAAAGnTMvkA
AMY ADAIR    (2020-06-11 21:41:21)
0 - student just states what's happening during the trials, not taking the extra step to explain the phenomenon with a scientific theory</t>
      </text>
    </comment>
    <comment authorId="0" ref="N12">
      <text>
        <t xml:space="preserve">======
ID#AAAAGnTMvjw
AMY ADAIR    (2020-06-11 21:40:49)
1 - "the evidence supports my claim" is enough</t>
      </text>
    </comment>
    <comment authorId="0" ref="M9">
      <text>
        <t xml:space="preserve">======
ID#AAAAGnTMvjg
AMY ADAIR    (2020-06-11 21:40:12)
0 - student just states what's happening during the trials, not taking the extra step to explain the phenomenon with a scientific theory</t>
      </text>
    </comment>
    <comment authorId="0" ref="M8">
      <text>
        <t xml:space="preserve">======
ID#AAAAGnTMvjU
AMY ADAIR    (2020-06-11 21:39:29)
0 - student just states what's happening during the trials, not taking the extra step to explain the phenomenon with a scientific theory</t>
      </text>
    </comment>
    <comment authorId="0" ref="F14">
      <text>
        <t xml:space="preserve">======
ID#AAAAGnTMvjI
AMY ADAIR    (2020-06-11 21:36:38)
0 - the student didn't mention the long fur :/</t>
      </text>
    </comment>
    <comment authorId="0" ref="F13">
      <text>
        <t xml:space="preserve">======
ID#AAAAGnTMvi0
AMY ADAIR    (2020-06-11 21:35:05)
0 - didn't clarify which slinquettes (i.e. the ones with "green, long fur")</t>
      </text>
    </comment>
    <comment authorId="0" ref="O11">
      <text>
        <t xml:space="preserve">======
ID#AAAAGnTMviw
AMY ADAIR    (2020-06-11 21:34:20)
0 - I'd probably give all zeros; the student doesn't have the wording that directly states the IV/IVR, DV, DVR</t>
      </text>
    </comment>
    <comment authorId="0" ref="M10">
      <text>
        <t xml:space="preserve">======
ID#AAAAGnTMvic
AMY ADAIR    (2020-06-11 21:31:53)
0 - doesn't really refer to how the environment (i.e. foliage) is related to their survival</t>
      </text>
    </comment>
    <comment authorId="0" ref="F10">
      <text>
        <t xml:space="preserve">======
ID#AAAAGnTMviE
AMY ADAIR    (2020-06-11 21:29:16)
0 - the DV is actually wrong here; they say "short" fur instead of "long" fur</t>
      </text>
    </comment>
    <comment authorId="0" ref="Q6">
      <text>
        <t xml:space="preserve">======
ID#AAAAGnTMvfw
AMY ADAIR    (2020-06-11 21:16:22)
1 - see comment in O6</t>
      </text>
    </comment>
    <comment authorId="0" ref="P6">
      <text>
        <t xml:space="preserve">======
ID#AAAAGnTMvfs
AMY ADAIR    (2020-06-11 21:16:12)
1 - see comment in O6</t>
      </text>
    </comment>
    <comment authorId="0" ref="O6">
      <text>
        <t xml:space="preserve">======
ID#AAAAGnTMvfc
AMY ADAIR    (2020-06-11 21:13:56)
I would give 1 since it's reiterating the claim; the Reas_IV/IVR, Reas_DV, and Reas_DVR are basically scoring to see if the claim was reiterated - in this case, "when I increased the foilage, the population of green, long furred slinquettes increased." is the claim</t>
      </text>
    </comment>
    <comment authorId="0" ref="N6">
      <text>
        <t xml:space="preserve">======
ID#AAAAGnTMvfY
AMY ADAIR    (2020-06-11 21:13:18)
I would give 1 for Reas_connection since the student says the "evidence supports claim" - it has the 3 main components: a reference to the experiment/data ("my evidence"), a verb like support/refute ("support"), and then a reference to the claim ("claim")</t>
      </text>
    </comment>
  </commentList>
  <extLst>
    <ext uri="GoogleSheetsCustomDataVersion1">
      <go:sheetsCustomData xmlns:go="http://customooxmlschemas.google.com/" r:id="rId1" roundtripDataSignature="AMtx7mjw7yXh7AIQXlmJ4YC6ijZGd5w9SA=="/>
    </ext>
  </extLst>
</comments>
</file>

<file path=xl/sharedStrings.xml><?xml version="1.0" encoding="utf-8"?>
<sst xmlns="http://schemas.openxmlformats.org/spreadsheetml/2006/main" count="32464" uniqueCount="9673">
  <si>
    <t>userid</t>
  </si>
  <si>
    <t>activityid</t>
  </si>
  <si>
    <t>problemid</t>
  </si>
  <si>
    <t>actionkey</t>
  </si>
  <si>
    <t>mwid</t>
  </si>
  <si>
    <t>claimtext</t>
  </si>
  <si>
    <t>evtext</t>
  </si>
  <si>
    <t>reastext</t>
  </si>
  <si>
    <t>The amount of foliage matters to the color of the slinquettes.  The less green foliage, the less green slinquettes.</t>
  </si>
  <si>
    <t>When I had the most foliage, there were the most green slinquettes. As I decreased foliage the amount of slinquettes decreased.</t>
  </si>
  <si>
    <t>There is a connection between green foliage and green slinquettes because the green slinquettes use the green foliage as camouflage. Therefore, if there is less green foliage they can't hide from predators.</t>
  </si>
  <si>
    <t>I found out that more green foliage helps the long hair green slinquettes to survive or thrive in cold temperatures.</t>
  </si>
  <si>
    <t>I found that in cold temperatures, each time I increased the foliage the number of long hair green slinquettes increased from going extinct (little foliage) to surviving (some foliage), then thriving (lots of foliage).</t>
  </si>
  <si>
    <t>In cold temperatures only, when there was no foliage the long green fur slinquettes went extinct. With lots of foliage, in that same temperature they were able thrive. The data shows that more foliage equals more long fur green slinquettes in cold temperatures, likely because they are blended into the environment to avoid predators or get food.</t>
  </si>
  <si>
    <t>As foliage decreases, the number of longhair green organisms also decreased, this supports my hypothesis</t>
  </si>
  <si>
    <t>As you can see, when foliage when from alot, to some, to none, the number of green long haired organisms also decreased, thus there is a positive correlation</t>
  </si>
  <si>
    <t xml:space="preserve">Because, the positive correlation of foliage to long tailed green organisms, As I changed the foliage number, the number of organisms changed in the same direction. </t>
  </si>
  <si>
    <t>if i increase the amount of foliage, the number of slinquettes with long green fur will increase as long as the temperature does not go up.</t>
  </si>
  <si>
    <t>long green increases if there is an increase in amount of foliage unless the temp is high, then the green short hair numbers would increase.</t>
  </si>
  <si>
    <t>the higher amount of long green slinquettes indicates that the higher amount of foliage makes the nuber of long green slinquettes increase</t>
  </si>
  <si>
    <t>0049hda</t>
  </si>
  <si>
    <t xml:space="preserve">When I changed the amount of foliage, the number of long, green slinquettes increased. </t>
  </si>
  <si>
    <t xml:space="preserve">For instance, in trial #1, with no foliage, the long, green slinquettes were extinct. However, in trial #2, with some foliage, the long, green slinquettes were surviving. </t>
  </si>
  <si>
    <t>This shows that the foliage effects how the long, green slinquettes survive.</t>
  </si>
  <si>
    <t>If you change the amount of foliage, the amount of green, long furred slinquettes increase.</t>
  </si>
  <si>
    <t>As my data shows, the increased amount of foliage increases the amount of green, long furred slinquettes, but the red ones die off.</t>
  </si>
  <si>
    <t>This supports my claim as I predicted that the change of foliage will increase the chance of green, long furred slinquettes will appear.</t>
  </si>
  <si>
    <t>I knew that the slinquettes would adjust to the color of the environment in order to not die.</t>
  </si>
  <si>
    <t>Originally the long furred green slinquettes extinct  but as the foliage changed they started to thrive.</t>
  </si>
  <si>
    <t>This proves my hypothesis because I assumed this would happen.</t>
  </si>
  <si>
    <t>The amount of foliage determines how many green, long haired slinquettes live there because they have to adapt to the environment and blend in.</t>
  </si>
  <si>
    <t>According to the data, When the foliage increases, the number of red slinquettes decreases while the amount of green slinquettes increases rapidly.</t>
  </si>
  <si>
    <t>Because the slinquettes have to adapt to their environment to survive, they amount of green haired slinquettes increased to blend in.</t>
  </si>
  <si>
    <t>When i changed the amount of foliage, the number of slinquettes surving or thriving vastly decreased.</t>
  </si>
  <si>
    <t>When the amount of foliage changed from lots to some, the green long haired slinquettes went from thriving to just surviving.</t>
  </si>
  <si>
    <t>My evidence supports my claim because it shows that with little to know foliage, green long haired slinquettes will become extinct.</t>
  </si>
  <si>
    <t>The amount of foliage determines the number of green long fur siliquettes.</t>
  </si>
  <si>
    <t>The data shows the amount of foliage determines the number of green long fur siliquettes.</t>
  </si>
  <si>
    <t>The evidence supports my claim because the amount of foliage determines the number of green long fur siliquettes.</t>
  </si>
  <si>
    <t>When I changed the foilage so it increases, the final number of slinquettes with green, long fur increased.</t>
  </si>
  <si>
    <t xml:space="preserve">My evidence shows that when the foilage was set to none, the green, long furred were extinct. When I increased the foilage from some to lots, it went from surviving to thriving.
</t>
  </si>
  <si>
    <t>My evidence supports my claim because it shows that when I increased the foilage, the population of green, long furred slinquettes increased.</t>
  </si>
  <si>
    <t>When running an experiment on how the foliage affects the amount of green animals with long fur it increases.</t>
  </si>
  <si>
    <t>My evidence shows that it goes from extinct to thriving.</t>
  </si>
  <si>
    <t>My evidence supports my thesis because they both support the fact that it increases.</t>
  </si>
  <si>
    <t>I experimented to see if the amount of foiliage affects the amount slinquettes with long green fur, and they increased population as the foliage increased.</t>
  </si>
  <si>
    <t>When the was no foliage the number of slinquettes was extinct but as i increased the foliage the number of slinquettes increased to surviving.</t>
  </si>
  <si>
    <t>My evidence supports my claim because the number of slinquettes changed from extinct to survivng, proving my claim and hypothesis.</t>
  </si>
  <si>
    <t>In this experiment, we investigated different quantities of foliage in a cold environment to find out if it affected the final number of long, green furred slinquettes. When both fur color and length mutation were in use, slinquettes with long green fur became more common with more foliage.</t>
  </si>
  <si>
    <t>I hypothesized that having more foliage in the environment would not affect the amount of long, green furred slinquettes. However, the data table proves this to be incorrect.</t>
  </si>
  <si>
    <t>In cold weather with fur color and length mutation, an area with no foliage was barren of any slinquettes with long green fur. However, they were present in a similar environment with some foliage. In another similar area with lots of foliage, long, green furred slinquettes were thriving. This refutes my hypothesis.</t>
  </si>
  <si>
    <t>I changed the amount of foliage and then final number of slinquettes with green short fur increased when there was lots of foliage.</t>
  </si>
  <si>
    <t xml:space="preserve">When there was either no foliage or some foliage,the population of the green short haired slinquettes were extinct. When there was lots of foliage, the population survive. </t>
  </si>
  <si>
    <t xml:space="preserve">When I increased the foliage, the final number of slinquettes with shirt green hair increased. This doesn't support my hypothesis. 
</t>
  </si>
  <si>
    <t>whe i change the amount of foilage the amount of green long fur increase</t>
  </si>
  <si>
    <t>my data shows that when i increaded the amount of foilage more long green haired were shown.</t>
  </si>
  <si>
    <t>this supports my evidence becuase it shows eactly what happened.</t>
  </si>
  <si>
    <t>I found that I needed to change the foliage and see the outcome in the population of long green furred animals. So I change the foliage and keep everything else the same.</t>
  </si>
  <si>
    <t>My evidence shows that at first when there was no foliage so there was no green long furred animals. Then when foliage was increased the animal remained at surviving.</t>
  </si>
  <si>
    <t>The evidence above supports my claim because I said that when the foliage increased the population would increase and that is exactly what my evidence showed.</t>
  </si>
  <si>
    <t>I found that if you add foloage then th amount of  slinquettes will increase</t>
  </si>
  <si>
    <t xml:space="preserve">The evidence shows that the more foliage i added the more long green furred slinquettes there were </t>
  </si>
  <si>
    <t>My evidence supports my claim because they the evidence proves that the more foliage I added the more slinquettes there were and that's what I said in box 1</t>
  </si>
  <si>
    <t>I observed in my expirement that when increasing the amount of foliage, then the amount of animals green increasing.</t>
  </si>
  <si>
    <t>This expirement shows that with the increasingg amount of foliage, then the amount of animals green increases each trial.</t>
  </si>
  <si>
    <t>The reason is because the foliage amount increases the amount of animals that turn green. The expirement was run three times, and each time the more animals turned green.</t>
  </si>
  <si>
    <t xml:space="preserve">When I changed the amount of foliage the number of green animals with long fur increases </t>
  </si>
  <si>
    <t>When I increased the amount of foliage the amount of slinquettes with green long fur increased</t>
  </si>
  <si>
    <t>The evidence does not support my hypothesis because I sea I'd the number of green animals with long fur</t>
  </si>
  <si>
    <t>When I conducted my experiment I found that as the foliage was decreased, the slinquette population with green, long fur decreased.</t>
  </si>
  <si>
    <t>My data showed that as the foliage was decreased, the slinquette population with green, long fur decreased. When there was lots of foliage or some foliage the green, long furred slinquette said were surviving, but when there was no foliage they went extinct.</t>
  </si>
  <si>
    <t>My evidence supports my claim in the respect that as the foliage was decreased, the slinquette population with green, long fur decreased.</t>
  </si>
  <si>
    <t>When I changed the foliage so it increased the number of green monsters increased and the red monsters decreased.</t>
  </si>
  <si>
    <t>My evidence showed that the foliage effects the amount of green and red monsters.</t>
  </si>
  <si>
    <t>My evidence supports my claim because I said that foliage would change the amount of monsters.</t>
  </si>
  <si>
    <t>The evidence does not support my claim.</t>
  </si>
  <si>
    <t>The evidence shows that with more foliage the long green hair will increase.</t>
  </si>
  <si>
    <t>This happens because they need trees to live.</t>
  </si>
  <si>
    <t>When I increased the foliage the amount of green long fur red slinquettes altered.</t>
  </si>
  <si>
    <t>The foliage is green providing survival to the green slinquettes as camouflage.</t>
  </si>
  <si>
    <t xml:space="preserve">The red slinquettes do not match their enviorment putting them at risk of extinction. This does not support my claim because I thought it would lessen the population of green long furred slinquettes. </t>
  </si>
  <si>
    <t>I increased the foliage and the population of g.l.f. slinquetts increased.</t>
  </si>
  <si>
    <t xml:space="preserve">When I increased the foliage the population of the g.l.f. increased </t>
  </si>
  <si>
    <t>I increased the foliage and the g.l.f population increased</t>
  </si>
  <si>
    <t>After investigating I concluded that increasing foliage increases the amount of green, long fur Slinquettes.</t>
  </si>
  <si>
    <t>Trials 1-3 were run with no foliage and all the green, long fur Slinquettes went extinct. Trials 4-6 were run with some foliage and the green, long fur Slinquettes were surviving which shows an increase from before. Trials 7-9 were run with lots of foliage and the green, long fur Slinquettes were thriving.</t>
  </si>
  <si>
    <t>My evidence supports my claim because when the foliage in the trials was increased the amount of green, long fur Slinquettes also increased.</t>
  </si>
  <si>
    <t>When the foliage increased then the number of slinquettes with green and long fur will increased.</t>
  </si>
  <si>
    <t>In trial 1 when there was no foliage there were no green and long fur slinquettes. In trial 2 when there was some foliage there were green and long fur slinquettes. In trail 3 when there was lots of foliage then the amount of green and long fur slinquettes increased.</t>
  </si>
  <si>
    <t>My evidence supports my claim because when the foliage incr asked the amount of green and long fur slinquettes increased</t>
  </si>
  <si>
    <t xml:space="preserve">I found that when there is more green the number of green slinquettes increased. </t>
  </si>
  <si>
    <t xml:space="preserve">My evedence shows that when there is more green the number of green slinquettes increased. </t>
  </si>
  <si>
    <t xml:space="preserve">My evedence and claim shows that when there is more green the number of green slinquettes increased. </t>
  </si>
  <si>
    <t>If I change the amount of foliage then the amount with long green hair will increase</t>
  </si>
  <si>
    <t>When I changed the amount of foliage, then the amount of long green fur then increased.</t>
  </si>
  <si>
    <t>This supports my claim because when I changed the amount of foliage, the amount with long green hair then increased.</t>
  </si>
  <si>
    <t>I made a claim that a change in foliage would affect the final number of green, long-furred Slinquettes.</t>
  </si>
  <si>
    <t>My evidence shows that variations in foliage changed the number of green, long-furred Slinquettes, an increase was proportional.</t>
  </si>
  <si>
    <t>The change in foliage directly affected whether or not the species of Slinquettes could adapt to their environment. When I changed the amount of foliage, only a select number survived.</t>
  </si>
  <si>
    <t>When I increased the foliage, the final number of slinquettes with green, long fur increased.</t>
  </si>
  <si>
    <t>When I had no foliage, the green, long furred slinquettes were exctinct. When I increased foliage, they survived, and then when I increase it again, they thrived.</t>
  </si>
  <si>
    <t>This is because the slinquettes adapt to their surroundings. When the area became more green, so did the slinquettes.</t>
  </si>
  <si>
    <t>When I changed the foliage in the environment, then the number of slinquettes width green, long fur increased.</t>
  </si>
  <si>
    <t>The evidence shows that when the foliage is nonexistent, then the slinquettes with green long fur are extinct. However, when you change the foliage from none to lots, then the slinquettes with green long fur are thriving.</t>
  </si>
  <si>
    <t>The evidence does not support my hypothesis because when I increased the amount of foliage, the green long fur slinquettes increased because they were thriving.</t>
  </si>
  <si>
    <t>I found that the more foliage there is the more creatures with long green fur there are.</t>
  </si>
  <si>
    <t>This is shown when there was no foliage, there were no green creatures. When there was some foliage, there were some green long furred creatures. And when there was lots of foliage, there were lots of long furred green creatures.</t>
  </si>
  <si>
    <t>This shows how the foliage increases the number of long furred green creatures.</t>
  </si>
  <si>
    <t>When I had increased the amount of foliage the number of green long fur had increased.</t>
  </si>
  <si>
    <t>When I increased the foliage to some and a lot, the green long fur had increased by each one.</t>
  </si>
  <si>
    <t>My evidence supports my claim because they both state that when you increase the foliage, the number of animals with green long fur will increase.</t>
  </si>
  <si>
    <t>I found that the foiliage affected the number of green, long furred slinquettes.</t>
  </si>
  <si>
    <t>When there was no foliage, the red slinquettes thrived, when there was some foliage, the red, long furred slinquettes thrived while red, short fur and green, long furred slinquettes survived, and when there was lots of foliage, green, long furred slinquettes thrived and green, short furred slinquettes survived.</t>
  </si>
  <si>
    <t>In conclusion, as as foliage increased, green, long furred slinquettes increased.</t>
  </si>
  <si>
    <t>When I increased the foliage, the number of slinquettes with green, long hair increased.</t>
  </si>
  <si>
    <t>When there was no foliage, this slinquettes were extinct but as I increased the foliage, the number of slinquettes with green, long hair became a thriving species.</t>
  </si>
  <si>
    <t>This supports my hypothesis because the number of slinquettes increased as the amount of foliage increased.</t>
  </si>
  <si>
    <t>I changed the amount of the foliage and the long fur and green fur increased.</t>
  </si>
  <si>
    <t>The brown fur changed to green fur.</t>
  </si>
  <si>
    <t>This means that the foliage changed the color and the length of the fur.</t>
  </si>
  <si>
    <t>When you increase the foliage the final population of green animals with long green fur increase.</t>
  </si>
  <si>
    <t>When there was no foliage the animals with green long fur were extinct. When the foliage was at some the green animals with long fur population was at surviving. Lastly when the foliage was at most the animal population with long green fur was thriving.</t>
  </si>
  <si>
    <t>In conclusion when you increase the foliage the population of animals with long green fur increase.</t>
  </si>
  <si>
    <t>The amount of foliage effects the population of the green,long furred slinquettes.</t>
  </si>
  <si>
    <t>The table shows the more foliage the more they thrive.</t>
  </si>
  <si>
    <t>This is because without foliage they can't survive so they become extinct.</t>
  </si>
  <si>
    <t>I found that changing the foliage extincts the offspring with long greed fur.</t>
  </si>
  <si>
    <t>It showed that when I decreased the foliage the offspring with long green fur died.</t>
  </si>
  <si>
    <t>It supports my claim because I said that they would die and they did.</t>
  </si>
  <si>
    <t>When I increased the foliage the natural selection of green long furred silinquettes increased thus supports my hypothesis showing I was correct</t>
  </si>
  <si>
    <t>When I changed the foliage the green fur slingcets with long fur will increase</t>
  </si>
  <si>
    <t>When I changed the foliage from none to some the final number of slingcets went from extinct to surving and when the slingcets went from some to lots the slingcets were surving</t>
  </si>
  <si>
    <t>All in all the slingcets with green fur do increase when you change the foilage</t>
  </si>
  <si>
    <t xml:space="preserve">                                                  </t>
  </si>
  <si>
    <t xml:space="preserve">                                    </t>
  </si>
  <si>
    <t xml:space="preserve">                                  </t>
  </si>
  <si>
    <t>When I increased the foliage then the green longed fur organisms.</t>
  </si>
  <si>
    <t>My evidence shows that when I changed the foliage it showed the genes increased.</t>
  </si>
  <si>
    <t>Therefore I changed the foliage which then increased the amount of genes.</t>
  </si>
  <si>
    <t xml:space="preserve">When I increased the long fur and green fur the green fur and long fur decrease. This does no support my hypothesis. </t>
  </si>
  <si>
    <t xml:space="preserve">This does not support my hypothesis. </t>
  </si>
  <si>
    <t xml:space="preserve">The evidence shows my table and hypothesis. </t>
  </si>
  <si>
    <t>I discovered that foliage does affect the ammount of green long haired animals.</t>
  </si>
  <si>
    <t>My data tells me that if i add more foliage, more green long haired snimals appear.</t>
  </si>
  <si>
    <t>This tells me that foliage does affect the species of animal living.</t>
  </si>
  <si>
    <t xml:space="preserve">                                              </t>
  </si>
  <si>
    <t xml:space="preserve">                                       </t>
  </si>
  <si>
    <t>My claim is that as the foliage increases in the environment, the number of long haired green slinquettes would increase.</t>
  </si>
  <si>
    <t>I found that as I increased the foliage in the environment the long haired green slinquettes population began to rise and thrive.</t>
  </si>
  <si>
    <t>This supports my claim because as the long haired green slinquettes population increased as I increased the foliage. This is what I thought would happen and what I said in my claim.</t>
  </si>
  <si>
    <t>I found that by adding more foliage,green slinquettes started to appear. Even long haired green slinquettes appeared.</t>
  </si>
  <si>
    <t>In trial 1, the green ones were extinct because there was no foliage. In trial 2, the green ones were surviving because there was some foliage. In trial 3, the long haired green slinquettes were surviving and the short haired green ones were thriving because there was a lot of foliage.</t>
  </si>
  <si>
    <t>My evidence supports my claim because the more foliage there is, the easier it is for green slinquettes to survive.</t>
  </si>
  <si>
    <t>The best amount of foliage for slinquettes with long green fur is a lot of foliage.</t>
  </si>
  <si>
    <t>I changed the amount of foliage between none, some, and lots. The amount of slinquettes with long green fur went from extinct, to surviving, to thriving.</t>
  </si>
  <si>
    <t>The amount of slinquettes of this type greatly increased as the folige in their environment increased.</t>
  </si>
  <si>
    <t>During testing, I increased the foliage and in doing so, some animals adapted to its surrounding environment.</t>
  </si>
  <si>
    <t>When I increased the foliage,the animals started to adapt and grow long fur and grow green hair.</t>
  </si>
  <si>
    <t>This supports my claim because the hair of the animals grew and turned green.</t>
  </si>
  <si>
    <t>When I increased the amount of foliage in the environment then the number of slinquettes with long green fur did increase.</t>
  </si>
  <si>
    <t>When I changed the amount of foliage from none, to some, to lots, then the amount of slinquettes with long green fur soon began to thrive.</t>
  </si>
  <si>
    <t>As a result of natural selection, the slinquettes with long fur begin to breed and thrive with the additional amounts of foliage.</t>
  </si>
  <si>
    <t>When foliage increases, the green long furred silenquettes began to increase.</t>
  </si>
  <si>
    <t>When the foliage amount was nothing, the silenquettes were extinct. When there was some, the silenquettes were surviving. When lots, the silenquettes were surviving.</t>
  </si>
  <si>
    <t>Together, these show that as the foliage optimizes, the green silenquettes not only survive, but thrive in the environment. This disproves my hypothesis.</t>
  </si>
  <si>
    <t>When I increased the amount of foliage more green, long fur slinquettes survived.</t>
  </si>
  <si>
    <t>When there was no foliage, the green, long fur slinquettes were extinct. When there was some foliage, the green, long fur slinquettes were surviving. When there was a lot of foliage, the green, long fur slinquettes were thriving.</t>
  </si>
  <si>
    <t>This does not support my hypothesis because I thought the number would not change but instead it increased.</t>
  </si>
  <si>
    <t>When I changed the amount of foliage the number of green creatures with long fur increased.</t>
  </si>
  <si>
    <t>My evidence is in the data that I collected.</t>
  </si>
  <si>
    <t xml:space="preserve">The reason why the slinquetties changed green is because they need to blend in with the environment they live in. </t>
  </si>
  <si>
    <t>When I increased the foliage then the state of living changed for the slinquettes and did not stay the same.</t>
  </si>
  <si>
    <t>When there was no foliage the green slinquettes went extinct but when there was lots of foliage the slinquettes were thriving.</t>
  </si>
  <si>
    <t>The more foliage there was the better living conditions changed and went from exctinct to thriving.</t>
  </si>
  <si>
    <t>When you increase the foliage in an environment, the presence of slinquettes with long, green fur increases.</t>
  </si>
  <si>
    <t>When the environment had no foliage, there were no slinquettes with long, green fur. When there is some foliage, the slinquettes were barely surviving. Finally, when there was lots of foliage, they were thriving,</t>
  </si>
  <si>
    <t>My evidence supports my claim because it shows an increase in slinquettes with long, green fur as the amount of foliage in the environment increases.</t>
  </si>
  <si>
    <t>I found that when I increased the amount of foliage, the final number of slinquettes with long green fur changes.</t>
  </si>
  <si>
    <t>My evidence shows that when there was no foliage, there were no slinquettes with long green fur. But when I added more foliage, there were slinquettes who survived with long green fur.</t>
  </si>
  <si>
    <t>My evidence supports my claim because I said that when you increased the amount of foliage the final number of slinquettes with long green fur changed, which is true.</t>
  </si>
  <si>
    <t>I found that when increasing the amount of foliage the final number of animals with long green fur increased also.</t>
  </si>
  <si>
    <t>I found that when there was no foliage they were extinct but when there was lots of foliage the animals with green long fur thrived.</t>
  </si>
  <si>
    <t>The evidence  above provides backing to my hypothesis  which proves it is correct.</t>
  </si>
  <si>
    <t>Long furred green slinquettes really like foliage so when I increased the amount of foliage the population of said animals increased.</t>
  </si>
  <si>
    <t>For example, regardless of the temperature, when I added foliage to the environment they all felt like moving in.</t>
  </si>
  <si>
    <t>This supports my claim because my claim was that a lot of long furred green haired slinquettes would want to live in an area with more foliage.</t>
  </si>
  <si>
    <t>When I increased the amount of foliage in the equation the amount of critters with green fur will increase.</t>
  </si>
  <si>
    <t xml:space="preserve">As shown by the data set below the extinction rate and the amount of green critters decreased and increased as I changed the foliage.
</t>
  </si>
  <si>
    <t>This proves my claim that as the amount of foliage increase so did the amount of critters with long green fur!</t>
  </si>
  <si>
    <t>When you increase the amount of foliage the amount of slinquettes with long hair increases.</t>
  </si>
  <si>
    <t>If there is no foliage then the slinquettes with green long hair are extinct. But if there is a lot of foliage then the slinquettes with green long hair are thriving.</t>
  </si>
  <si>
    <t>The more foliage there is the more slinquettes with long green hair there is.</t>
  </si>
  <si>
    <t>Changing the foliage causes the the hair to grow longer.</t>
  </si>
  <si>
    <t>Some became extinct by the change of foliage.</t>
  </si>
  <si>
    <t>Some grew more hair and some died.</t>
  </si>
  <si>
    <t xml:space="preserve">You increase the foliage then the animals with green long fur increase </t>
  </si>
  <si>
    <t xml:space="preserve">My data shows the when I increase the amount of foliage from none to lots the amount of animals with long green fur goes up </t>
  </si>
  <si>
    <t xml:space="preserve">This happens because when you increase the amount of foliage it give the animals with green long fur room to blend in
</t>
  </si>
  <si>
    <t>If you change the foliage, then the creatures will adapt to the change</t>
  </si>
  <si>
    <t>All of my evidence supports this</t>
  </si>
  <si>
    <t>They have to adapt or they will die</t>
  </si>
  <si>
    <t xml:space="preserve">I found that increasing the amount of foliage in an environment of slinquettes increased the final number of those with green, long fur from extinct to thriving. </t>
  </si>
  <si>
    <t xml:space="preserve">The evidence I conducted shows that no foliage in the environment had a result of extinct green, long furred slinquettes. With some foliage, they were just surviving. And at lots of foliage, the creatures were thriving. </t>
  </si>
  <si>
    <t xml:space="preserve">This means that increasing the amount of foliage in an environment provided a better place for green, long haired slinquettes. </t>
  </si>
  <si>
    <t>When the amount of foliage was changed to be increased the amount of animals with long green fur increased.</t>
  </si>
  <si>
    <t>When there was no foliage the green long fur animals were extinct. When it had lots of foliage there were lots of long green fur animals.</t>
  </si>
  <si>
    <t xml:space="preserve"> This shows that when the foliage was changed the amount of green fur animals changed when the foliage changed in its amount.</t>
  </si>
  <si>
    <t xml:space="preserve">I found through an experiment that with increased foliage the number of slinquettes with short green fur also increased. </t>
  </si>
  <si>
    <t xml:space="preserve">The data shows that the green slinquettes were extinc with no foliage, surviving with some, and thriving with lots. </t>
  </si>
  <si>
    <t xml:space="preserve"> Proves how more foliage increases the number of short furred green s also supports my hypothesis. 
</t>
  </si>
  <si>
    <t>I found  out that when I increased the amount of foliage in the enviornment, the final number of slinquettes with long, green fur increased.</t>
  </si>
  <si>
    <t>The data from my data table supported my hypothesis. whith the more foliage there was, there was more slinquettes with long green fur.</t>
  </si>
  <si>
    <t>My evidence supports my claim because I increased the amount of foliage from none to some to lots, and when I did, there ws more slinquettes with green, long fur.</t>
  </si>
  <si>
    <t>When I increased the amount of foliage, the final number of slinquettes with long, green fur increased.</t>
  </si>
  <si>
    <t>When there was no foliage, the green long furred slinquettes went extinct. When I increased the amount of foliage to some, the green long furred slinquette population survived. When I changed the foliage to lots, the population of green long furred slinquettes thrived.</t>
  </si>
  <si>
    <t>This supports my claim because it shows that the amount of green long furred slinquettes increased as I increased the amount of foliage.</t>
  </si>
  <si>
    <t>Increasing foliage increased the final number of slinquettets with green long fur</t>
  </si>
  <si>
    <t>No foliage, extinct
Some foliage, surviving
Lots of foliage, thriving</t>
  </si>
  <si>
    <t>From some foliage to lots of foliage the slinquettets final number increased</t>
  </si>
  <si>
    <t>When I changed the foliage the number of greens with long fur increased.</t>
  </si>
  <si>
    <t>The long furred greens were first extinct then surviving then thriving.</t>
  </si>
  <si>
    <t>This supports my hypothesis. The number of greens changed.</t>
  </si>
  <si>
    <t>The amount of green, long fur slinquettes changed in very level of foliage.</t>
  </si>
  <si>
    <t>My evidence shows that the amount of green, long fur slinquettes changed through all levels of foliage.</t>
  </si>
  <si>
    <t>My evidence does not support my claim since I believed that there would be no amount of green, long fur slinquettes.</t>
  </si>
  <si>
    <t>When the foliage increased the amount of green slinquettes increased. In fact this caused the red slinquettes to go extinct.</t>
  </si>
  <si>
    <t xml:space="preserve">By the final experiment the red slinquettes were extinct and the green long fired slinquettes were thriving. </t>
  </si>
  <si>
    <t>It supports because it is straight from my data.</t>
  </si>
  <si>
    <t>In my experiment I decreased the folliage and then the final number of slinquettes with lone green fur decreased this supports my hypothesis.</t>
  </si>
  <si>
    <t>In my trial I tested the amount Of folliage I used lots and the slinquettes with long green fur were thriving. In my next trial I used some folliage and it caused the slinquettes to survive and in my final trial I used no folliage and the slinquettes did not survive.</t>
  </si>
  <si>
    <t>After my evidence It showed that when I decreased the amount of folliage it caused the slinquettes to decrease and this supports my claim.</t>
  </si>
  <si>
    <t xml:space="preserve">If I change the amount of foliage so that increases then the amount of slinquettes with long green fur will increase. </t>
  </si>
  <si>
    <t xml:space="preserve">My evidence shows that when I change the amount of foliage then the amount of slinquettes with green long fur increase. </t>
  </si>
  <si>
    <t>My evidence does not support my hypothesis because the amount of slinquettes with long green fur increases when I increase the amount of foliage.</t>
  </si>
  <si>
    <t>When I put animals in a selective envronment, the increase of foliage, caused an increase in green, long haired animals.</t>
  </si>
  <si>
    <t>When there was no foliage, the green long furred animals went extinct. When there was a lot of foliage, they survived.</t>
  </si>
  <si>
    <t>This supports my claim because when there was more foliage, there were more green, long furred animals.</t>
  </si>
  <si>
    <t>When I increased the amount of foliage present in the slinquettes' environment, the amount of slinquettes with long, green fur increased.</t>
  </si>
  <si>
    <t>In my first trial, there was no foliage, so there were no slinquettes with long, green fur. In my second trial, I added some foliage to the environment and the slinquettes with long, green fur increased, but they were not completely thriving. Finally, in my last trial, I added a lot of foliage and the slinquettes with long, green fur thrived.</t>
  </si>
  <si>
    <t>My evidence supports my claim because I said that more foliage would mean more long-furred and green slinquettes. My evidence shows this because when I increased the foliage to "a lot", the amount of slinquettes rose significantly and they thrived in that type of environment.</t>
  </si>
  <si>
    <t>When I increased the amount of foliage, the final number of green, long furred slinquettes increased. This supports my hypothesis.</t>
  </si>
  <si>
    <t>For example, when there was lots of foliage the final number of green, long furred slinquettes increased.</t>
  </si>
  <si>
    <t>This supoorts my claim because it shows that with increased foliage the final amount of green, long furred slinquettes increased.</t>
  </si>
  <si>
    <t>It increases the amount I got it wrong.</t>
  </si>
  <si>
    <t>It shiws that if I increased the foliage it increased the amount of people</t>
  </si>
  <si>
    <t>It makes sense because more foliage equals more life</t>
  </si>
  <si>
    <t>When I increased the amount of foliage in the area, the amount of green long furred slinquettes increased.</t>
  </si>
  <si>
    <t>When there was no foliage in the area, the long furred green slinquettes was extinct. With some foliage, there was some surviving green long furred slinquettes. When there was lots of foliage, there were lots of green long furred slinquettes.</t>
  </si>
  <si>
    <t>This supports my claim because when the foliage increased, the number of green long furred slinquettes increased.</t>
  </si>
  <si>
    <t>If you change the amount of foliage then the amount of slinquettes with long green fur will increase.</t>
  </si>
  <si>
    <t>When the amount of foliage increased then the slinquettes with green short fur increased dramatically.</t>
  </si>
  <si>
    <t>When the foliage was increased the slinquettes with short red fur and long red fur became endangered and soon extinct.</t>
  </si>
  <si>
    <t>In my experiment I found that if I increase the foliage, the final number of green, long furred slinquettes will increase as well.</t>
  </si>
  <si>
    <t>For evidence, I conducted an experiment by changing the foliage from none to some to lots. At none there were 5 green, long furred slinquettes which is surviving. At some there were 9 green, long furred slinquettes which is expanding. At lots there were 13 green, long furred slinquettes which is thriving.</t>
  </si>
  <si>
    <t xml:space="preserve">My evidence shows </t>
  </si>
  <si>
    <t>When you change the foliage to increase the number of green long furred sliquettes increased.</t>
  </si>
  <si>
    <t>When the was no foliage the green long fur sliquettes were extinct but the more foliage increased the green long fur sliquettes.</t>
  </si>
  <si>
    <t>This supports my claim because they all increased to more and more green long fur sliquettes.</t>
  </si>
  <si>
    <t>When you increase the foliage, the amount of green, long haired slinquettes increases.</t>
  </si>
  <si>
    <t>With no foliage green,long haired slinquettes were extinct.With some foliage green,long haired slinquettes were surviving. With lots of foliage green,long haired slinquettes were thriving.</t>
  </si>
  <si>
    <t>This supports my claim because it shows that as you increase the foliage, the number of green, long haired slinquettes grows.</t>
  </si>
  <si>
    <t>The amount of foliage affects the amount of green long fur red slinquettes.</t>
  </si>
  <si>
    <t>Where there was no foliage the green slinquettes with long fur were extinct. When there was medium foliage the were surviving. And when there was a lot of foliage the slinquettes were thriving.</t>
  </si>
  <si>
    <t>If more foliage means that there are more slinquettes with long green fur, then the amount of foliage affects the survival of those slinquettes.</t>
  </si>
  <si>
    <t>When you increased the foliage, the number of slinqueetes with green long fur increased.</t>
  </si>
  <si>
    <t>When you had no foliage, the green ones were extinct. But when you had some the green ones were surviving but when you had lots the green ones were thriving.</t>
  </si>
  <si>
    <t>In box 1-2, it had no foliage and there won't any. But boxes 3-6 there were green ones.</t>
  </si>
  <si>
    <t>The green, long haired slinquettes thrive with lots of foliage.</t>
  </si>
  <si>
    <t>For example, when the foliage was thick, they thrived.</t>
  </si>
  <si>
    <t>This shows that green, long haired slinquettes thrive with lots of foliage.</t>
  </si>
  <si>
    <t>I wanted to investigate to see what amount of foliage green, long furred slinquettes need to thrive. I discovered that a large amount of foliage is the optimal amount for long furred, green slinquettes.</t>
  </si>
  <si>
    <t>I monitored the population of slinquettes in enviroments with three different levels of foliage. With the larger amounts of foliage, there was a larger amount of slingqutttes with, long green fur.</t>
  </si>
  <si>
    <t>My evidence supports my claim because when there was a large amount of foliage, there was a large amount of grren, long furred slinquettes.</t>
  </si>
  <si>
    <t>When I increase the amount of foliage the amount of slinquettes with green long fur increases.</t>
  </si>
  <si>
    <t>When it went from no foliage to some foliage the amount of silinquettes with long green fur increased.</t>
  </si>
  <si>
    <t>This evidence supports my claim because the amount of silinquettes with long green fur increased.</t>
  </si>
  <si>
    <t>When I increased the amount of foliage, the amount of green, long-furred Slinquettes increased.</t>
  </si>
  <si>
    <t>I ran three tests with no foliage. The green, long-furred Slinquette population was extinct for these three tests. I ran three more with some foliage, and the population was surviving during these three tests. Finally, I ran three tests with lots of foliage. For these tests, the population was thriving.</t>
  </si>
  <si>
    <t>This means that the population of green, long-furred Slinquettes depends on the amount of foliage, and that it needs at least some foliage in order to survive.</t>
  </si>
  <si>
    <t>During my experiment I found that when you decrease the amount of foliage in the area the amount of green long furred slinquettes decreased as well.</t>
  </si>
  <si>
    <t xml:space="preserve">For example when there was a lot of foliage the green long furred slinquettes were surviving. However as the amount of foliage decrease so did the slinquettes. </t>
  </si>
  <si>
    <t xml:space="preserve">The amount of foliage will affect if and when the green long furred slinquettes thrive or go extinct. This is due to natural selection. </t>
  </si>
  <si>
    <t>When I changed the amount of foliage, the number of slinquettes with green, long fur changed.</t>
  </si>
  <si>
    <t xml:space="preserve">When there was no foliage, green, long-furred slinquettes were extinct. When there were some foliage, green, long-furred slinquettes were surviving. When there was lots of foliage, green, long-furred slinquettes were thriving. </t>
  </si>
  <si>
    <t>The number of slinquettes increased.</t>
  </si>
  <si>
    <t>If I changed the foliage so it increases, then the final number of slinquettes with green, long fur will increase.</t>
  </si>
  <si>
    <t>When I increased the foliage, the number of green, long furred slinquettes, went up because there was more food.</t>
  </si>
  <si>
    <t>Evidence 1,4,&amp;8 show that when I increased the foliage, then the number of green, log furred slinquettes, increased.</t>
  </si>
  <si>
    <t>When I increased the amoun of foliage, the number of animals with long green fur increased.</t>
  </si>
  <si>
    <t>When I increased the amount of foliage, the number of animals with long, green fur increased.</t>
  </si>
  <si>
    <t>My evidence explains my claim because when I increased the amount of foliage, the number of animals with long, green fur increased.</t>
  </si>
  <si>
    <t>When I decreased the foliage, the amount of green slinquettes with long fur decreased.</t>
  </si>
  <si>
    <t>Decreasing the foliage caused the amount to go from thriving to surviving to extinct.</t>
  </si>
  <si>
    <t>Green, long furred slinquettes became instinct when foliage was low</t>
  </si>
  <si>
    <t>I found out that the amount of foliage will increase the amount of green, long furred slinquettes.</t>
  </si>
  <si>
    <t>The evidence shows that it is increasing by each time I increase the foliage.</t>
  </si>
  <si>
    <t>The evidence supports my claim because I said that the foliage will make the number of slinquettes.</t>
  </si>
  <si>
    <t>When the climate was cold and the foliage increased, the number of green long haired slinquettes increased.</t>
  </si>
  <si>
    <t>When the climate was cold the green long haired slinquettes went from extinct to thriving, with the change in foliage from none to lots.</t>
  </si>
  <si>
    <t>The evidence shows that the amount of foliage correlated to the population of green long haired slinquettes, by the more foliage the more green long haired slinquettes.</t>
  </si>
  <si>
    <t>I found out that as I increased  the foliage then the more green haired long furred animals increased.</t>
  </si>
  <si>
    <t>On my data table it shows that as I increased the amount of foliage then the more green haired long furred animals increased.</t>
  </si>
  <si>
    <t>This supports my claim.</t>
  </si>
  <si>
    <t>When i changed the foliage there were more slinquettes with long green fur</t>
  </si>
  <si>
    <t>The more fur for the lower the foliage was helped the slinquettes survive</t>
  </si>
  <si>
    <t>When I increased the foliage more slinquettes grew long green fur</t>
  </si>
  <si>
    <t>When I increased the amount of foliage in the experiment, the final nu,her of slinquettes with long green fur increased as well.</t>
  </si>
  <si>
    <t>When the foliage amount went from none to some, the amount of slinquettes went from extinct to surviving.</t>
  </si>
  <si>
    <t>This supports my claim because it displays how the amount of slinquettes only increased when the foliage increased.</t>
  </si>
  <si>
    <t>When I increased my foliage, then the final amount of slinquettes with green, long fur will also increase.</t>
  </si>
  <si>
    <t>When then foliage was none, the final amount of slinquettes with green, long fur was extinct. Compared to when the foliage was some  and the final amount of slinquettes with green, long fur was surving.</t>
  </si>
  <si>
    <t>This shows that when the foliage is increased the amount of slinquettes with green, long fur is increased.</t>
  </si>
  <si>
    <t>If I increase the amount of foliage in the environment than the number of green, long furred slinquettes will increase or survive better.</t>
  </si>
  <si>
    <t>Trials 1-3 support this because it shows with little foliage then they don't survive, with some they survive, and with lots they thrive.</t>
  </si>
  <si>
    <t>This happens because with more foliage the slinquettes are more able to survive because of the protection from predators.</t>
  </si>
  <si>
    <t>I found that the foliage increases the number of green slinquettes.</t>
  </si>
  <si>
    <t>My evidence shows the green slinquettes thriving in more foliage</t>
  </si>
  <si>
    <t>My evidence shows the claim is right because the green ones came out more.</t>
  </si>
  <si>
    <t>I found out that when I change the amount of foliage in an environment so that it is greater the number of green long haired slinquettes will then increase.</t>
  </si>
  <si>
    <t>I observed that when the foliage in the environment is increased more long haired green slinquettes will spawn.</t>
  </si>
  <si>
    <t>This evidence supports my claim because the amount of foliage dirrectly affects the color of a species along with its hair length.</t>
  </si>
  <si>
    <t>I found that my hypothesis was correct throughout my tests.</t>
  </si>
  <si>
    <t>My data table shows when i decreased the fiolage the green species with long fur kept on going down and eventually extinct.</t>
  </si>
  <si>
    <t>Box two supports box 1 because it shows how my data relates to and proves my hypothesis.</t>
  </si>
  <si>
    <t>I found out that the amount of foliage will affect the amount of long, green furred slinquettes.</t>
  </si>
  <si>
    <t>This is seen, when there was no foliage there wasn't many long, green furred slinquettes, and when there was a lot of foliage there was a lot of green, long furred slinquettes.</t>
  </si>
  <si>
    <t>To explain, due to the increase in foliage, the population of long, green furred slinquettes increased.</t>
  </si>
  <si>
    <t>As I increased the foliage of the living area of the slinquettes, the number of green, long haired slinquettes did change.</t>
  </si>
  <si>
    <t>When I increased the amount of Foliage in the second trial, the green, long-furred slinquette population went from extinct to surviving.</t>
  </si>
  <si>
    <t>The evidence in box 2 supports my claim because the number of green, long-furred slinquettes did change.</t>
  </si>
  <si>
    <t>What I found out is that, when adding more foilage, the final number of green long furs does increase.</t>
  </si>
  <si>
    <t>From the experiment, after increasing the amount of foilage, the number of green long furs did change, this supports my claim.</t>
  </si>
  <si>
    <t>My evidence supports my claim becuase when adding more foilage, the green long furs are better capable of multiplying than less foilage.</t>
  </si>
  <si>
    <t>When I changed the amount of foliage then the number of silinquettes with long green fur increased.</t>
  </si>
  <si>
    <t>The more foliage there was the more silinquettes with long green fur were there.</t>
  </si>
  <si>
    <t>This does not support my hypothesis because the number changed.</t>
  </si>
  <si>
    <t>My claim is that the change in foliage affects the possibility of long haired green offspring.</t>
  </si>
  <si>
    <t>My evidence for this is that whenever I increased the foliage in the environment, the more long haired green offspring there were.</t>
  </si>
  <si>
    <t>My reasoning for this is that because of my evidence, the foliage does in fact impact the fur length and color of the offspring.</t>
  </si>
  <si>
    <t>Based on the scientific question, when I increased the foltaige the chance of animals with long green fur increased.</t>
  </si>
  <si>
    <t xml:space="preserve">When the foliage was none the animal was non-existent but when it was lots the chance was extremely high. </t>
  </si>
  <si>
    <t>To explain the evidence doesn't support my hypothesis because the chance increased instead of staying the same.</t>
  </si>
  <si>
    <t>In my claim I saw that when I added more foliage that the long green haired animals survived.</t>
  </si>
  <si>
    <t>I saw this in my evidence when I was preforming the experiment.</t>
  </si>
  <si>
    <t>This is because they survived the epidemic and where thriving from the food they eat.</t>
  </si>
  <si>
    <t xml:space="preserve">According to my claim, when I increased the foliage, the final number increased. </t>
  </si>
  <si>
    <t xml:space="preserve">According to my data, when the foliage was at none, they were extinct, however when the foliage was at a lot, they were thriving. </t>
  </si>
  <si>
    <t>This supports my hypothesis because when I increased the foliage, my creatures with green and long hair increased.</t>
  </si>
  <si>
    <t>I found that when I increased the amount of foliage then the amount of green long furred slinqenttes increased.</t>
  </si>
  <si>
    <t>My evidence supports my claim that when I increase the amount of foliage then the amount of green long furred slinqenttes increased.</t>
  </si>
  <si>
    <t>My research shows that when I changed the foliage from none to some then the slinqenttes with green long fur went from extinct to surviving.</t>
  </si>
  <si>
    <t>When I ran experiments to decrease the foliage in the Slinquettes environment, the amount of green long furred Slinquettes will also decrease.</t>
  </si>
  <si>
    <t xml:space="preserve">Each time I lowered the amount of foliage on the Slinquette environment, the amount of green, long haired Slinquettes decreased, and finally became extinct at no foliage. </t>
  </si>
  <si>
    <t xml:space="preserve">Because, I lowered the amount of foliage in the Slinquette environment, the result of Slinquettes with green, short fur became extinct. </t>
  </si>
  <si>
    <t xml:space="preserve">When I increased the amount of foliage the number of long freen furred animals increased as well. </t>
  </si>
  <si>
    <t xml:space="preserve">When I increased the amount of foliage from none to lots, the long green furred creatures went from extinct, to thriving. </t>
  </si>
  <si>
    <t xml:space="preserve">When I increased the amount of foliage from none to lots, the long green furred creatures went from extinct, to thriving. This does not support my hypothesis. </t>
  </si>
  <si>
    <t>When I changed the foliage the number of green slinquettes changed.</t>
  </si>
  <si>
    <t>When i increased foliage the green slinquettes changed to extinct to thriving.</t>
  </si>
  <si>
    <t>This is because the natural are of foliage increased the among of green slinquettes.</t>
  </si>
  <si>
    <t>My evidence supports my hypothesis. When I increased the amount of foliage, the number of green, long furred slinquettes increased.</t>
  </si>
  <si>
    <t>When I put no foliage, the amount of green, long furred slinquettes were extinct. When I put a lot of foliage, the same skinquettes were surviving.</t>
  </si>
  <si>
    <t>The reason for this is that the slinquettes adapted to their enviroment.</t>
  </si>
  <si>
    <t>I learned that when I increased the amount of foliage, there were more green animals at the end.</t>
  </si>
  <si>
    <t>Experiments 1,4 and 8 support my hypothesis because it proves that the more foliage, the more green animals that survive.</t>
  </si>
  <si>
    <t>This evidence supports my claim because it proves that when I changed the amount of foliage, there were more long green furred animals at the end than anything else.</t>
  </si>
  <si>
    <t>When I changed the foliage to increase, the final number of slinquettes with green, long hair increased.</t>
  </si>
  <si>
    <t>As shown from Trial 1, the data said the species was extinct. In Trial 2, the species was surviving and in Trail 3, the species was thriving.</t>
  </si>
  <si>
    <t>This does not support my claim because the following evidence proves that the amount of foliage affected the amount of slinquettes that have long green fur.</t>
  </si>
  <si>
    <t xml:space="preserve">I thought that if i increased the amount of foliage that the number of green, long haired slinquettes would decrease but i was incorrect. </t>
  </si>
  <si>
    <t xml:space="preserve">It started out with just a few green, long haired slinquettes but by the end of the experiment there were a lot more. </t>
  </si>
  <si>
    <t>My evidence does not support my claim because i thought the number would decrease, instead it increased.</t>
  </si>
  <si>
    <t>0049h</t>
  </si>
  <si>
    <t>I found out that when you increase the amount of foliage for the long furred green slinquettes the population increased which means that they will survive and reproduce.</t>
  </si>
  <si>
    <t>In observation one, I observed that when having no foliage, the amount of slinquettes became extinct. In my second observation, I observed that when the amount of foliage was a little bit, the amount of slinquettes was being able to survive.In my third observation, I observed that when increasing the amount of foliage, the slinquettes had a greater chance of surviving, and reproducing. They were thriving.</t>
  </si>
  <si>
    <t>My evidence supports my claim because when I followed through with the observation I was able to provide enough evidence to prove that my hypothesis was correct.The slinquettes where able to blend in with everything surrounding them, and they were able to survive.</t>
  </si>
  <si>
    <t>I found that if the foliage increases, the amount of green, long furred slinquettes will increase.</t>
  </si>
  <si>
    <t>My evidence is that in the test, if I added more foliage, there were more green, long furred slinquettes.</t>
  </si>
  <si>
    <t>My evidence supports my claim because evidence shows that the more foliage, the more green, long furred slinquettes which is what my claim states.</t>
  </si>
  <si>
    <t>I said that if I increased the foliage, then the final number of green, long furred creatures would increase.</t>
  </si>
  <si>
    <t xml:space="preserve">When I changed the foliage to increase, so did the population of green, long furred creatures. </t>
  </si>
  <si>
    <t>I said that if I increased the foliage, then the final number of green, long furred creatures would increase, and it did.</t>
  </si>
  <si>
    <t xml:space="preserve">When I increased the green foliage the long green slinquettes increased. 
</t>
  </si>
  <si>
    <t>When I had the foliage at none, the green slinquettes with long and short fur were extinct while all the red ones were thriving. When I had the foliage at some,the red ones with long fur were thriving while the ones with long green fur and short red fur were surviving. The ones with short green fur were extinct. When I had the foliage at lots, the slinquettes with long green fur were thriving while the short furred green slinquettes were surviving and everything else was extinct.</t>
  </si>
  <si>
    <t>I said that if I increase the green foliage, the slinquettes with the long green fur will increase. My evidence supports that because the long green furred slinquettes were thriving when I added lots of green foliage and were extinct when there was no green foliage.</t>
  </si>
  <si>
    <t>I found that if I increase the foliage the slinquettes with green long fur will thrive and surive.</t>
  </si>
  <si>
    <t xml:space="preserve">I know this because I did a experiment and I found out that the mammals survive and thrive. </t>
  </si>
  <si>
    <t>My claim and my evidence support me because they show my hypothesis.</t>
  </si>
  <si>
    <t>My claim was If I change the foliage so it decreases, then the final number of slinquettes with green, long fur will increase..</t>
  </si>
  <si>
    <t>What happened was the more foliage there was the more green long slinquettes will increase, but if there was less foliage than there would be more red long furred slinquettes than green long furred slinquettes.</t>
  </si>
  <si>
    <t>The reason is that green long furred slinquettes grow more in population in more foliage than red long furred slinquettes.</t>
  </si>
  <si>
    <t>The long furred did increase since now its 10 slinquettes. Since the foliage increased more Slinquettes with green long fur appeared.</t>
  </si>
  <si>
    <t>I increased the foliage then the Slinquettes increased with long fur.</t>
  </si>
  <si>
    <t>It supports because the foliage incresed</t>
  </si>
  <si>
    <t>So if they are hot and the temperature is middle they will survier</t>
  </si>
  <si>
    <t>I have data on the top.</t>
  </si>
  <si>
    <t>my data have things on it</t>
  </si>
  <si>
    <t xml:space="preserve"> I found that if you increase the foliage, then the final number of slinquettes with green, long fur will increase.</t>
  </si>
  <si>
    <t xml:space="preserve"> In the data you can see that if you increase the foliage to lots and temperature is none, you can that the final number of slinaquettes with green, long fur are thriving.</t>
  </si>
  <si>
    <t xml:space="preserve">  As you can see in the data if you increase the temperature the the final numberof slinquettes with green, long fur will get extinct or decreased.</t>
  </si>
  <si>
    <t>I found that by changing the foliage to lots the green long fureed animals will thrive.</t>
  </si>
  <si>
    <t>In my data table it showed the green long furred slinquets thriving. Also red short furred slinquets went extinct.</t>
  </si>
  <si>
    <t>It supports my claim because it shows direct evidence from the table.</t>
  </si>
  <si>
    <t xml:space="preserve">I had to change the leaves so the animals would get a mutation for the animals.             </t>
  </si>
  <si>
    <t>Next I had to get the animals to to see what tempeture they liked,but they don't need one.</t>
  </si>
  <si>
    <t xml:space="preserve">I figured out that all I had to do was that I had to make the animals get a mutation by the enviorment changing.So they change by the enviorment. </t>
  </si>
  <si>
    <t>What i found out about my scientific experiment is that when i increase to lots of foliage, and to the temperature of mild there will be a few of the animals that were alive for green long fur which we wanted and that happened. Also not only that but the number for green short fur is also the same number for green long fur.</t>
  </si>
  <si>
    <t>What i know that will support my claim is that in all the other trails that i tried it either had no green long fur or it didn't have enough green fur like in this trail i had 10 and in the other one it will say 5 or less. Then in this tail it was the perfect amount of green short fur and the same amount of green long fur.</t>
  </si>
  <si>
    <t>How i know that my evidence supports my claim is that in my evidence i explained how much the trails had and i explained how the trail i choose relates to the claim and said how i picked that one then the other trails.</t>
  </si>
  <si>
    <t>I found out that when there is a high foliage,the number of slinquettes with long, green fur have a better chance of surviving and/or thriving, no matter what the temperature is.</t>
  </si>
  <si>
    <t>Tis supports my claim because the data table shows that when there is high/some foliage, the slinquettes with long, green fur have a better chance of surviving or thriving no matter the temperature.</t>
  </si>
  <si>
    <t>My evidence supports my claim because as you can see, when there is a high number of foliage, there is a better chance of them surviving.</t>
  </si>
  <si>
    <t>If the amount of foliage increases the amount of the green long furred slinquettes  will increase.</t>
  </si>
  <si>
    <t xml:space="preserve">When there was no foliage, the amount of the green long furred slinquettes were extinct. When there was some foliage the amount of the green long furred slinquettes were surviving, but when there was a lot of foliage the amount of the green long furred slinquettes were thriving. </t>
  </si>
  <si>
    <t>My evidence supports my claim because the amount of the amount of the green long furred slinquettes increased when the foliage increased</t>
  </si>
  <si>
    <t>I found that when I increase the foliage in the habitat, then the population of the slinquettes will increase.</t>
  </si>
  <si>
    <t>My data shows that when you have no foliage the long green haired slinquettes are less likely to survive than when there is more foliage.</t>
  </si>
  <si>
    <t>I found that more foliage is better for the long green haired slinquettes and my evidence shows that.</t>
  </si>
  <si>
    <t xml:space="preserve">I found out that when I increase the foliage, the number of green slinquettes with long fur increase. </t>
  </si>
  <si>
    <t>When I added Lots of foliage the amount of green long furred slinquettes increased. This refutes my claim because I said to decrease the foliage when really I had to increase it.</t>
  </si>
  <si>
    <t>My evidence supports my claim because my claim was that when I increased the amount of foliage the amount of green long furred slinquettes increased. My evidence shows that in trial three, when I did add lots of foliage the green long furred slinquettes increased.</t>
  </si>
  <si>
    <t>What i found out is that lots of foliage makes more green long fur animals.</t>
  </si>
  <si>
    <t>My data table shows that because it shows that longed fur green animals are a lot in population with lots of foliage.</t>
  </si>
  <si>
    <t>This evidence supports my claim because the foliage makes the green fur population go up which makes the green fur a higher chance of not going extinct.</t>
  </si>
  <si>
    <t xml:space="preserve">A sentence that states what I found out is, that if I increase    the amount of foliage, then the final number of slinquettes with green, long fur will increase.
</t>
  </si>
  <si>
    <t>Some scientific evidence that support my claim are,tests, 1-9.  For example, test number 1 shows that, with no foliage, the final number of slinquettes will be barely surviving.</t>
  </si>
  <si>
    <t>The evidence I showed supports my second,changed claim because,  in the data table it shows that the final number of slinquettes decreased instead of increasing with the minimized foliage.</t>
  </si>
  <si>
    <t>When I increased the number of foliage the number of long green fured slinquettes increased.</t>
  </si>
  <si>
    <t>My experiment shows that when i decreased the number of foliage the population went extinct.</t>
  </si>
  <si>
    <t xml:space="preserve">MY hypothesis states that if i increased the number of foliage the number of green fured slinquettes would increase. </t>
  </si>
  <si>
    <t xml:space="preserve"> As I  ran my experiments, I soon learned that when you increase the amount of foliage in the slinquettes  environment, the population of the green, long furred organism increases.</t>
  </si>
  <si>
    <t xml:space="preserve"> In my data table, the section that includes the long Greenford organism seems to change because of the amount of foliage in the environment. After I have seen this, I could infer that the population of these green, long furred organisms increase when the foliage increased because of the data I have collected. </t>
  </si>
  <si>
    <t xml:space="preserve"> As you can see, both my claim and evidence stated both confirm that I hypothesize the long, green furred slinquettes' population increases when the foliage in their environment increases. </t>
  </si>
  <si>
    <t>I found out that if the amount of foliage increases the number of green long furred slinquettes increase. According to the data table green slinquettes go extinct when there is no foliage.</t>
  </si>
  <si>
    <t>The data table proves that the green long furred slinquettes will go extinct if there is no foliage because they are not able to camouflage within the environment and survive longer than the red furred slinquettes.</t>
  </si>
  <si>
    <t>In Box 2 it supports my claim. In Box 1 I talk about what I found out by doing this experiment and Box 2 supports what I found out.</t>
  </si>
  <si>
    <t>I just found out that when I increased the amount of foliage then the amount of Silquettes with green long fur will be thriving.</t>
  </si>
  <si>
    <t>The evidence that supports my claim is that when I increased the ambient of foliage the amount of green long fur animals will thrive.</t>
  </si>
  <si>
    <t>It supports it because the claim because it shows that when i increase the amount of foliage the amount of long green fur animals increase, also the both refute my hypothesisl.</t>
  </si>
  <si>
    <t>I found that when there are more foliage, the green long fur slinquettes will decrease. With more foliage, the green long fur slinquettes thrived.</t>
  </si>
  <si>
    <t>when there are more foliage, the green long fur slinquettes will decrease. With more foliage, the green long fur slinquettes survived. This is what  wrote in my hypothesis.</t>
  </si>
  <si>
    <t>In both boxes, I wrote how the facts shows my hypothesis.</t>
  </si>
  <si>
    <t>As I increased the foliage the slinquettes with green, long fur increased.</t>
  </si>
  <si>
    <t>At no foliage they went extinct. With some foliage they were surviving and with lots of foliage they were thriving.</t>
  </si>
  <si>
    <t xml:space="preserve">It shows how by increasing the foliage the final number of slinquettes with green, long fur increased.  </t>
  </si>
  <si>
    <t xml:space="preserve">   If I increase the amount of foliage, the long haired green silinquettes survives, and increases. I also found out, that they increase because they blend in, with the green foliage.</t>
  </si>
  <si>
    <t xml:space="preserve">   When their is lots of foliage, at medium temperature, the green long haired silinquettes survive. when their is some foliage, at medium temp, they survive. And when there is no foliage, they go extinct, at medium temperature. But the exact opposite happens, to the red long haired silinquettes. They survive, when their is medium and no foliage, and go extinct, when their is a lot of foliage, at medium temperature.</t>
  </si>
  <si>
    <t xml:space="preserve">   What I wrote in box 2, supports what I wrote in box one, because It shows how the red silinquettes dont survive with a lot of foliage, because they dont camouflage as well, while the green ones survive very well, with lots of foliage. This shows that it is because of their skin color that they survives.</t>
  </si>
  <si>
    <t xml:space="preserve">I found that the more the foliage, the number of slinquettes with green short fur will increase. </t>
  </si>
  <si>
    <t xml:space="preserve">Evidence number 1 and 3 supports my claim that the number of slinquettes with green long fur will increase if there are more foliage. </t>
  </si>
  <si>
    <t xml:space="preserve">Evidence number 1 shows that there are no foliage and the longed green furred animals went extinct. Evidence number 3 shows that there are lots of foliage and they survived.  </t>
  </si>
  <si>
    <t>The number of long green furred slinquettes will increase when the amount of foliage increases.</t>
  </si>
  <si>
    <t xml:space="preserve">the data table above supports my claim that the more foliage there is the more long green furred slinquettes there are. </t>
  </si>
  <si>
    <t xml:space="preserve">In the row that says the amount of foliage there is and the row that says the final number of long green furred slinquettes left shows that with no foliage the slinquettes will go extinct while the more the foliage the slinquettes will thrive better. </t>
  </si>
  <si>
    <t>I found out that depending on the foliage certain types of slinqettes would die of and others would thrive.</t>
  </si>
  <si>
    <t>In part three of my data table It shows that the optimum amount  of foliage was lots and the preferable temperature was cold.</t>
  </si>
  <si>
    <t xml:space="preserve">they both support my hypothesis. </t>
  </si>
  <si>
    <t>When I did lots of foliage and cold temperature 13 Slinquettes with green long survived.</t>
  </si>
  <si>
    <t xml:space="preserve">I found out from this experiment  is that if I increase the amount of foliage in the green, long furred Slinquettes' environment, then the larger the final number of them, and the better they survive.   </t>
  </si>
  <si>
    <t xml:space="preserve">My data table shows that when I added kept adding more foliage to the green, long furred Slinquettes' environment, the final number of them went from extinct, to surviving, to thriving.  </t>
  </si>
  <si>
    <t xml:space="preserve">My claim is that when the amount of foliage in the green, long furred Slinquettes' environment increases, then the final number of green, long furred Slinquettes increases as well. My evidence shows that that is exactly what happened. </t>
  </si>
  <si>
    <t xml:space="preserve">If I change the foliage so it increases, then the final number of slinquettes with green, long fur will increase. The slinquettes with green, long fur  survived with a large amount of foliage. </t>
  </si>
  <si>
    <t>Slinquettes with green, long fur, their population increases when their is a large amount of foliage. The foliage matters because they depend on this to survive. They use it for food, protection from predators, and a habitat to live in. There was a mutation in their gene, which allowed them to have green fur. This is an advantage because the slinquettes are able to blend in with the foliage. This means they won't be seen by predators, they won't be eaten, and they will survive.</t>
  </si>
  <si>
    <t xml:space="preserve">Slinquettes with green, long fur, are able to survive with a large amount of foliage because they are able to blend in with their environment. This means that they are able to blend in with the foliage, and not be seen and by predators, they can have food, and they can reproduce and increase their population. There was a mutation in their genes which allowed the, to be green. The red slinquettes would probably not be able to survive in this environment because they wouldn't blend in, and would be eaten by predators. They would die off and so would the species. However, the mutation that turned them green, allowed them to survive, they will reproduce, and their species will survive by passing down this trait to their offspring's. The optimal environment allowed the slinquettes with green, long fur surive with a large amount of foliage. </t>
  </si>
  <si>
    <t>My claim was that if I increased the foliage then the final population of slienquttes with long green fur would increase</t>
  </si>
  <si>
    <t>In my data when I increased the foliage the final number of slinquettes with long green fur increased.</t>
  </si>
  <si>
    <t>I lowered the foliage to increase a change with the animal.</t>
  </si>
  <si>
    <t>The animal got longer green fur with the foliage change.</t>
  </si>
  <si>
    <t>When I decreased the foliage the amount of animals with long fur decreased.</t>
  </si>
  <si>
    <t xml:space="preserve">So what  was doing was that who we were trying to find out how can the green longed hair animal was deciding because of food . </t>
  </si>
  <si>
    <t>So what I did was that they would survive longer in the cold an don't need any food to survive.</t>
  </si>
  <si>
    <t>What I found out that each animal can live differently can can survive differently than others.</t>
  </si>
  <si>
    <t>I found out that the amount of foliage actually does determine the amount of long furred, green Slinquettes.</t>
  </si>
  <si>
    <t>From my evidence it shows that when the amount of foliage rises the Slinquettes will become green and long furred so they can camouflage with all the foliage and also because the temperature is still very low.</t>
  </si>
  <si>
    <t>It supports what I wrote because it matches with what I said would happen and what I said that actually happened. When the Slinquettes face more foliage in low temperatures, they become green and long furred, which was my hypothesis from the beginning.</t>
  </si>
  <si>
    <t xml:space="preserve">my analysis does't relate to my hypothesis </t>
  </si>
  <si>
    <t xml:space="preserve">the data states that when the foliage increase the animals thrive </t>
  </si>
  <si>
    <t>in box one i say my analysis does't relate to my hypothesis in box 2 i say why.</t>
  </si>
  <si>
    <t>I found that the more foliage, the more long furred green slinquetes there were.</t>
  </si>
  <si>
    <t>The more foliage, the more green long furred slinquetes there were.</t>
  </si>
  <si>
    <t>they are the same. they both say the same thing.</t>
  </si>
  <si>
    <t>i found out decreasing the temperature the number of Slinquettes with long green hair decreased.</t>
  </si>
  <si>
    <t>this refutes my claim.</t>
  </si>
  <si>
    <t>because the Slinquettes stayed the same so it refutes my claim.</t>
  </si>
  <si>
    <t xml:space="preserve">
If I change the foliage so it increases, then the final number of slinquettes with green, long fur will increase.</t>
  </si>
  <si>
    <t>When I increased the foliage the final number of slinquettes with green, long fur, increased.</t>
  </si>
  <si>
    <t>My evidence supports my claim because they both say the same thing.</t>
  </si>
  <si>
    <t>when i chaged the folige to the max and the temp was cold they all came green</t>
  </si>
  <si>
    <t>the greens imagrated to that land so they had food and could stay hiddien from predidors</t>
  </si>
  <si>
    <t>if you chage the folige and let the cold stay the same they are all going to be green with long fur</t>
  </si>
  <si>
    <t xml:space="preserve">I found out that when I added more foliage the number of the number of slinquettes increased which does not support my hypothesis. </t>
  </si>
  <si>
    <t xml:space="preserve">My data table shows the number of slinquettes with green long fur increasing and thriving when the number of foliage decreased. When the temperature increased the slinquttes went extinct. </t>
  </si>
  <si>
    <t xml:space="preserve">My data table supports my claim because my data table tells you that in my experiment when I decreased the number of foliage the number of slinquettes with green long fur thrived which was not what I predicted. This does not support my hypothesis. My data table shows what my claim  explains.  </t>
  </si>
  <si>
    <t xml:space="preserve">i found out that if i increase the foliage then there will be more green long haired </t>
  </si>
  <si>
    <t>i increased the foliage so there would be more green long haired</t>
  </si>
  <si>
    <t xml:space="preserve">At first there was only 5 green long haired so i increased the foliage </t>
  </si>
  <si>
    <t>If I change the foliage so it increases, then the final number of slinquettes with green, long fur will increase.</t>
  </si>
  <si>
    <t>When there was no foliage, they were surviving. When there were lots, they were thriving.</t>
  </si>
  <si>
    <t>A species thriving is more than surviving.</t>
  </si>
  <si>
    <t xml:space="preserve"> When I change the foliage so it increases, then the final number of slinquettes with green, long fur will decrease.</t>
  </si>
  <si>
    <t>In the data it does not exactly support my claim but that is because when there was a lot of foliage the animals were not extinct but they were thriving with means they need at least a little bit of foliage to survive.</t>
  </si>
  <si>
    <t>It did not become extinct but it did increase.</t>
  </si>
  <si>
    <t>The long green furred slinquettes thrive best in cold weather with lots of foliage.</t>
  </si>
  <si>
    <t>In trial 3, the number of long green furred slinquettes was at 13 and thriving, when there was a lot of foliage.</t>
  </si>
  <si>
    <t>When you put the slinquettes in any place with lots of foliage, they have always done better.</t>
  </si>
  <si>
    <t>If I increase the foilage it will decrease the amount of green furred organisms. It refused my hypothesis.</t>
  </si>
  <si>
    <t>It refutes my claim because when there was a lot of foilage, 15 organisms where there but when there was only a little there were 5.</t>
  </si>
  <si>
    <t>The foilage helps the green furred organisms to blend in into the habitat.</t>
  </si>
  <si>
    <t>I just found out that if I increased the amount of foliage,the final number of green long furred slinquettes would also increase.</t>
  </si>
  <si>
    <t>First,the foliage was at none and the temperature was at cold.I ran a trial and the number of slinquettes was surviving.Then,I increased the amounts of foliage to some and left the temperature at cold.The final number of slinquettes was expanding.That wasn't enough,so I changed the foliage amount to lots and kept the temperature to cold.This time,the slinquettes were thriving.</t>
  </si>
  <si>
    <t>My claim was that if I change the foliage so it increases, then the final number of slinquettes with green, long fur will increase.My hypothesis was right because as I changed the foliage amount from none to lots,the final number of slinquettes were increasing.When the foliage was increased to lots,the green long furred slinquettes were thriving,which proves my hypothesis right.</t>
  </si>
  <si>
    <t>I found that the more foliage the easier they blend in so they will thrive.</t>
  </si>
  <si>
    <t>In trial 1 the foliage was high so they blended and it shoes there are the fittest for their environment.</t>
  </si>
  <si>
    <t xml:space="preserve">As you can see if there is only some foliage then the Slinquettes With Green, Long Fur will only survive but if there is a lot of foliage then they can blend in and then they will thrive. </t>
  </si>
  <si>
    <t>The green, long furred slinquettes like no foliage.</t>
  </si>
  <si>
    <t>When I put the green, long furred slinquettes in a environment with no foliage, the survived very well. However, when they were in an environment with lots of foliage, they died or almost did.</t>
  </si>
  <si>
    <t>This proves my claim because I said the green, long furred slinquettes like an environment with no foliage, and they survived there a lot better then in an environment with lots of foliage.</t>
  </si>
  <si>
    <t>When I increased the foliage the slinquettes with long, green fur increased as well.</t>
  </si>
  <si>
    <t xml:space="preserve"> My claim was that if I changed the foliage so it increased, then the final number of slinquettes with green, long fur would increase. When I increased foliage the slinquettes with long green fur increased just as I predicted.</t>
  </si>
  <si>
    <t>I said that I would increase the foliage and that that would cause the number of green, long furred slinquettes would increase also. So I increased the foliage and the number of the green slinquettes with long fur increased.</t>
  </si>
  <si>
    <t xml:space="preserve">When there is more foliage, there will be more green,long haired slinquettes. </t>
  </si>
  <si>
    <t>When I added more foliage, the number of green long slinquettes increased.</t>
  </si>
  <si>
    <t xml:space="preserve">My claim when there is more foliage, there will be more green,long haired slinquettes. And my evidence supported that, making it right. </t>
  </si>
  <si>
    <t xml:space="preserve">the more foliage the more green  organisms. </t>
  </si>
  <si>
    <t>If I increase the amount of foliage, then the amount of green long-furred slinquettes will increase.</t>
  </si>
  <si>
    <t>First, I used no foliage, the slinquettes were surviving(5), when I set the foliage to medium the slinquettes were expanding(10), and finally, I set the foliage to lots and the green, long-furred slinquette population became 'thriving', therefore more foliage is beneficial to the green slinquettes.</t>
  </si>
  <si>
    <t>Because the increase of foliage also in turn increased the green long-furred slinquette population, it means that more foliage is beneficial to green slinquettes.</t>
  </si>
  <si>
    <t xml:space="preserve">When the foliage in this environment increases, the final number of slinquettes with green, long fur increases. </t>
  </si>
  <si>
    <t xml:space="preserve">When there was no foliage in the environment, the slinquettes with green, long fur were extinct. When there was some foliage, they were surviving. I increased the foliage to lots and the slinquettes were thriving. </t>
  </si>
  <si>
    <t>My claim was that increasing the foliage increased the population of slinquettes with green, long fur. My evidence shows that they died when there was no foliage and were thriving in an environment with lots of foliage.</t>
  </si>
  <si>
    <t>i found that if I dcrease the foliage the slinquetts with long fur will start to die.</t>
  </si>
  <si>
    <t>this supports my claim because i thought thatt if i decreased the  foliage the long hair slinquetts would die off</t>
  </si>
  <si>
    <t>The evidence that i found that supports my claim is when i dcrease the foliage the slinquetts will start to die off because if all the foliage in gone then there will be no shade to cool down the long hair slinquetts and they will over heat.</t>
  </si>
  <si>
    <t>The foliage more, green long fur slinguettes will add more, if not they will disappeared.</t>
  </si>
  <si>
    <t>The data sheet shows that in the case of the same weather, but in the case of different foliage: there are foliage cases where the number of green long fur slinquettes survived; but in the absence of foliage, the green long fur slinquettes are perished</t>
  </si>
  <si>
    <t xml:space="preserve">The data sheet shows that in the case of the same weather, but in the case of different foliage: there are foliage cases where the number of green long fur slinquettes survived; but in the absence of foliage, the green long fur slinquettes are perished. So we knew add more foliage, green long fur slinquettes will have more than no foliage. </t>
  </si>
  <si>
    <t>By increasing the foliage, The green Slinquettes survived.</t>
  </si>
  <si>
    <t>When the foliage was to it's max, the green Slinquettes was thriving.</t>
  </si>
  <si>
    <t>both the evidence and the claim supports my hypothesis</t>
  </si>
  <si>
    <t>I found out that if I increase the foliage the long green hair organisms increase as well. This supports my claim.</t>
  </si>
  <si>
    <t>In the data table it shows on one that it increased because I changed the foliage. On the other one it shows that when I decrease the foliage then the long green hair creatures start to decrease.</t>
  </si>
  <si>
    <t>I used scientific evidence to support my claim from the data table. Using reasons why I was correct.</t>
  </si>
  <si>
    <t>I found that when the temperature increased the animals increased</t>
  </si>
  <si>
    <t xml:space="preserve">the data states that when the temperature increases the animals thrive  </t>
  </si>
  <si>
    <t xml:space="preserve">in box one it states that my claim is not related to my hypothesis and in box 2 i say why </t>
  </si>
  <si>
    <t>I found out that my claim, with more foliage there are more long green furred slinquettes thrive, is correct.</t>
  </si>
  <si>
    <t>In the table, it shows that the subspecies thrived the most with lots of foliage.</t>
  </si>
  <si>
    <t>This supports my claim because it shows that with more foliage, there is more of a chance they will survive, exactly what my claim states.</t>
  </si>
  <si>
    <t xml:space="preserve"> By increasing the amount of foliage the amount of long haired green slinquettes will increase.</t>
  </si>
  <si>
    <t xml:space="preserve">   In the first trail I put lots of foliage and the population of green long haired organism went up to about 15 animals. As I decreased the amount of foliage the amount of green haired animals also decreased.</t>
  </si>
  <si>
    <t xml:space="preserve">   My evidence supports my claim of increasing the amount of foliage also increases the amount of long haired green slinquettes. My evidence shows this since increasing the amount of foliage and so the amount of long haired green organisms also increased.</t>
  </si>
  <si>
    <t xml:space="preserve">
If I change the foliage so it increases,and decrease the temperature then the final number of slinquettes with green, long fur will increase.</t>
  </si>
  <si>
    <t>I experimented and tested to see what would happen if I increased the foliage and decrease the temperature. It worked and the green, longer furred slinquettes survived and are thriving.</t>
  </si>
  <si>
    <t xml:space="preserve">Since their fur is so long it helps them survive the cold. Also their green fur helps them blend in and hide from their predators. </t>
  </si>
  <si>
    <t>With no foliage the Slinquettes  were surviving but with lots of foliage they were thriving.</t>
  </si>
  <si>
    <t>This supports my claim because it shows how the foliage changes the population of the long green Slinquettes.</t>
  </si>
  <si>
    <t>My evidence supports my clam because if there is a lot of foliage the Slinquettes  can camouflage in and hide from predators better.</t>
  </si>
  <si>
    <t>My claim was that the more foliage the more likely it is for the creature to survive then there being no foliage. The foliage increases the chance of survival.</t>
  </si>
  <si>
    <t>This supports my claim since when it there is lots of foliage the creatures are surviving. When their is no foliage the creatures go extinct since their needs aren't meet.</t>
  </si>
  <si>
    <t>This supports my claim since it shows that foliage can increase the chance of survival while no foliage decreases the chance of survival and helps the animal survive.</t>
  </si>
  <si>
    <t>When the amount of foliage increases the population of green long furred slinquettes increases.</t>
  </si>
  <si>
    <t xml:space="preserve">When the foliage amount was none the population of green long furred slinquettes went extinct but when it was more or lots it was surviving and thriving. </t>
  </si>
  <si>
    <t xml:space="preserve">It supports the claim because when the amount of foliage changed the population of long furred green slinquettes. </t>
  </si>
  <si>
    <t xml:space="preserve"> I noticed when there was a lot of foliage the population of slinquettes with green, long fur   increased.</t>
  </si>
  <si>
    <t>evidence from my data table supports my claim because when there was no foliage the final number of Slinquettes With Green, Long Fur was 5. when there was some foliage the final number of Slinquettes with green, long fur was 9. to prove my point when there was a lot of foliage the final number of Slinquettes with green, long fur was 13.</t>
  </si>
  <si>
    <t>My evidence supports my claim because you can see the population increased</t>
  </si>
  <si>
    <t>The less foliage there is, the population of the green, long furred slinquettes there are.</t>
  </si>
  <si>
    <t>When there was no foliage, the long-furred green slinquettes went extinct. When there were lots of foliage, the long furred green slinquettes were expanding.</t>
  </si>
  <si>
    <t>Since the population of the slinquettes were increasing when there were lots of foliage, and when the green slinquettes went extinct with no foliage, that proves that the less foliage there is, the population of the green long furred slinquettes there are.</t>
  </si>
  <si>
    <t>When the amount of foilage increases, the number of green long furred slinquettes increases.</t>
  </si>
  <si>
    <t>When I increased foilage, the population of green long furred slinquettes went from extinct to surviving to thriving.</t>
  </si>
  <si>
    <t>My evidence shows that when you inrease the amount of foilage, the number of green long furred slinquettes increases.</t>
  </si>
  <si>
    <t>When there is less foliage , the amount of green, long furred slinquettes decreases.</t>
  </si>
  <si>
    <t>When there was no foliage, the amount of green, long furred slinquettes decreased, but the opposite happned when there was more foliage.</t>
  </si>
  <si>
    <t>The green foliage allowed the green, long furred slinquettes to blend in and reproduce, but without it they died off.</t>
  </si>
  <si>
    <t>While experimenting and testing my hypothesis, I found out that my hypothesis is correct, and that the higher the amount of foliage became, the higher the population of the green, long furred slinquettes became too.</t>
  </si>
  <si>
    <t>My data supports my claim because it shows that when the foliage was none, the population of slinquettes was only surviving. When the foliage was some, the slinquettes went from surviving to expanding, and when the foliage became lots, the slinquettes went from expanding to thriving. So it shows how the higher the foliage got, the higher the population got as well.</t>
  </si>
  <si>
    <t>My evidence supports my claim because it shows how the higher the amount of foliage is, the higher the population of the green, long furred slinquettes became.</t>
  </si>
  <si>
    <t>when the temp was hot the green ones survived.</t>
  </si>
  <si>
    <t>t shows that the red ones did not survive.</t>
  </si>
  <si>
    <t>there are more green.</t>
  </si>
  <si>
    <t>lost of plants and cold temp. is best for slinquettes with long green fur.</t>
  </si>
  <si>
    <t>i did lost of plants and cold climate to get 15 slinquettes with long green fur.</t>
  </si>
  <si>
    <t>it shows how i the number of slinquettes with long green fur.</t>
  </si>
  <si>
    <t>I found out if the foliage increases then the green long furred increase</t>
  </si>
  <si>
    <t>The foliage is at a lot and the green long furred are thriving</t>
  </si>
  <si>
    <t xml:space="preserve">It supports my claim because it shows how the green long furred increased as the foliage increased </t>
  </si>
  <si>
    <t>I changed the fossilage and there were less green ones</t>
  </si>
  <si>
    <t>the red population increased</t>
  </si>
  <si>
    <t>in concludion there were more red than green in the end</t>
  </si>
  <si>
    <t>My claim was that if I change the temperature so it decreases, then the final number of slinquettes with red, long fur will increase.</t>
  </si>
  <si>
    <t xml:space="preserve">My evidence supports my claim.  I know this because my data table shows that whenever the foliage increased, the population of the long green fur delinquents was either surviving thriving, or expanding.  </t>
  </si>
  <si>
    <t>This agrees with my claim because my claim was that if I change the foliage so that it increases, the long green furred slinquetts population would increase, and my evidence has the proof for this.</t>
  </si>
  <si>
    <t>If I change the amount of foliage so it increases, the final amount of slinquettes with green long fur increases too.</t>
  </si>
  <si>
    <t>In trial 1, there was no foliage, so the slinquettes with green long fur went extinct. In trial 2, there was some foliage, so the slinquettes with green long fur were surviving. In trial 3, there were lots of foliage, so the slinquettes with green long fur were thriving.</t>
  </si>
  <si>
    <t>The evidence supports my claim because it shows how the number of slinquettes with green long fur changes when I change the amount of foliage. For example, in trial 1, there was no foliage. The green slinquettes went extinct. When I increased the amount of foliage to some, the state of the green long furred slinquettes increased to surviving. When I increased the amount of foliage once again to lots, the state of the green long furred slinquettes increased to thriving.</t>
  </si>
  <si>
    <t>When I increased the number of foliage, the number of green, long furred Slinquettes increased. However, temperature makes a difference, too. If it is warmer, then there is more short furred, green Slinquettes than long furred one.</t>
  </si>
  <si>
    <t>Evidences 1, 2, 3, 4, 5, and 6. In Evidences 1, 2, and 3, as the foliage number increases, the long and green furred Slinquettes increased, but it was cold weather. In Evidences 4, 5, and 6, the temperature is higher, the long, green furred Slinquettes increased less rapidly.</t>
  </si>
  <si>
    <t>My evidences supports my claim because they prove my claim. They do this by showing evidence that can prove and go along with my claim. It shows why my claim is true. This is why my evidence supports my claim.</t>
  </si>
  <si>
    <t xml:space="preserve">When I added foliage the slinquettes with green, long fur increased.
</t>
  </si>
  <si>
    <t>My hypothesis was that If I change the foliage so it increases, then the final number of slinquettes with green, long fur will increase. When I made more foliage pop up the slinquettes with green, long fur increased.</t>
  </si>
  <si>
    <t>My claim and evidence completely support each other as you can tell from my data and what I wrote.</t>
  </si>
  <si>
    <t>more grass the better  they  live</t>
  </si>
  <si>
    <t>if you incrise the amount of grass u will get more anamails</t>
  </si>
  <si>
    <t>i made more grass and there where more anamails</t>
  </si>
  <si>
    <t xml:space="preserve">If I gave them lots of foliage in a cold temperature the long green furred species will thrive.  </t>
  </si>
  <si>
    <t xml:space="preserve">Well with my data, by changing the foliage from none to lots these red creatures don't just survive, they thrive. </t>
  </si>
  <si>
    <t xml:space="preserve">Well it supports my claim because my evidence has proven my hypothesis making it support it all in one package. </t>
  </si>
  <si>
    <t xml:space="preserve">If I change the foliage so it increases, then the final number of slinquettes with green, long fur will increase.
</t>
  </si>
  <si>
    <t>my experiments. I increased the amount of foliage and the green long haired slinquettes</t>
  </si>
  <si>
    <t>it said to change the amount of foliage see if long green haired slinquettes will appear</t>
  </si>
  <si>
    <t>I thought that if the foliage increased than the green silaquettes would increase by a lot because they ate foliages and would not survive without it.</t>
  </si>
  <si>
    <t>As it shows in the graph if there was less or no foliages the green silaquettes would die but if there was then they would thrive.</t>
  </si>
  <si>
    <t>It supports what I wrote in box one because when there was no foliages there would be no green silaquettes, if there was foliages, the green silaquettes would thrive while the red silaquettes would die of.</t>
  </si>
  <si>
    <t xml:space="preserve">
If I change the foliage so it decreases, then the final number of slinquettes with green, long fur will increase.</t>
  </si>
  <si>
    <t>9 green long fur are thriving.</t>
  </si>
  <si>
    <t xml:space="preserve">it supports my hypothesis because they decreased
</t>
  </si>
  <si>
    <t>When I added more foliage the green long furred slinqiuttes lived longer.</t>
  </si>
  <si>
    <t>When I put more foliage in the enviorment, the green long furred slinqiettes were thriving. and when there was no foliage the slinqiutees went extinct.</t>
  </si>
  <si>
    <t xml:space="preserve">This supports my claim because slinqitees need foliage to survive so without it they will die. </t>
  </si>
  <si>
    <t>I found that when the foliage increase so does the number of Slinquettes With Green, Long Fur.</t>
  </si>
  <si>
    <t xml:space="preserve">my hypothesis states if I change the foliage so it increases, then the final number of slinquettes with green, long fur will increase which is correct which is proven by my data.
</t>
  </si>
  <si>
    <t>What I wrote in Box 2 supports what I wrote in Box 1 because my hypothesis supports my analysis.</t>
  </si>
  <si>
    <t xml:space="preserve">I found out that the amount of foliage effects the population of the green long furred Slinquettes. It matters for  them. This might also show that the green long furred Slinquettes might be able to and need to blend in with their background. </t>
  </si>
  <si>
    <t xml:space="preserve">The number and status of the green long fur Slinquettes went up when the amount of foliage increased. It went from: None- Surviving, Some- expanding, and Lots- Thriving. </t>
  </si>
  <si>
    <t xml:space="preserve">It proves that with foliage comes the increase in the population of the green long furred Slinquettes, and that the green furred Slinquettes are effected by the amount of foliage. </t>
  </si>
  <si>
    <t>I found out that when I increased the amount of foliage, the green, long furred slinquettes were thriving or expanding. When I decreased the amount of foliage, the green long furred slinquettes were surviving or extinct.</t>
  </si>
  <si>
    <t xml:space="preserve">Data #1 and 2 show that there was a lot of foliage and the green long furred slinquettes were thriving or expanding. In Datas # 4 and 5 show that there was no foliage and the slinquettes were surviving or extinct. </t>
  </si>
  <si>
    <t>My evidence supports my claim because my evidence shows that a lot of foliage helps the green, long furred slinquettes live and when there is no foliage the slinquettes die. Datas 1, 2, 4, and 5 show that.</t>
  </si>
  <si>
    <t xml:space="preserve">when I changed temp so it decreased the number of long furred green sliquettes stayed the same </t>
  </si>
  <si>
    <t xml:space="preserve">when I adjusted temp so it reduced the number of long furred green sliquettes stayed the same </t>
  </si>
  <si>
    <t xml:space="preserve">when I altered temp so it lessened the number of long furred green sliquettes stayed the same </t>
  </si>
  <si>
    <t>the green long far one's are the  opposite of the red one's.</t>
  </si>
  <si>
    <t>they like cold weather and live better with plants.</t>
  </si>
  <si>
    <t>the data shows most part of it and they die from hot weather.</t>
  </si>
  <si>
    <t>i changed the fiolage</t>
  </si>
  <si>
    <t>and there was the last number of the long green plant</t>
  </si>
  <si>
    <t xml:space="preserve">why,because the mild is the right tempoture </t>
  </si>
  <si>
    <t>the optimal amount of foliage for green long furred slinquettes is lots of foliage.</t>
  </si>
  <si>
    <t>When there was lots of foliage the green furred slinquettes were either thriving,expanding or surviving.</t>
  </si>
  <si>
    <t>Lots of foliage got the best results.When there was no foliage they were endangered,extinct,or surviving.</t>
  </si>
  <si>
    <t>When the amount of foliage increases, the number of green long haired increases.</t>
  </si>
  <si>
    <t>When there was no foliage the green long haired went extinct but when there was lots of foliage the number of green long haired was thriving.</t>
  </si>
  <si>
    <t>When there was more foliage the amount of green long haired increased.</t>
  </si>
  <si>
    <t xml:space="preserve">The temperature and the foliage helped the green with long fur survive.
</t>
  </si>
  <si>
    <t xml:space="preserve">Foliage and any type of temperature helped the green with long fur survive and sometimes thriving. </t>
  </si>
  <si>
    <t>It supports because the data shows my results and shows my evidence.</t>
  </si>
  <si>
    <t>if i increase the number of slinquettes with long fur it will decrease</t>
  </si>
  <si>
    <t>when i did the experiment it decreased.</t>
  </si>
  <si>
    <t xml:space="preserve">that was the claim for both </t>
  </si>
  <si>
    <t>that if i decrease the folige that the amount of green longed hair things will increased</t>
  </si>
  <si>
    <t>i decreased the folige and the amount of green fured things will increased and thats what i did</t>
  </si>
  <si>
    <t xml:space="preserve">i decreased the folige and the amount of green fured things will increased and the evidence is the data table above  </t>
  </si>
  <si>
    <t>i increased the animals and the weather was a little bit cold and some other animals</t>
  </si>
  <si>
    <t>when the foliage increased, the green, long furred slinquetts number increased.</t>
  </si>
  <si>
    <t>When their was no foliage the green, long furred slinquetts went extinct. When their was some foliage the green, long furred slinquetts were just surviving. When their was lots of foliage the green, long furred slinquetts were thriving.</t>
  </si>
  <si>
    <t>The green, longed furred slinquetts needed lots of foliage so that they could grow out their fur and live in the cold.</t>
  </si>
  <si>
    <t>The more the weather increased from cold, mild and hot, there was a huge decrease in the red slinguette and a major  increase of the green slinguette.</t>
  </si>
  <si>
    <t>In my scientific claim, I thought there was going to be a huge increase of the green slinguette but there wasn't until the very ending with the weather set as hot.</t>
  </si>
  <si>
    <t>After I did the trail run and added it to my data table, I learned that the red slinguettes started to become  extinct or started to thrive to stay alive but the more the green slinguette started to mutate the red started finding it harder to thrive and soon enough started to become extinct.</t>
  </si>
  <si>
    <t>As I increased the amount of foliage in a cold environment, the green long-furred Slinquettes increased.</t>
  </si>
  <si>
    <t>With no foliage, the Slinquettes  were extinct. With some foliage there were surviving and with lots of foliage they were thriving.</t>
  </si>
  <si>
    <t>The amount of foliage was similar to the increase in thriving Slinquettes.</t>
  </si>
  <si>
    <t>After conducting this experiment I found out that my hypothesis was correct, and that by increasing the foliage the number of slinquettes with long green fur would increase. If you decrease the foliage then the amount of slinquettes with long red fur would decrease.</t>
  </si>
  <si>
    <t xml:space="preserve">When the amount of foliage is increased the number of long haired, green, slinquettes would increase, no matter the temperature, as proved in my trials. </t>
  </si>
  <si>
    <t>My evidence supports my claim because it does exactly what my hypothesis stated in the trials.</t>
  </si>
  <si>
    <t>I found out that if the foliage decreases, then the final number of slinquettes with long, green fur decreases.</t>
  </si>
  <si>
    <t>Trials #1-4 show lots of foliage and surviving or thriving slinquettes with long, green fur. Trials #8-10 show no foliage at all and extinct slinquettes with long, green fur.</t>
  </si>
  <si>
    <t>In trials 1-4 every slinquette with long, green fur was living (even if thriving). On trials 8-10, all of the slinquettes with long, green fur are extinct.</t>
  </si>
  <si>
    <t>If I increase the foliage (leaves/plants), the green, long haired slinquettes will increase. The optimal foliage for a large increase is lots.</t>
  </si>
  <si>
    <t>Adding some foliage only let some green, long haired slinquettes survive, but adding lots of foliage tremendously improved their population to where they were thriving.</t>
  </si>
  <si>
    <t>Adding lots of foliage will tremendously improve the green, long haired slinquette population because, after doing so, they thrived.</t>
  </si>
  <si>
    <t>When I added more foliage and the green long haired creatures thrived, the short haired ones survived.</t>
  </si>
  <si>
    <t>The creatures would die if i did not give them foliage or if there was a mild or cold climate, it had to be hot.</t>
  </si>
  <si>
    <t>The foliage helped the creatures survive and the temperatures helped them too.</t>
  </si>
  <si>
    <t>the more foliage the more green short haired slinquettes there were.</t>
  </si>
  <si>
    <t>my claim was that the less foliage I had the less green haired slinquettes there were going to be. I was wrong.</t>
  </si>
  <si>
    <t xml:space="preserve">The more foliage the less red haired slinquettes there were going to be. the less foliage the more red haired. </t>
  </si>
  <si>
    <t>I changed the foliage to decrease witch made the final number of slinquettes with green, long fur become extinct (which is what I predicted).</t>
  </si>
  <si>
    <t>When I set the foliage to none, the slinquettes with long, green fur became extinct. When i set the foliage to high, the slinquettes with long, green fur were thriving.</t>
  </si>
  <si>
    <t>My hypothesis was that if I changed the foliage so that it would decrease, then the number of slinquetts with long, green fur would decrease. When I experimented, I changed the foliage to none, and it made the slinquettes with long, green fur go extinct.</t>
  </si>
  <si>
    <t xml:space="preserve">I found out that the more foliage there is, the more long furred slinquettes there are. They thrive in a cold habitat with lots of foliage. </t>
  </si>
  <si>
    <t>When I put them in a habitat where it's cold and there was lots of foliage, they thrived over all the other slinquettes. But when put into a cold habitat with no foliage, they went extinct.</t>
  </si>
  <si>
    <t>My evidence supports my claim because in the evidence, I explained how the foliage had an effect on the long furred slinquettes.</t>
  </si>
  <si>
    <t>when foliage is increased the number of long-tailed green slinguettes.</t>
  </si>
  <si>
    <t>with no foliage green slinguettes go extinct. with lots of foliage green slinguettes thrive,</t>
  </si>
  <si>
    <t xml:space="preserve">the more foliage the better they survive
</t>
  </si>
  <si>
    <t>In my studies, I have Found out that when you change the amount of Foliage so it increases that is doesn't affect the population of Slinquettes with green, long fur will stay the same.</t>
  </si>
  <si>
    <t xml:space="preserve">In my experiment I learned that my scientific evidence supported my hypothesis. I increased the amount of foliage and did nothing to the temperature. The amount of Slinquettes with green, long fur stayed the same.  </t>
  </si>
  <si>
    <t>The evidence supports my claim because my evidence shows that with the increase of the foliage that the foliage has nothing to do with the increase or decrease of the slinquettes with green, long fur.</t>
  </si>
  <si>
    <t xml:space="preserve">If the foliage increases in the environment the final number of green slinquettes with long fur will increase. </t>
  </si>
  <si>
    <t>Most of the time I increased the amount of foliage,green long-furred slinquettes would increase.</t>
  </si>
  <si>
    <t>This evidence supports my claim by using data that I have collected to prove my hypothesis correct.</t>
  </si>
  <si>
    <t xml:space="preserve">If you increase the foliage the number of slinqettes with long, green fur will increase. </t>
  </si>
  <si>
    <t>With the data shown it explain that if the foliage decreases or increases the number of slinqettes will decrease or increase.</t>
  </si>
  <si>
    <t>It supports my claim by showing evidence of when the foliage increases or decreases impact on the number of slinqettes with long, green fur.</t>
  </si>
  <si>
    <t>If I increase the amount of foliage, the amount of long green fur slinquettes will increase.</t>
  </si>
  <si>
    <t>When I increased the foliage, the long green fur animals started to thrive.</t>
  </si>
  <si>
    <t xml:space="preserve">I thought that if you increase the foliage, the long green fur animals would decrease, but my hypothesis was incorrect. If you increase the foliage, the long green fur animals seem to thrive, whereas when you decrease the foliage, they become extinct.  </t>
  </si>
  <si>
    <t>When I incresed Foliage the long green fured creatures' population grew</t>
  </si>
  <si>
    <t>when the Foliage was triving so were the long green fured creatures</t>
  </si>
  <si>
    <t>The data shows what I explained in box 1</t>
  </si>
  <si>
    <t>I found that if I increase the foliage, then the final number of slinquettes with green, long fur increase.</t>
  </si>
  <si>
    <t xml:space="preserve">The data in the table supports my claim because it proves that when I add lots of foliage they survive and increase, but when I decrease the amount they become extinct. </t>
  </si>
  <si>
    <t xml:space="preserve">It supports my claim by showing the opposite of my hypothesis.  When I take away foliage they decrease and many become extinct as shown in the data table. </t>
  </si>
  <si>
    <t xml:space="preserve"> I first changed how much foliage there was. Next I decreased the temperature.  
My best results were with lots of foliage and a cold temp.</t>
  </si>
  <si>
    <t xml:space="preserve"> The result that best described my claim was a cold temp. mixed with lots of foliage, this resulted in the thriving of green long furred slinquettes.  </t>
  </si>
  <si>
    <t xml:space="preserve">I wanted to know if the long furred slinquettes survived easier in the cold with lots of foliage.  </t>
  </si>
  <si>
    <t>I found that if you increase the foliage then the number of slinqeuttes with long green hair will increase.</t>
  </si>
  <si>
    <t xml:space="preserve">   My last three test showed that increasing the foliage will also increase the number of long green haired slinqeuttes.  </t>
  </si>
  <si>
    <t xml:space="preserve">I did increase the amount of foliage and the number of long green haired silnqeuttues also increased.  </t>
  </si>
  <si>
    <t>My hypothesis was wrong because i thought if i decrease the foliage then the green long haired population would increase, but when i took away the foliage it caused the green long haired to become extinct.</t>
  </si>
  <si>
    <t>On my data when I lowered the amount of foliage all of the green long haired animals became extinct but if I increased the amount of foliage the animal was thriving.</t>
  </si>
  <si>
    <t>It supports because in my claim I concluded my hypothesis was incorrect and I gave evidence from my data to prove my hypothesis was incorrect about decreasing the foliage can cause the green long haired animals to live but they became extinct.</t>
  </si>
  <si>
    <t>If there is more foliage, the green slinquetes with long fur are favored by natural selection.</t>
  </si>
  <si>
    <t>Number 5 shows that, with no foliage, the green, long furred slinquetes go extinct. Number 6 shows that, with lots of foliage, they thrive.</t>
  </si>
  <si>
    <t>The evidence shows that when given foliage, the green slinquetes will thrive. When the foliage is removed, they go extinct. The claim is that they are favored by natural selection when given foliage. Therefore the evidence supports the claim.</t>
  </si>
  <si>
    <t xml:space="preserve">I have discovered that when there is not lots of foliage then most of the sliquettes with long, green fur die off. </t>
  </si>
  <si>
    <t xml:space="preserve">Trial 2 and 3 are examples. When their is no foliage the green furred become extinct, but when there is lots the green furred survived. </t>
  </si>
  <si>
    <t>The evidence I provided supports my claim because there was change in population due temperature and foliage.</t>
  </si>
  <si>
    <t>I found out that when there was some to none foliage the red, long furred slinquettes thrived but, when there was a lot of foliage, the green, long furred slinquettes thrived.</t>
  </si>
  <si>
    <t>Some evidence of this is numbers 4,10,12,13,14, and 15. They show what happened when the temperature stayed the same (cold) but, when I altered the foliage (decreased) it altered the number of slinquettes that were green and long furred (decreased or went extinct) while the red slinquettes with long fur thrived.</t>
  </si>
  <si>
    <t>My evidence supports my claim by giving reasons and examples of what happened when I did my experiment.</t>
  </si>
  <si>
    <t>My hypothesis of if I change the foliage so it increases, then the number of slinequetts with green, long fur will increase was found to be true.</t>
  </si>
  <si>
    <t xml:space="preserve">My hypothesis was true because when there was no foliage all green slinequetts had gone extinct.                                                                                                                                    </t>
  </si>
  <si>
    <t>My evidence supports my claim because it is a true fact.</t>
  </si>
  <si>
    <t>I found about the scientific question is that if you change the temperatures it will change how it effects the red long hair and short and it will also effect the green hair short and long.</t>
  </si>
  <si>
    <t xml:space="preserve">The long and short red hair increased and the long and short green hair decreased. </t>
  </si>
  <si>
    <t>Because when in kept changing the temperature it kept changing how it effects the hair color and if it is long of short.</t>
  </si>
  <si>
    <t xml:space="preserve">  In my investigation I found out how the temp changed but all slinquettes stayed alive but red decreased and green increased.</t>
  </si>
  <si>
    <t>My reasonings remain because of the fact that my hypothonis is alike to my experiment.</t>
  </si>
  <si>
    <t xml:space="preserve"> my hypthonis supports my claim because it shows what I did and what my outcome was.</t>
  </si>
  <si>
    <t xml:space="preserve">In this experiment I tested see if the foliage and temperature effected the color of fur. I found it did. If you have a lot of foliage and a hot temperature than you have mostly green fur animals. </t>
  </si>
  <si>
    <t>My hypothesis was wrong I believed the if the foliage increased then the temperature would stayed the same. What happen is that if the foliage increased the temperature would have to increase for the green fur to increase.</t>
  </si>
  <si>
    <t xml:space="preserve">It explains my results and what happened during the experiment. </t>
  </si>
  <si>
    <t xml:space="preserve">When I changed the temperature to make it hotter and added a lot of food many short green furred slinquettes survived(or thrived) and the red furred did not. </t>
  </si>
  <si>
    <t>The fur of the slinquettes did change, it changed from dark red to neon green. The fur length also changed to a short fur.</t>
  </si>
  <si>
    <t xml:space="preserve">Even though my hypothesis was wrong, the data showed that more green short furred slinquettes survived the hot air with plenty of food. </t>
  </si>
  <si>
    <t>When I made it hot Fur color mutatiaon darkened and fur length grew, some foliage grew and the temperature got hot.</t>
  </si>
  <si>
    <t>On the trial it gives you all the evidence.</t>
  </si>
  <si>
    <t>I made the temperature warm and it turned out hot, there was also some foliage.</t>
  </si>
  <si>
    <t>When has a lot of food and it is hot green will be the only ones that will live but the other away around red will survive.</t>
  </si>
  <si>
    <t>When it was hot I said there would be more green ones so I was right.</t>
  </si>
  <si>
    <t>When I did the test green survived when it was hot.</t>
  </si>
  <si>
    <t>I found out that if you have the temperature just right and the foliage right everyone will be the same.</t>
  </si>
  <si>
    <t xml:space="preserve">I pushed the buttons that said the temperature and the foliage.
</t>
  </si>
  <si>
    <t>The foliage was the buttons that had the leaves on it. The temperature was at mild and the foliage was mild and the animals were all the same.</t>
  </si>
  <si>
    <t>My hypothesis was that when it got cold with no shelter the red organisms would grow long hair and survive and most of them did but it was very close to extinction.</t>
  </si>
  <si>
    <t>When it was cold and no trees it reported as extinct for the animals, and many had long fur.</t>
  </si>
  <si>
    <t>It supports it because I knew since it got cold they would adapt to the conditions. Many of the green ones didn't so they were extinct.</t>
  </si>
  <si>
    <t xml:space="preserve">My hypothesis was right that green will decrease and red will increase. </t>
  </si>
  <si>
    <t>My evidence is when I was testing my hypothesis. When was hot and no green there was red haired.</t>
  </si>
  <si>
    <t>My hypothesis was correct so that the red increase and the green decreased.</t>
  </si>
  <si>
    <t>The experiment i ran tested the temperature and the green short/long fur slinquettes. In tests number one and two, they were thriving and surviving, but on three and four, they went extinct</t>
  </si>
  <si>
    <t>in my hypothesis, i tested the temperature increasement and the green slinquette population. they thrived in two and went extinct in the others.</t>
  </si>
  <si>
    <t>the population experiment was described in both boxes- thriving. the temperature increasing was described in both boxes.</t>
  </si>
  <si>
    <t>For the green short haired slinquettes to survive they need lots of foliage.</t>
  </si>
  <si>
    <t>When I used some or no foliage the green short haired slinquettes did not survive.</t>
  </si>
  <si>
    <t>When I tested it, the green short haired slinquette did not survive when they did not have lots of foliage.</t>
  </si>
  <si>
    <t>there was alot more green ones.</t>
  </si>
  <si>
    <t>more than the red</t>
  </si>
  <si>
    <t>the red turn into green</t>
  </si>
  <si>
    <t>If I change the climate then they would change to long green fur.</t>
  </si>
  <si>
    <t>I did that and it happened. I added leaves and made it cold and they changed to green long fur.</t>
  </si>
  <si>
    <t>My evidence supports my claim because I did what my claim says and what i predicted happened.</t>
  </si>
  <si>
    <t>In my data the temps cold, mild, and hot, the green, long furred slinquettes survived in all temps, with some, none, or more foliage.</t>
  </si>
  <si>
    <t>In my data the green, long furred slinquettes either are thriving or surviving.My data i collected states that.</t>
  </si>
  <si>
    <t>My claim says that they are surviving or thriving. My evidence proves my claim that in all temperatures,they were surviving.</t>
  </si>
  <si>
    <t>When I put a little folliage adnd put the temputureat mild  the long furred green was dominant</t>
  </si>
  <si>
    <t>There was more long furred green than any other</t>
  </si>
  <si>
    <t>The amount of long furred green was dominant over all the other and by that happening i had changed the temp. and foiliage</t>
  </si>
  <si>
    <t>With more temperture there are more green short hairs.</t>
  </si>
  <si>
    <t>With more tempature there are more green short hair animals.</t>
  </si>
  <si>
    <t>It supports that the tempature affects waht lives there.</t>
  </si>
  <si>
    <t xml:space="preserve">With no foliage and cold temp the red slinquettes were thriving,and the green slinquettes were extinct. </t>
  </si>
  <si>
    <t>The colder the temp and the less foliage the more red slinquettes, and higher temps and more foliage the more green slinquettes.</t>
  </si>
  <si>
    <t>The more red short haired the more red long haired there were</t>
  </si>
  <si>
    <t xml:space="preserve">if it is cold with lots of foliage then they increase </t>
  </si>
  <si>
    <t>cold and foliage is the best</t>
  </si>
  <si>
    <t>because it is better</t>
  </si>
  <si>
    <t>I found that the decrease in temperature leads to fewer slinquettes that are red with short or long fur still goes extinct.</t>
  </si>
  <si>
    <t>More with red fur went extinct</t>
  </si>
  <si>
    <t>nothing</t>
  </si>
  <si>
    <t xml:space="preserve">i found that they help make it easyer to exsperiment on things  </t>
  </si>
  <si>
    <t>when i droped the temp down to mild with some foliage they long haired ones went extinced</t>
  </si>
  <si>
    <t>i said if i dropped the temp that the number would decrease and it did by dropping the temp</t>
  </si>
  <si>
    <t>So my hypothesis was that if I decreased the temperature that the temperature would decrease where the animals were at and it did.</t>
  </si>
  <si>
    <t>Well in the expiriment I decreased the temperature and it decreased.</t>
  </si>
  <si>
    <t>It supports it because that is what happend in the experiment.</t>
  </si>
  <si>
    <t>It matches, when you give them more food in their natural habitat, they survive.</t>
  </si>
  <si>
    <t>The creatures didn't really change, they survived on 5 different habitats.</t>
  </si>
  <si>
    <t>From the experiment, 5 different habitats made those creatures survive.</t>
  </si>
  <si>
    <t xml:space="preserve"> For my experiment, I hypothesized that if I changed the foliage, the overall number of slinquettes with green, long fur would change. My data showed that the green, long haired slinquettes population didn't change when I added or when I took away foliage.  </t>
  </si>
  <si>
    <t xml:space="preserve">My data refutes my claim because no matter how much foliage I added or took away didn't effect the outcome of the green, long haired slinquettes. </t>
  </si>
  <si>
    <t>My data refutes my claim because my data shows that no matter how much I decreased or increased foliage, it stays the same, while my claim states that it would alter the outcome of green, long haired slinquettes.</t>
  </si>
  <si>
    <t xml:space="preserve">When adding more foliage to the area, the final number of slinquettes with green, long fur will increase. </t>
  </si>
  <si>
    <t xml:space="preserve">Increasing the foliage of the area, causes the final number of slinquettes with green, long fur to increase too. </t>
  </si>
  <si>
    <t>With less food in the environment the amount of green long haired animals were none. And with more food they thrived.</t>
  </si>
  <si>
    <t>Trial one with no food the mutation for long green fur happened but did not survive. In trial 2 with little food they survived, and trial 3 with plenty of food they thrived.</t>
  </si>
  <si>
    <t>With more food there was more room for the mutation of long green fur to live and eventually thrive.</t>
  </si>
  <si>
    <t>it was cold, so they adapted to the place.</t>
  </si>
  <si>
    <t>my data shows that the green long hairs lived.</t>
  </si>
  <si>
    <t>they grow long hair to servive</t>
  </si>
  <si>
    <t>If I were to change the foliage then the slinquettes with long green fur would increase.</t>
  </si>
  <si>
    <t>My hypothesis was wrong the short green haired slinquettes survived.</t>
  </si>
  <si>
    <t>If I  changed foliage then I thought the long haired would survive. As I kept changing the foliage the short green ones actually survived the longest.</t>
  </si>
  <si>
    <t xml:space="preserve">When I changed the foliage to increase the amount of green, long-furred slinquettes.
</t>
  </si>
  <si>
    <t xml:space="preserve">This supports my hypothesis. My results are the same from what I put in my hypothesis. </t>
  </si>
  <si>
    <t>It supports my hypothesis because what I predicted became the results in the tests I did on the lab.</t>
  </si>
  <si>
    <t xml:space="preserve">The more foliage you increase and the more you increase the cold, the number of slinquettes with green short fur will increase. </t>
  </si>
  <si>
    <t>with the two trials that were ran, the green slinquettes increased and were thriving and surviving.</t>
  </si>
  <si>
    <t>The red, had two extinct, but in the same conditions the green only had one extinct.</t>
  </si>
  <si>
    <t>I increased the foliage and the temperature and the green 
long haired animals lived, actually thrived.</t>
  </si>
  <si>
    <t>if you look at the animals and the charts you can see the green long haired survived.</t>
  </si>
  <si>
    <t xml:space="preserve">the green long haired thrived and lived through the heat and massive amount of foliage. </t>
  </si>
  <si>
    <t>If i change the foliage so it decreases then the final number of slinquettes with green, long fur will decrease.</t>
  </si>
  <si>
    <t>When i changed the the foliage so it decreases the final number of slinquettes with green, long fur decreased.</t>
  </si>
  <si>
    <t>After i lowered the amount of foliage then it decreased.</t>
  </si>
  <si>
    <t xml:space="preserve">What I found out about my scientific question, is that when I changed the amount if fooliage, the number green, long haired slinquettes increased. </t>
  </si>
  <si>
    <t xml:space="preserve">When I increased the amount of fooliage from none to some to lots, the final number of green, long haired slinquettes increased. </t>
  </si>
  <si>
    <t xml:space="preserve">My evidence supports my claim because I claimed that when I increase the amount of fooliage, then the number of green, long haired slinquettes increase, and that's exactly what happened. </t>
  </si>
  <si>
    <t>When I increased the foliage the number of green long fur increased.</t>
  </si>
  <si>
    <t>In the table it shows when there was zero foliage the green long fur was extinct.</t>
  </si>
  <si>
    <t>The table shows that before increasing the foliage the green long fur was extinct and afterwards it was thriving.</t>
  </si>
  <si>
    <t>When I ran the experiment on changing the foliage to some the number of green long haired sliquettes changed dramatically and then when I changed the foliage to a lot the number of green long haired sliquettes were thriving.</t>
  </si>
  <si>
    <t>So after I changed the foliage to some the number of green long haired sliquettes changed from extinct to surviving. When I changed the foliage to a lot then the number of green long haired sliquettes went from extinct to thriving.So this supports my hypothesis.</t>
  </si>
  <si>
    <t>So my hypothesis was supported by the experiment I conducted  and when you change the foliage in an area it will change a lot and you won't even realize it.</t>
  </si>
  <si>
    <t>i was trying to fing out if foliage would decrease the amount of green long haired</t>
  </si>
  <si>
    <t>it doesnt support my claim because the more foliage i added the more green long haired showed</t>
  </si>
  <si>
    <t xml:space="preserve">when i had added the most foliage i got 13 green long haired but when i put none i only got 9
</t>
  </si>
  <si>
    <t>when i increased the foliage more green long tailed things came out and the red things went extinct.</t>
  </si>
  <si>
    <t>my hypothesis is supported because the green long tailed things thrived more than the red things.</t>
  </si>
  <si>
    <t>my results prove that the green long haired things thrived and survived longer.</t>
  </si>
  <si>
    <t xml:space="preserve">The temperature also makes a different if the increase or decrease. </t>
  </si>
  <si>
    <t>When they had no foliage, they went extinct in any kind of temperature. When they had some foliage they were surviving in all temperature. When there was lots of foliage they were thriving when it was cold but when it was mild and hot they were just surviving.</t>
  </si>
  <si>
    <t>Yes it supports my hypothesis because the did way better with lots of foliage, then when there was no foliage or some foliage.</t>
  </si>
  <si>
    <t xml:space="preserve">when I increase the foliage and decrease the temperature, the green furry creatures thrived. </t>
  </si>
  <si>
    <t xml:space="preserve">i added in more foliage and decreased the temp, the green creatures with lots of furry increased </t>
  </si>
  <si>
    <t>This concludes that with cold temperatures and more foliage,the furry green creatures thrived as the other red creatures died.</t>
  </si>
  <si>
    <t xml:space="preserve">When I change the foliage amount in the environment, the amount of existing slinquettes with green, long fur increased.  </t>
  </si>
  <si>
    <t xml:space="preserve">Throughout each test, the long, green furred slinquettes would go up from being extinct to going up in existence.  </t>
  </si>
  <si>
    <t xml:space="preserve">This supports my claim because when I predicted that the amount of long, green furred slinquettes would increase, the is exactly what happened.  </t>
  </si>
  <si>
    <t>I found out that increasing the foliage has a positive effect on the population of long haired green slinqettes.</t>
  </si>
  <si>
    <t>Well as the foliage increased the population increased as is depicted in the show data chart.</t>
  </si>
  <si>
    <t>Not sure why it does. But it does because it matches the pattern of my experiment%3F</t>
  </si>
  <si>
    <t>a</t>
  </si>
  <si>
    <t>increasing the foliage the green long furred slinquettes increased in number.</t>
  </si>
  <si>
    <t xml:space="preserve">No foliage makes long furred slinquettes to become extinct. </t>
  </si>
  <si>
    <t>adding foliage increasing the amount of long furred slinquettes living.</t>
  </si>
  <si>
    <t>The slinquettes increased with more foliage.</t>
  </si>
  <si>
    <t>When I went from some foliage to a lot of foliage the number of green long haired slinquettes increased.</t>
  </si>
  <si>
    <t>It supports my claim because the long haired green slinqeuettes increased as there was more foliage.</t>
  </si>
  <si>
    <t>AAAAAAAAAAAAAAAAAAAAAAAAAAAAAAAAAAAAAAA</t>
  </si>
  <si>
    <t>if you decrease the amount of foliage, the number of green long furred slinquettes will decrease.</t>
  </si>
  <si>
    <t>In my data , when i decreased the foliage , the green long furred slinquettes decreased.</t>
  </si>
  <si>
    <t>i claimed that when you decrease foliage, the number of long green furred slinquettes will decrease. when i conducted the experiment by decreasing the foliage, the number or green long furred slinquettes decreased. this supports my claim</t>
  </si>
  <si>
    <t>Changing the amount of foliage caused...</t>
  </si>
  <si>
    <t>CHanging the amount of foliage caused...</t>
  </si>
  <si>
    <t>Changing the amount of foliage caused..</t>
  </si>
  <si>
    <t>i dont know what happened alot happened.</t>
  </si>
  <si>
    <t>i had a lot of things happening here.</t>
  </si>
  <si>
    <t>there was a lot of slinquettes at the end</t>
  </si>
  <si>
    <t>When there was lots of foliage the green long fur slinquettes will be thriving.</t>
  </si>
  <si>
    <t>When there was less foliages the green long fur slinquettes they didnt either went extinct and straving, but when there was lots of foliages they were thriving.</t>
  </si>
  <si>
    <t>My evidence is more lived when there was lots of foliages then when there was few.</t>
  </si>
  <si>
    <t>The foliage has changed for the slinquettes for the population of long green furred slinquettes to decrease.</t>
  </si>
  <si>
    <t>The long green furred slinquettes increased their population since the foliage was increased the long green furred slinquettes was increased,this refutes my hypothesis.</t>
  </si>
  <si>
    <t xml:space="preserve">This had foliage and the environment was highly involved in this experiment,my hypothesis was increasing the foliage and decreasing the population of long furred green slinquettes this can still support by saying by opposite directions to population.  </t>
  </si>
  <si>
    <t>I changed the foliage.</t>
  </si>
  <si>
    <t>5 Of the long green fur are surviving and 9 short and long fur are expanding.</t>
  </si>
  <si>
    <t>My reasoning did not have the same thing as my hypothesis because the 2 short and long with red fur they were both endangered.</t>
  </si>
  <si>
    <t>The thing that happened was that if the thing change that it wouldn't be right if that they change that if they change the foliage to increases then the final number of slinquettes with green,the information wounldn't make sense or be right .AN if they changed they wouldn't be right .</t>
  </si>
  <si>
    <t>So the thing that we did was that The thing that happened was that if the thing change that it wouldn't be right if that they change that if they change the foliage to increases then the final number of slinquettes with green,the information wounldn't make sense or be right .AN if they changed they wouldn't be right .And so if you change all around that the data wouldn't be right if you change it on  the data it wouldn't make any sence to the other person if read it .So Yeah.</t>
  </si>
  <si>
    <t>THe thing that it wouldn't be right or make any sense .BNecaus eall of it is changed all around .And if all the data changes the data would change and the chart would change and if the person who reads the data they would be like what that would'nt make no sense to the person who reads the data .</t>
  </si>
  <si>
    <t xml:space="preserve">The one with green long fur did better than the ones with short fur and when the temperature was cold the slinks with different foliage did better than the one with short fur.
</t>
  </si>
  <si>
    <t>the more foliage i would have  more slinks.</t>
  </si>
  <si>
    <t>when i had some foliage i had 9
put when i had lots of foliage i had 13</t>
  </si>
  <si>
    <t>WHEN I ADDED FOLIAGE TO THE THING, THE OUTCOME PRODUCED MORE GREEN LONG FURRED ANIMAL THINGS.</t>
  </si>
  <si>
    <t>THEY'RE WERE MORE GREEN LONG FURRED ONES THAN ANYTHING WHEN I ADDED LOTS OF FOLIAGE.</t>
  </si>
  <si>
    <t>IF YOU LOOK AT MY DATA TABLE YOU WILL SEE IT SUPPORTS MY HYPOTHESIS.</t>
  </si>
  <si>
    <t>no foliage got me 5, some foliage got me 9, lots of foliage got me 13,.</t>
  </si>
  <si>
    <t>i tested the increase of foliage 3 times and each time the number almost doubled.</t>
  </si>
  <si>
    <t>When I changed the foliage so that it increased the amount of green long fur population increased</t>
  </si>
  <si>
    <t xml:space="preserve">When the amount of foliage increased in the area the amount of green long fur increased at a fast rate going from population of 5 to 9 to 13 when changing foliage from none to some to alot
</t>
  </si>
  <si>
    <t>I noticed that the amount of foliage had an impact on the population growth because when i increased the foliage from none to alot the amount of green long fur increased from 5 to 13</t>
  </si>
  <si>
    <t xml:space="preserve">the more foliage the more long furred slinquettes there was. </t>
  </si>
  <si>
    <t>when the foliage increased so did the number of green long furred slinquettes.</t>
  </si>
  <si>
    <t>because it relates to my data.</t>
  </si>
  <si>
    <t>when you add more foliage no matter the temprature the number of long haired green monkey things grow</t>
  </si>
  <si>
    <t>after adding different amounts of folliage the number of green long haired animal things rose</t>
  </si>
  <si>
    <t>folliage was added at different temps and the number of green haired animals rose</t>
  </si>
  <si>
    <t>if you only add foliage then the final number of slinquettes with green long hair will increase.</t>
  </si>
  <si>
    <t xml:space="preserve">i added foliage so the amount of slinquettes increased. </t>
  </si>
  <si>
    <t>it supports my claim because the more you add the more slinquettes come</t>
  </si>
  <si>
    <t>My hypothesis does not match the conclusion because it did change</t>
  </si>
  <si>
    <t>you have to add the foliage and the more you add the more animals will have long hair</t>
  </si>
  <si>
    <t>because the conclusion shows that the more foliage there is the more animals will have long hair</t>
  </si>
  <si>
    <t>When you change the amount of foliage to more the amount of long haired green fur fuzz balls</t>
  </si>
  <si>
    <t>The experiment refuted my claim because i thought there would be no change.</t>
  </si>
  <si>
    <t xml:space="preserve">So when you increase the foliage the amount of long hair green fuzz balls increases
 </t>
  </si>
  <si>
    <t xml:space="preserve">When I changed the foliage so that it increased, the final number of slinquettes with green long fur also increased. </t>
  </si>
  <si>
    <t xml:space="preserve">As I increased the foliage so that the number increased. The green long fur then increased. </t>
  </si>
  <si>
    <t xml:space="preserve">As I increased the foliage, the green long fur then increased. </t>
  </si>
  <si>
    <t xml:space="preserve">As I increased the foliage with the temperature at cold, the amount of slinquettes with long green fur increased.  </t>
  </si>
  <si>
    <t xml:space="preserve">As I went from no foliage the amount of slinquettes went from five, and some foliage brung it up to nine, and finally with lots of foliage it brought it up to 13. </t>
  </si>
  <si>
    <t>I used my data chart and explained with each amount of foliage affected the amount of slilnquettes</t>
  </si>
  <si>
    <t>my cta is brow n like the cow at my house the cos is very beefy</t>
  </si>
  <si>
    <t xml:space="preserve">the vta oin ht ehat ois vet hggay the ctga in brne </t>
  </si>
  <si>
    <t>th cta in the hat os bvey good</t>
  </si>
  <si>
    <t xml:space="preserve">i Found that if you change the foliage so that it increases that the population of the green long haired animals the population increases </t>
  </si>
  <si>
    <t xml:space="preserve">All three times that i increased the foliage the population grew.  </t>
  </si>
  <si>
    <t xml:space="preserve">When the foliage increased so did the population of the green long haired aniamls inreaced. </t>
  </si>
  <si>
    <t>if you increase the folage there will be more</t>
  </si>
  <si>
    <t>I added more foliage and there were more animals%uD83D%uDC02</t>
  </si>
  <si>
    <t>i added more trees so there was more animals</t>
  </si>
  <si>
    <t xml:space="preserve">if I change the foliage so it increases, then the final number of slinquettes with green, long fur will decrease.
</t>
  </si>
  <si>
    <t xml:space="preserve">f I change the foliage so it increases, then the final number of slinquettes with green, long fur will decrease.
</t>
  </si>
  <si>
    <t xml:space="preserve">because its what happened and you have to deal with it </t>
  </si>
  <si>
    <t>When I changed the amount of foliage so the number of slinquettes with green long fur increases, the amount did continue to increase.</t>
  </si>
  <si>
    <t>They adapt more in that environment so they are able to survive with the foliage.</t>
  </si>
  <si>
    <t>It literally shows they survive better in that adaptation.</t>
  </si>
  <si>
    <t>The Increase in Foliage had increased the number of silinquettes with long green fur.</t>
  </si>
  <si>
    <t>Within the three trials  the bigger increase of  Foliage meant that number of green long fur silinquettes had increased</t>
  </si>
  <si>
    <t>The reason my evidence supports my claim   is because of my data of the three trials that had been done which prove that because of the increase in foliage the   green long haired silinquettes had also increased</t>
  </si>
  <si>
    <t>My claim is that if the foliage increased, then the number of green long-furred slinquettes would increased.</t>
  </si>
  <si>
    <t>According to my table, it says that the slinquettes with green long fur increased. This supports my claim.</t>
  </si>
  <si>
    <t>My evidence supports my claim because it states that the slinquettes with green long fur increased, which supports my claim since I put that their population would increase.</t>
  </si>
  <si>
    <t>I found that when the foliage got more and more the number of the green things with long fer went up.</t>
  </si>
  <si>
    <t xml:space="preserve">in trile 3 the number of things with long green fur was 13. </t>
  </si>
  <si>
    <t>this supports my claim because the number of long green fur went up.</t>
  </si>
  <si>
    <t>When i changed the amount of foliage the number of green slinquetts increased.</t>
  </si>
  <si>
    <t xml:space="preserve">As i added more foliage the green long furry species went from endagered to expanding because they had more and more to </t>
  </si>
  <si>
    <t>My evidence supports my claim because if i change the number of green foliage the number of green slinquetts changes.</t>
  </si>
  <si>
    <t>In a group of slinquettes,the more foliage there is, the more green long furred slinquettes there will be.</t>
  </si>
  <si>
    <t>With no foliage, there were only 5 green long furred slinquettes. With some foliage, there were 9 green long furred slinquettes. With lots of foliage, there were 13 green long furred slinquettes.</t>
  </si>
  <si>
    <t>The more foliage there was, the more green long furred slinquettes there was. This means that the more foliage, the more green long furred slinquettes.</t>
  </si>
  <si>
    <t>When I increased the amount of foliage, the amount of slinquettes with green, long fur increased</t>
  </si>
  <si>
    <t>When there was no foliage there were only 5 animals with long green fur, when there was some foliage there were 9 animals with long green fur. when there was lots of foliage there were 13 animals with long green fur.</t>
  </si>
  <si>
    <t>That evidence shows that with more foliage there are more green, long furred slinquettes. That is probably because the foliage is green, so it would help to camouflage the green animals and hide them from predators. Because they are better suited for an environment with lots of foliage, it makes sense that the green long furred animals were able to survive and reproduce more.</t>
  </si>
  <si>
    <t>As the foliage increases, the long-haired green slinquettes population grew in size.</t>
  </si>
  <si>
    <t>The original settings, cold temperature and no foliage, had only 5 surviving long haired green slinquettes, when I changed the foliage setting to lots, the population of long haired green slinquettes went up to 13.</t>
  </si>
  <si>
    <t>This supports my claim because the higher the setting in foliage, the more green long haired slinquettes there were. They thrived with lots of foliage.</t>
  </si>
  <si>
    <t>My hypothesis was not related at all, I didn't see the goal at the top of the page. However, now I know that the more foliage there was, the more green slinquettes with long hair there was.</t>
  </si>
  <si>
    <t>As I increased the amount of foliage, nearly all the red slinquettes died and a lot of green slinquettes, long hair and short hair thrived.</t>
  </si>
  <si>
    <t>I think it's because their color is the same color as the vegetation so it is harder for them to get hunted by predators. It could also be about their color and how one color absorbs more heat then the other.</t>
  </si>
  <si>
    <t>When the amount of foliage increased, the final number of slinquettes with green, long fur increased.</t>
  </si>
  <si>
    <t>I conducted an experiment where I observed the population of green, long furred slinquettes with lots, some, and no foliage while keeping the temperature and location consistent. When there was lots of foliage, there were 13 green, long furred slinquettes and the population was thriving. When there was some foliage, the population was only expanding with 9 green, long furred slinquettes, and there were only surviving when there was no foliage with 5 slinquettes.</t>
  </si>
  <si>
    <t>It makes sense that the population of green, long furred slinquettes would change when the amount of foliage changed, because each type of slinquette has a different environment in which it will thrive the best. Since the green, long furred slinquettes suit a cooler environment with lots of greenery to camouflage in, they were more likely to survive and then thrive in the rich foliage, which provided shade and protection. Its counterparts with short fur struggled in a cold environment, and its red counterparts stood out in the foliage, so their populations either were just surviving or went extinct.</t>
  </si>
  <si>
    <t xml:space="preserve">When the amount of foliage increased the amount slinquettes that are green increased. </t>
  </si>
  <si>
    <t>When there was no foliage the amount of slinquettes with red fur was 20. Out of this there where 9 with long hair and 11 with short hair. In this investagation there where 2 green slinquettes. 1 with short and 1 with long fur. When the amount of foliage was increased from none to some there where 11 slinquettes, 5 with short and 6 with long fur. Along with that, there where 10 green slinquettes 5 with short and 5 with long fur.  When there was alot of foliage there where 2 red fur slinquettes and 18 green slinquettes.</t>
  </si>
  <si>
    <t>This portrays that when the amount of foliage increased the amount of green fur slinquettes increased. when the red fur slinquettes decreased they decreased with the foliage.</t>
  </si>
  <si>
    <t>If I change the foliage so it decreases, then the final number of slinquettes with green, long fur will decrease.</t>
  </si>
  <si>
    <t>the highest number of slinquettes with green long fur was with lots of foliage and the number was 13 the lowest number was 5 and that had no foliage</t>
  </si>
  <si>
    <t>the more foliage the more slinquettes with green long fur</t>
  </si>
  <si>
    <t>If I increase the amount of foliage in the habitat, the number of long furred green slinquettes increases</t>
  </si>
  <si>
    <t>The first table shows that without the foliage, the long furred green slinquettes are only surviving.  In the second experiment where I increased the foliage, the slinquettes are expanding.  In the third experiment, the slinquettes are thriving.</t>
  </si>
  <si>
    <t>This is because they blend in with the foliage, giving them a larger chance of surviving.  Also this affects the shelter from the constant cold temperature but that is for all species.</t>
  </si>
  <si>
    <t>This proves my hypothesis because as the amount of foliage increases, the amount of green, longhaired, slinquettes increased.</t>
  </si>
  <si>
    <t>as the amount of foliage changed from none to a lot, the amount of slinquettes changed from 5 to 9 to 13.</t>
  </si>
  <si>
    <t>This supports my hypothesis because it proves that the amount of slinquettes increases as the amount of foliage increases.</t>
  </si>
  <si>
    <t>When the foliage in the environment increases, the number of green slinquettes with long fur in the environment increases as well.</t>
  </si>
  <si>
    <t>All variables were kept the same except for the foliage. When there was no foliage, there were five green slinquettes with long fur remaining. When there was some foliage, there were nine green slinquettes with long fur remaining. When there was lots of foliage, there were thirteen green slinquettes with long fur remaining.</t>
  </si>
  <si>
    <t>When the amount of foliage was increased, the number of green slinquettes with long fur increased as well. Therefore, increasing the amount of foliage causes the number of green slinquettes with long fur to increase.</t>
  </si>
  <si>
    <t>When I increased the amount of foliage and left the temperature at cold the long green fur slinquettes thrived and increased in population.</t>
  </si>
  <si>
    <t xml:space="preserve">When I experimented with no foliage as a base experiement I 5 long fur green slinquettes were left, with some foliage 9 long green fur slinquettes were left, and with lots of foliage 13 long green fur slinquettes.  </t>
  </si>
  <si>
    <t>As I increased from no foliage to some to lots the amount of long green fur slinquettes went up by four every time from 5 to 9 to 13.</t>
  </si>
  <si>
    <t>When the amount of foliage increased, so did the final amount of Slinquettes with long green fur.</t>
  </si>
  <si>
    <t>When there was no foliage the amount of Slinquettes was 5. When there was some foliage the amount of Slinquettes was 9. An when there was lots of foliage the amount bof Slinquettes was 13.</t>
  </si>
  <si>
    <t xml:space="preserve">The foliage makes the fur on the Slinquettes green. When we added more and more foliage more Slinquettes could eat it which made the population for green long fur Slinquettes increase. </t>
  </si>
  <si>
    <t>Lots of foliage is the optimal amount of foliage for green, long furred, slinquettes.</t>
  </si>
  <si>
    <t>When there was no foliage, there were only 5 green, long furred slinquettes. When there was some foliage, there were 9 slinquettes. Finally, when there was lots of foliage, there were 13 green, long furred slinquettes.</t>
  </si>
  <si>
    <t>Since the number of green, long furred slinquettes increases as  more foliage is added, lots of foliage is the optimal amount of foliage for green, long furred slinquettes.</t>
  </si>
  <si>
    <t>When there is more foliage in an environment, there are more green and long-furred slinquettes.</t>
  </si>
  <si>
    <t>When there was no foliage in hot conditions, the number of green, long-furred sliquettes was 0. However, in the same conditions but with a lot foliage, the population was 5 sliquettes.</t>
  </si>
  <si>
    <t>This makes sense because when there is more foliage, then green slinquettes can camouflage from predators so more of them will survive to reproduce and pass on their genes.</t>
  </si>
  <si>
    <t>when you increase the amount of foliage in the ecosystem, the slinquits with green fur will thrive.</t>
  </si>
  <si>
    <t>in the data table it shows that when i increased the amount of fruit from small to medium the amount of slinquits increased from 9 to 13.</t>
  </si>
  <si>
    <t>what this means is that the increase of fruit is giving them more food so in turn the race as a whole can thrive.</t>
  </si>
  <si>
    <t>When the amount of foliage increased, the amount of green long furred slinquettes increased.</t>
  </si>
  <si>
    <t>One piece of evidence that supports my claim is that, when the amount of foliage increased, it directly increased the amount of long haired green slinquettes.</t>
  </si>
  <si>
    <t>It supports my claim because it directly reflects the phrasing.</t>
  </si>
  <si>
    <t>The more foliage,the more long haired green slinquettes.</t>
  </si>
  <si>
    <t>When there was lots of foliage,the amount of long haired green slinquettes increased to 13 from zero.  When there was only some foliage, the long haired green slinquettes had nine at the end.</t>
  </si>
  <si>
    <t>When the foliage decreased, so did the number of long haired green slinquettes, but when the foliage increased so did the number of long haired green slinquettes.</t>
  </si>
  <si>
    <t>When I changed the foliage so it increased the final number of slinquettes with green, long fur increased.</t>
  </si>
  <si>
    <t>When I set the foliage to none, the green furry ones died really quickly and went extinct. When I set the foliage to some the green furry ones ere expanding but werent thriving. When I increased the foliage to lots the number of green furry ones were thriving.</t>
  </si>
  <si>
    <t>This means that when the amount of foliage is increased the number of green furry guys increase.</t>
  </si>
  <si>
    <t>when there was no foliage there was a low number</t>
  </si>
  <si>
    <t>i changed the foliage so it decreased</t>
  </si>
  <si>
    <t>it decreased and a higher number came</t>
  </si>
  <si>
    <t xml:space="preserve">
When I changed the foliage so it decreases the final number of slinquettes with green, long fur decreased.</t>
  </si>
  <si>
    <t>When I made the foliage lots it  increased the green long fur populations to 13 however as I changed the foliage the population went lower.</t>
  </si>
  <si>
    <t>This supports my claim because less foliage meant less slinquettes and a happy Taison</t>
  </si>
  <si>
    <t>When I changed the foliage so it increased, the final number of slinquettes with green, long fur increased.</t>
  </si>
  <si>
    <t>When there was no foliage there was 5 slinquettes with green, long fur. When there was some foliage there was 9 slinquettes with green, long fur.When there was lots of foliage there was 13 slinquettes with green, long fur.</t>
  </si>
  <si>
    <t>This agrees with my hypothesis, when you increase the foliage the amount of slinquettes with green, long fur will also increase, because it's a good environment for them to live and thrive in.</t>
  </si>
  <si>
    <t>Green long-furred slinquettes (GLFS)benefit from increased foliage.</t>
  </si>
  <si>
    <t xml:space="preserve">With no foliage, there was 1 GLFS. With some foliage, there were 5 GLFS. With lots of foliage, there were 9 GLFS. </t>
  </si>
  <si>
    <t>Because the number of GLFS increased as the amount of foliage increased, this shows that the GLFS and foliage are positively correlated.</t>
  </si>
  <si>
    <t>With no foliage, Final Number of Slinquettes With Green, Long Fur was 5. With lots of foliage,Final Number of Slinquettes With Green, Long Fur was 13.</t>
  </si>
  <si>
    <t>Because the Final Number of Slinquettes With Green, Long Fur increased as the foliage increased, which proves that as the foliage increases Final Number of Slinquettes With Green, Long Fur increases.</t>
  </si>
  <si>
    <t>The more foliage there were the more short haired green slinquettes increased.</t>
  </si>
  <si>
    <t>The more foliage i added the more green haired green slinquettes appeared and increase by some foliage which was 9 and where there was a lot of foliage there was 13.</t>
  </si>
  <si>
    <t>the temperature was the same and the foliage increased and with the foliage the short haired green slinquettes came up. They probably came up like that because the color green can bland in with the foliage and the temperature was hot so short hair didn't make then too hot.</t>
  </si>
  <si>
    <t xml:space="preserve">when there is temperature, the amount of creatures with short fur increases. </t>
  </si>
  <si>
    <t xml:space="preserve">with lots of foliage, mild temperature, the final number of slinquettes with red long fur has 9 green long furred slinquettes and 9 green short furred slinquettes and with lots of foliage, hot temperature, there are now 8 more green slinquettes with short fur than the green slinquettes with long fur. </t>
  </si>
  <si>
    <t>When you increase the temperature, the amount of slinquettes with long fur decreases, and the amount of slinquettes with short fur increases because long fur is hotter and with the larger temperature the long fur kills them, so my claim is true</t>
  </si>
  <si>
    <t>When i increase the amount of foliage, the more green long furred creatures survive.</t>
  </si>
  <si>
    <t>When you add a lot of foliage, the red furred creatures get wiped put one by one but if you decrease the foliage, the green creatures get wiped out.</t>
  </si>
  <si>
    <t>The green creature survive when there is more foliage but when there is less foliage, then they get wiped out.</t>
  </si>
  <si>
    <t>When I increased the amounts of foliage, than the number of slinquettes with long green fur increased</t>
  </si>
  <si>
    <t>When I increased the foliage the number of long green furred slinquettes increased. It was at 5 with no foliage, 9 with some and 13 with a lot of foliage.</t>
  </si>
  <si>
    <t>The slinquettes with long green fur survived better with more foliage than with less. This is because they could hide better.</t>
  </si>
  <si>
    <t xml:space="preserve">When I increased the amount of foliage, the final number of Slinquettes with green, long fur will increase.
</t>
  </si>
  <si>
    <t>When the amount of foliage was at none, the number of slinquettes was at 5, and they were only a "surviving" species. When the amount of foliage was increased to some, their population increased to 9, and they were an "expanding" species. When it was increased to lots, the species was "thriving" with 14 members of its population.</t>
  </si>
  <si>
    <t xml:space="preserve">This supports my evidence because it shows that by increasing the amount of foliage, the amount of the species will also increase. As I increased the amount of foliage, I noticed that the amount of green, long furred slinquettes also increased.  </t>
  </si>
  <si>
    <t>The hotter and more foliage there is in their enviorment. The more squittles have long green fur</t>
  </si>
  <si>
    <t>Because when the temperature increased along with the foliage so did the number of green slinquettes</t>
  </si>
  <si>
    <t>because this shows that the cold and the amount of foliage affect the amount of green long furred slinquettes</t>
  </si>
  <si>
    <t xml:space="preserve">When I increased the foliage, more slinquettes with green, long fur hair increased.
</t>
  </si>
  <si>
    <t>When I increased the foliage the number of red haired slinquettes decreased and more green furred slinquettes appeared since they can survive in the environment.</t>
  </si>
  <si>
    <t>The evidence supports my claim because when it proves the fact that green long haired slinquettes survive better than red haired slinquettes during more foliage in the environment.</t>
  </si>
  <si>
    <t>When I changed the foliage so it decreased, then the final number of slinquettes with green long fur decreased.</t>
  </si>
  <si>
    <t>When the foliage was "some" the final number of slinquettes with green long fur was at 9, but when the foliage was "none" it was at 5.</t>
  </si>
  <si>
    <t>My evidence supports my claim because my evidence explains how the green long fur decreased when the foliage decreased.</t>
  </si>
  <si>
    <t xml:space="preserve">The green fluff balls kept on taking over the red fluff balls
</t>
  </si>
  <si>
    <t>The green fluff balls went crazy and got very fluffy and took over the red fluff balls.</t>
  </si>
  <si>
    <t>The green fluff pets did very well and took over everything</t>
  </si>
  <si>
    <t>The data I collected proves that my claim is correct.</t>
  </si>
  <si>
    <t xml:space="preserve">Changing the foliage to an increase changed the number of long green furred animals so it increased. </t>
  </si>
  <si>
    <t>when you change the amount of foliage there is then they can become more or less green things.</t>
  </si>
  <si>
    <t>i had no foliage and there was almost no greens then i made it losts and most of them were green</t>
  </si>
  <si>
    <t>it is the same thing as the hypothisis.</t>
  </si>
  <si>
    <t>My claim was that if the foliage increased the slinquettes with long green fur increased.</t>
  </si>
  <si>
    <t>Evidence to support my claim is that when the foliage was low he green long furred things were surviving but when it changed to some the population changed to expanding.</t>
  </si>
  <si>
    <t>The evidence supports my claim because my claim was that supporting it.</t>
  </si>
  <si>
    <t xml:space="preserve">i found out if i change the foliage it would change the final number of slinquettes with green long hair.    </t>
  </si>
  <si>
    <t xml:space="preserve">when change the foliage to some  from none the slinquetts change to 5 to 9.  </t>
  </si>
  <si>
    <t>it change the foliage made a different to the slinguetts with long green hair.</t>
  </si>
  <si>
    <t xml:space="preserve">This supports my Hypothesis because when I changed the foliage the number of green slinquettes changed </t>
  </si>
  <si>
    <t>Evidence is that more of the red Slinquettes died and more long furred green Slinquettes were produced</t>
  </si>
  <si>
    <t>This is because the foliage change</t>
  </si>
  <si>
    <t xml:space="preserve">If you change the foliage to increase, then the  final number of slinquettes with green, long fur will increase. </t>
  </si>
  <si>
    <t>If you changed the foliage it will have more plants to make the slingquettes camouflage.</t>
  </si>
  <si>
    <t>This supports my hypothesis and is exactly what happend so if you choose the same as I did you'll get the same progress.</t>
  </si>
  <si>
    <t>My claim was that if I change the foliage so it increases, then the final number of slinquettes with green, long fur will increase. So this mean when I increased the amount of foliage in the area the amount of slinguettes would increase as well.</t>
  </si>
  <si>
    <t>When I had no foliage in the area the amount of slinquettes was very low. When there was a lot of slinquettes in the area</t>
  </si>
  <si>
    <t>My claim was the the increase in foilage was cause a increase in the the amount of slinquetes. My evidence cleary supports that.</t>
  </si>
  <si>
    <t>If I change the amount of foliage so that it increases the amount of long green fur increases.</t>
  </si>
  <si>
    <t>I ran three trials. Trial number one had zero foliage and there was five long furs, in the second trials foliage was at some and there was nine green long furs, in the last trial there was thirteen long green furs.</t>
  </si>
  <si>
    <t xml:space="preserve">If I changed the amount of foliage so it would increase the amount of long green furs would also increase since I had run three trials and first started at five then nine and lastly thirteen therefore it increased. </t>
  </si>
  <si>
    <t>I'm Investigate the optimal amount of foliage for the green, long furred slinquettes' population</t>
  </si>
  <si>
    <t>yes my claim is right cause that is what happened.</t>
  </si>
  <si>
    <t>because the number of green slinquettes stay the same</t>
  </si>
  <si>
    <t xml:space="preserve">The number of slinquettes with green Long Fur will increase </t>
  </si>
  <si>
    <t>When I increased the foliage the slinquettes with green long fur also increased</t>
  </si>
  <si>
    <t>The number of slinquettes with green fur increased when I also increased the foliage</t>
  </si>
  <si>
    <t xml:space="preserve">There were more long fur animals than short fur </t>
  </si>
  <si>
    <t>wrfdfkvjnergbn4th/b</t>
  </si>
  <si>
    <t>rtgrgiojgjhdfo</t>
  </si>
  <si>
    <t>When I increased the amount of foliage in the area, the animals started to change to have more long green fur.</t>
  </si>
  <si>
    <t xml:space="preserve">When there is more green foliage, there is more animals with green fur. This is because they need to camouflage in their environment.  </t>
  </si>
  <si>
    <t>When I changed the green foliage, the animals with green fur increased.</t>
  </si>
  <si>
    <t>I found out when you change the amount of foliage then the population of green long haired slinquettes decreased.</t>
  </si>
  <si>
    <t>Evidence to support my claim is that when I decreased the amount of foliage it went from 13,9, and 5 with the population.</t>
  </si>
  <si>
    <t>My evidence supports my claim by that the population decreased along with the foliage like my claim said that it did, and it shows that it is true.</t>
  </si>
  <si>
    <t>when there was a lot of foliage there were lots of green furred animals but when there was no foliage there was very little green furred animals.</t>
  </si>
  <si>
    <t>the population of green furred animals went down when there were no shrubs than the population did when there were a lot of shrubs.</t>
  </si>
  <si>
    <t>they died without protection from predators.</t>
  </si>
  <si>
    <t>I found out that the Slinqueetes will have to need foliage to survive with a warm tempeture.</t>
  </si>
  <si>
    <t>The slinqueetes thrived when there was different foliage</t>
  </si>
  <si>
    <t>I know this because these slinqueetes need a good foliage so they could survive.</t>
  </si>
  <si>
    <t xml:space="preserve">When I increased the amount of foliage in the creatures environment, the population of long haired green creatures increased.  </t>
  </si>
  <si>
    <t xml:space="preserve">When I started with no foliage, 
the number of long green haired creatures was five. When I changed the environment to have some amount of foliage, the population went up by four creatures. When I gave the environment lots of foliage, the population went up by four again. </t>
  </si>
  <si>
    <t>My evidence shows that this is true do to the population increase of the long haired green creatures.</t>
  </si>
  <si>
    <t xml:space="preserve">I tested a hypothesis that the final number of slinquettes with green long fur would increase if I changed the foliage. My hypothesis was correct.   </t>
  </si>
  <si>
    <t xml:space="preserve">My hypothesis was correct because  the number of slinquettes did increase when the foliage increased. </t>
  </si>
  <si>
    <t>My evidence supports my claim because the number of slinquettes did increase when the foliage increased.</t>
  </si>
  <si>
    <t xml:space="preserve">When I changed the amount of foliage in a certain area, the amount of green long haired Slinquettes was affected. </t>
  </si>
  <si>
    <t xml:space="preserve">As seen in trial #1, the slinquettes were only surviving while in trial #3 they were thriving. </t>
  </si>
  <si>
    <t>This is exactly what I stated in my hypothesis.</t>
  </si>
  <si>
    <t xml:space="preserve">If I change the foliage so that it decreases, the final number of slingquettes with long green fur decreased. </t>
  </si>
  <si>
    <t>Evidence that explains why this refuses my claim is because the lower the foliage levels got, the less long-haired green slingquettes there were, instead of there being more which is what I guessed at first.</t>
  </si>
  <si>
    <t>My evidence doesn't support my claim.</t>
  </si>
  <si>
    <t>What i just found out was when you increase  the foilage the slinquentts with green long fur will increase.</t>
  </si>
  <si>
    <t>My evidence that i found refutes my claim because i said that when you change the foliage the long green would have they same population but the popution increase</t>
  </si>
  <si>
    <t>My evidence supports my claim because when you change the foilage the long green does increase.</t>
  </si>
  <si>
    <t xml:space="preserve">During my expirment I changed the amount of foilage available. I tested this to see if the Number of Slinquettes With Green, Long Fur would increase, it didnt. </t>
  </si>
  <si>
    <t>After I finsihed my expirment I collected all of  my data. Over all the Slinquettes with long green fur decreased while the number of red slinquettes with long fur increasded, dominated the green ones in population.</t>
  </si>
  <si>
    <t xml:space="preserve">My calim was that when I reduce the amount of foliage avaliable the green long haired Slinquettes decreased. If you take a look at my data table you can see that each time i reduced the amount of foilage the number of green long haired slinquettes gradually decreased, therefore supporting my claim. </t>
  </si>
  <si>
    <t>When you changed the amount of foliage the number of final number of green slinquettes with long fur went up instead of down.</t>
  </si>
  <si>
    <t>When the foliage was at none there was only a number of green slinquettes with long fur was only 5. Then with some foliage there was only a number of green slinquettes with long fur was 9. After there was a lot of foliage there was only a number of green slinquettes with long fur was 13.</t>
  </si>
  <si>
    <t>When I changed the amount of foliage the number of final number of green slinquettes with long fur went up instead of down.</t>
  </si>
  <si>
    <t>If you increase the amount of foliage, then the number of slinquettes with long green fur will increase.</t>
  </si>
  <si>
    <t>No Foliage - 5 long furred green slinquettes
Some Foliage - 9 long furred green slinquettes
Lots of Foliage - 13 long furred green slinquettes</t>
  </si>
  <si>
    <t xml:space="preserve">My evidence supports my claim because it shows that the more foliage there was, the more long furred green slinquettes showed up. </t>
  </si>
  <si>
    <t>When I changed the amount of foliage so that it increases, the amount of green slinquettes, with long hair, also increased as the red haired ones population dropped.</t>
  </si>
  <si>
    <t>In the first test, I had no foliage, and the green haired slinquettes' population was little. In the second test, I had some foliage and the population of both of the green and red haired slinquettes were equal. In the third test I had lots of foliage so the green haired slinquettes' population was at large while the other was endangered.</t>
  </si>
  <si>
    <t>My Evidence supports my claim because it shows how I changed the amount of foliage and as that changed it made the population of the green slinquettes got larger.</t>
  </si>
  <si>
    <t>When I changed the amount of follage the population of Slinquettes with green, long fur increased.</t>
  </si>
  <si>
    <t>From my information it shows this and the population increases a lot because they blend in with the enviorment.</t>
  </si>
  <si>
    <t>This supports my hypothisis because it it shows how the population of the green, long hair ones population grew.</t>
  </si>
  <si>
    <t>I found out that the amount of Slinquettes with long green fur will increase.</t>
  </si>
  <si>
    <t xml:space="preserve">The foilage changes to more grass each time so the Slinquettes with long green fur increased. </t>
  </si>
  <si>
    <t xml:space="preserve">This happened because they need grass to eat and if there is no grass or very little grass then the amount of Slinquettes with long green fur will decrease </t>
  </si>
  <si>
    <t>i found out that it change the foilage instead of the tempeture</t>
  </si>
  <si>
    <t>because the dinosoar kept telling me to change it.</t>
  </si>
  <si>
    <t>because it was true, and it showed me what to do during everything.</t>
  </si>
  <si>
    <t>If I have more foilage I get more green monsters cause they adapt.</t>
  </si>
  <si>
    <t>The more foilage the more green animals in the test.</t>
  </si>
  <si>
    <t>It proves that i am right.</t>
  </si>
  <si>
    <t>If I change the foliage changes then the number of green long fur decreases.</t>
  </si>
  <si>
    <t>In my trials it showed that it decreased.</t>
  </si>
  <si>
    <t>My evidence is correct because my trials prove me right</t>
  </si>
  <si>
    <t>More foliage more green long haired animals</t>
  </si>
  <si>
    <t>When I added Trees(foliage) there was more green ones</t>
  </si>
  <si>
    <t>this is true because it only happened when I did it</t>
  </si>
  <si>
    <t>i just found that when you give the animals an advantage (camouflage) then more animals of that color live longer and reproduce more.</t>
  </si>
  <si>
    <t>in my data table, when i increase the amount of foliage, the number of green slinkets with long fur increases</t>
  </si>
  <si>
    <t>what i wrote in box two supports    what i wrote in box one because it shows the same thing</t>
  </si>
  <si>
    <t>When the foliage increases the amount of green long fur slinquettes will increase.</t>
  </si>
  <si>
    <t>In the evidence when the foliage went up the final number went up.</t>
  </si>
  <si>
    <t>The evidence supports my claim because it proves the number increased.</t>
  </si>
  <si>
    <t>I found that if the amount of foliage increases the number of green long furred slinquettes will increase.</t>
  </si>
  <si>
    <t>My data shows that the more foliage there was the more long haired green slinquettes there were.</t>
  </si>
  <si>
    <t>It supports my claim because it shows that if you increase the amount of foliage the more green long furred slinquettes there will be.</t>
  </si>
  <si>
    <t>I changed the foliage to make the green hair and long hair slinquenttes.</t>
  </si>
  <si>
    <t>The evidence that i collected is i only changed the foliage to make the the green furred slinquettes.</t>
  </si>
  <si>
    <t>It supports my evidence because that what happened</t>
  </si>
  <si>
    <t>I found out that when you had more foliage then the amount of slinquetts with green fur had a higher number and with brown fur the population got lower.</t>
  </si>
  <si>
    <t xml:space="preserve">This supports my claim because I said that if you add more foliage then there will be a higher population of green furred slinquetts. </t>
  </si>
  <si>
    <t xml:space="preserve">When I did the trials and added more foliage then the population with green fur then increased and with brown fur decreased. </t>
  </si>
  <si>
    <t>I found that if i increase the amount of foliage then there will be more green monsters.</t>
  </si>
  <si>
    <t>My table shows that the more foliage i add the more green monsters appear.</t>
  </si>
  <si>
    <t>My tables show that the evidence in my claim is correct.</t>
  </si>
  <si>
    <t xml:space="preserve">that depending on how much foliage there is id how many long green fured animals there are
</t>
  </si>
  <si>
    <t>they keep going up in numbers</t>
  </si>
  <si>
    <t>its correct because i have the proof</t>
  </si>
  <si>
    <t>My claim was if I changed the foliage so it would increase then the slinquettes well decrease.</t>
  </si>
  <si>
    <t>In the experiment that my hypothesis was wrong because according to the data i got the foliage was decrease and the slinquettes decreased to.</t>
  </si>
  <si>
    <t>The evidence shows a different result compared to the experiment i did. This teaches me that i was incorrect.</t>
  </si>
  <si>
    <t>I found when I change the foliage to lots the amount of slinquits increase.</t>
  </si>
  <si>
    <t xml:space="preserve">Increase foliage, slinquits increase </t>
  </si>
  <si>
    <t xml:space="preserve">It supports because it is scientific </t>
  </si>
  <si>
    <t>By having the foliage increase more of them survived, so if i had increased the foliage it wouldn%u2019t have had as many survive.</t>
  </si>
  <si>
    <t>Having the foliage at lots made more of them be able to survive.</t>
  </si>
  <si>
    <t xml:space="preserve">This supports since it tells how more could survive </t>
  </si>
  <si>
    <t xml:space="preserve">If I change the foliage so it decreases, then the final number of netiquettes with green, long fur will increase.
</t>
  </si>
  <si>
    <t xml:space="preserve">i don't knowIf I change the foliage so it decreases, then the final number of slinquettes with green, long fur will increase.
</t>
  </si>
  <si>
    <t xml:space="preserve">If I change the foliage so it decreases, then the final number of slinquettes with green, long fur will increase.
</t>
  </si>
  <si>
    <t xml:space="preserve">Now that you have collected and analyzed your data you will write an argument that explains how your experiment answers your question There are three parts claim evidence and reasoning
</t>
  </si>
  <si>
    <t xml:space="preserve">If I change the foliage so it decreases then the final number of netiquettes with green long fur will increase.
</t>
  </si>
  <si>
    <t>you can do nothing you can not just site there.</t>
  </si>
  <si>
    <t>when i changed the foliage the # of animals with long green fur went up in numbers.</t>
  </si>
  <si>
    <t>i changed the folige to increase and changed the number to more green fur</t>
  </si>
  <si>
    <t>this supports my hypothesis because it changed</t>
  </si>
  <si>
    <t>My claim is that when the foliage in the environment increases, so does the population of green, long-haired slinquettes.</t>
  </si>
  <si>
    <t>The evidence to support my claim is that when I increased the foliage from none to some to lots while keeping the other factors the same, the population of surviving slinquettes with green, long hair went from 5 to 9 to 13.</t>
  </si>
  <si>
    <t>The evidence supports my claim because since the other factors stayed the same, the only factor that could have affected the increase in the green, long-haired slinquette population was the increase in the area's foliage.</t>
  </si>
  <si>
    <t>If I change foliage so it increases, then the number slinquettes that have green, long fur increases.</t>
  </si>
  <si>
    <t>Evidence that supports my claim is that when there's no foliage, the number slinquettes that have green, long fur was 5. When there was some foliage, the number of slinquettes that have green, long fur is 9. When there was all foliage, the number of slinquettes with green, long fur is 13.</t>
  </si>
  <si>
    <t>My evidence supports my claim because it shows that when the temperature stayed the same and foliage increased, the number of sliquettes with green, long fur increases.</t>
  </si>
  <si>
    <t>I found out that if you increase the number of foliage that green long haired slinquetes grows to while that short green haired decrease.</t>
  </si>
  <si>
    <t>Some evidence that supports my claim was when I put lots of foliage the long haired green ones population was thriving.</t>
  </si>
  <si>
    <t>This supports my claim because it shows that if the foliage increases so will the number of long green haired slinquettes.</t>
  </si>
  <si>
    <t>I found out that the slinquettes with long, green fur thrive when foliage increases.</t>
  </si>
  <si>
    <t xml:space="preserve">When I ran a trial without foliage, 5 of these organisms remained. When there was some foliage, 9 of them survived and were happy. Finally, I added a lot of foliage and the population increased to 13 slinquettes. </t>
  </si>
  <si>
    <t>My evidence shows that the population of the slinquettes with long, green fur increased every time more foliage was added. More foliage increased the population by 8, bringing it up to 13.</t>
  </si>
  <si>
    <t xml:space="preserve">The number of long, green furred slinquettes increased when the foliage increased in their environment. </t>
  </si>
  <si>
    <t xml:space="preserve">For example, when there was no foliage, the number of long, green furred slinquettes were 5. Then, when I increased the foliage, the number of long, green furred slinquettes was 9. Finally, when there were lots of foliage, the number of long, green furred slinquettes was 13. </t>
  </si>
  <si>
    <t xml:space="preserve">My evidence supports my claim because the number of the long, green furred slinquettes had drastically changed from 5 to 9 to 13 all because I changed the amount of foliage, and that is all I changed. </t>
  </si>
  <si>
    <t xml:space="preserve">My hypothesis was 
If I change the foliage so it increases, then the final number of slinquettes with green, long fur will increase. When I increased the foliage to 'lots', the number of slinquettes with long green fur increased. When I changed the temperature to 'hot' when the foliage was 'lots' the amount of slinquettes with short green fur increased. </t>
  </si>
  <si>
    <t>When I changed the amount of foliage to 'lots' and the temperature to cold, the number of slinquettes with long green hair increased.</t>
  </si>
  <si>
    <t xml:space="preserve">The reason that the slinquettes with long green hair increased was because when I changed the amount of foliage so that it will increase, the number of slinquettes with green fur increased. The reason that this happened, was because the slinquettes need to blend in with the environment so they don't get eaten by predators, so most of them are green. When I changed the temperature to 'cold' and the number of slinquettes with long green hair increased The reason that this happened is that the slinquettes don't want to freeze in the very cold weather, so they evolved to have longer hair. </t>
  </si>
  <si>
    <t>If the amount of foliage increases, the amount of green slinquettes with long fur will also increase.</t>
  </si>
  <si>
    <t>In my first trial to see if increasing the amount of foliage increased the population of green slinquettes with long fur,there were no foliage. Only 5 green long furred slinquettes survived. In my second trial where there were some foliage the number of green long furred slinquettes increased from 5 to 9. Finally in my last trial there were lots of foliage and the population of the green, long furred slinquettes increased from 9 to 13. This supports my claim because the population did increase as I increased the amount of foliage.</t>
  </si>
  <si>
    <t>In my trials, you can see that as I increased the foliage from none, to some, and finally to lots the population of the green long furred slinquettes also increased. This is what my claim is, so the evidence does support my claim.</t>
  </si>
  <si>
    <t xml:space="preserve">So, what I did was that I only changed the temperature, so i can see how will survive and who will die off. My hypothesis was that The green short fur ones will die off and their population will decrease, of green, short fur ones.   </t>
  </si>
  <si>
    <t>This refutes my claim because even those it change I was suppose to not change the temperature, I was suppose to change the foliage.</t>
  </si>
  <si>
    <t xml:space="preserve">They asked to change the foliage, which I didn't because I thought have to change the temperature,but we have to change the Foliage to see how it effects the green short animal. </t>
  </si>
  <si>
    <t>I found out that when change the foliage so it increases, then the final number of slinquettes with green, long fur will increase.</t>
  </si>
  <si>
    <t>My evidence that supports my claim is that in trial one, with no foliage, the long haired ones survived. In the second, the green ones were expanding. The last ones, they were thriving.</t>
  </si>
  <si>
    <t>My evidence supports my claim because the Slinquettes With Green, Long Fur started from 5 to 9 to 13. Also I didn't change any other variables.</t>
  </si>
  <si>
    <t xml:space="preserve"> When I lower the temperature there would be more green, long furred Slingquettes.</t>
  </si>
  <si>
    <t xml:space="preserve"> Evidence that I got are when the temperature was hot and there was no foliage there were no green, long furred Slingquettes. When I changed it to mild temperature and no foliage there was 1 ,but still not a lot. Then, I changed it to cold temperature and no foliage there was 5 Slingquettes.</t>
  </si>
  <si>
    <t xml:space="preserve"> My evidence supports my claim because there were none when it was hot and  only 1 when it was mild. Then I changed it to cold and there were 5. My claim is that if I lower the temperature there would be more and that is what happened.</t>
  </si>
  <si>
    <t xml:space="preserve">I found out that if you increase the amount of foliage when the temperature is mild  the amount of slinquettes with green, long fur increased, and the amount of slinquettes with long, red fur decreased. </t>
  </si>
  <si>
    <t>As shown on my data table when there was lots of foliage the population of slinquettes with long green fur increased from 1 to 9 and the population of slinquettes with red long fur decreased from 9 to 1.</t>
  </si>
  <si>
    <t>My evidence relates to my claim because  the evidence shows you that if you increase the amount of foliage then the amount of slinquettes with long green fur increases.</t>
  </si>
  <si>
    <t xml:space="preserve">If you change the foliage so it increases, then the final number of slinquettes with green, long fur will increase.
</t>
  </si>
  <si>
    <t>When I increased the foliage to lots, and kept the temperature cold, there were 13 thriving slinquettes with green, long fur. When the temperature became warmer, they had shorter fur and there were very few slinquettes with green, long fur still alive.</t>
  </si>
  <si>
    <t>If you change the foliage so it increases, then the final number of slinquettes with green, long fur will increase.
I know this because, when I increased the foliage to lots, and kept the temperature cold, there were 13 thriving slinquettes with green, long fur. When the temperature became warmer, they had shorter fur and there were very few slinquettes with green, long fur still alive.</t>
  </si>
  <si>
    <t>When the amount of foliage increases,the number of green slinquettes with long fur increases, too.</t>
  </si>
  <si>
    <t xml:space="preserve">Some evidence is that when the amount was there was some foliage the long furred slinquettes were expanding (9). When there was lots of foliage the amount of slinquettes was thriving (13).  </t>
  </si>
  <si>
    <t>My evidence supports it because kit showing that when the amount of foliage goes from some to a lot the amount of long hard slinquettes increases from 9 to 13.</t>
  </si>
  <si>
    <t>When I increase or decrease the foliage, the long haired, green slinquette's population changed.</t>
  </si>
  <si>
    <t xml:space="preserve">The green, long haired slinquettes changed based on the foliage. During the experiment, I tested how many green, long haired slinquettes there would be based on the foliage amount. When there was no foliage, the green, long haired slinquettes were doing their best to survive. When there was some foliage, those slinquettes started expanding slowly. When there was lots of foliage, the green, long haired slinquettes were thriving.  </t>
  </si>
  <si>
    <t>My evidence was proof that when I increased or decreased my foliage, the green, long haired slinquette population increased or decreased. I kept the temperature the same and the more foliage I added, the more slinquettes there were.</t>
  </si>
  <si>
    <t xml:space="preserve">My hypothesis is that if increased the foliage then the tempature would increase. I miss understood the lab so that is what I put. What I meant to say was that when I increased the tempature the number of green fured slinquettes would increase.   </t>
  </si>
  <si>
    <t>My evidence did not support my claim.</t>
  </si>
  <si>
    <t xml:space="preserve">My evidence does not support my claim.
</t>
  </si>
  <si>
    <t>My claim is that if I increased the amount of foliage, the population of green, long haired slinquettes will increase.</t>
  </si>
  <si>
    <t xml:space="preserve">Evidence that supports my claim is that I ran 2 trials. In trial 1, there was lots of foliage and the population of green, long haired slinquettes increased to 13. In trial 2, the same factors occurred and the same results happened.  </t>
  </si>
  <si>
    <t xml:space="preserve">My evidence supports my claim because my claim was that if I increased the amount of foliage, the green long haired slinquettes increased. Trials 1 and 2 showed that this happened. When I increased the amount foliage, the number of slinquettes increased to 13.    </t>
  </si>
  <si>
    <t>If I increase the foliage then the number of slinquettes with green,long fur will increase.</t>
  </si>
  <si>
    <t>When I changed increased the foliage to "some" the number of slinquettes with green,long fur increased. When I changed the foliage again to lots the number slinquettes with green, long fur increased again.</t>
  </si>
  <si>
    <t>This supports my claim because my claim is: If I increase the amount of foliage than the number of slinquettes with green, long fur will increase.My evidence states that when I increased the amount of foliage to some the amount of slinquettes with green, long fur increased. And when I changed the foliage to lots the amount of slinquettes with long green fur increased again.</t>
  </si>
  <si>
    <t>i made a hypothsis and i used that hipothisis to make some changes to the habitat of thos swingyets after doing that i made a concludtion.</t>
  </si>
  <si>
    <t xml:space="preserve">the evidenve i had collected supports my claim beacuse i said there would be more green longed haired swingets with the folige of increscing and thats what happend </t>
  </si>
  <si>
    <t>my box 2 supports my box 1 becasue it is my claim in box 2 and in box 1 its my hypothsiss</t>
  </si>
  <si>
    <t xml:space="preserve">When I increase the amount of foliage, the number of green Slinquettes increased overall. Because it was cold though, the long haired green slinquettes became majority with lots of foliage and cold tematures. </t>
  </si>
  <si>
    <t xml:space="preserve">In trial #6, the number of long haired sliquettes was none. The short haired slinquette's had gone extinct, the long red haired slinquettes were thriving, and the red short haired  were serviving. When I added more foliage in trial #1, the number of green haired slinquettes increased. with more foliage in trial #2, the long, green haired sliquettes were thriving. </t>
  </si>
  <si>
    <t>It supports it because if I claim that the green haired slinquette population grew with more foliage, then trial 1,2, and 6 support me. in trial #6, i had no foliage and the short haired green slinquettes had died out. the long haired green slinquettes were only barely serviving. In trial 1, I added half foliage. The short haired green slinquettes came back, and the long haired green slinquettes population rose. In trial #2, I added full foliage and the long haired green slinquettes were the majority population.</t>
  </si>
  <si>
    <t>The amount of foliage that I need to get for the green,long furred slinquttes was alot and some.</t>
  </si>
  <si>
    <t>In my first  trial I put a lot of foliage in the cold Temperature
the final Number of Slinquettes With Green, Long Fur was thriving and there where 13.When I put lots in mild there where nine left but they are expanding.</t>
  </si>
  <si>
    <t>I change the foliage so it increases, then the final number of slinquettes with green, long fur will increase. The amount of the Slinquettes in my trail shows that the more foliage you use that there would be more Slinquettes.</t>
  </si>
  <si>
    <t>I found out that if you increase the number of the foliage,then the final number of slinquettes with green, long fur will increase.</t>
  </si>
  <si>
    <t xml:space="preserve">When I ran a trial,i changed the foliage and when i increased the number of it,the final number of slinquettes with green, long fur increased and there was more of it than the green long furred one.When i decreased the amount of foliage, the final number of slinquettes with green, long fur decreased and there was less then the red furred ones. </t>
  </si>
  <si>
    <t xml:space="preserve">My evidence supports my claim because in my claim i wrote that if you increase the number of foliage, then the final number of slinquettes with green, long fur will increase, and in my evidence i said that i ran a trial where i increased the amount of foliage and final number of slinquettes with green, long fur increased and when i decreased the amount of foliage, the final number of slinquettes with green, long fur decreased. This shows that when you increase the amount of foliage, then the final number of silinquettes will increase, and that is what i said in my claim.
</t>
  </si>
  <si>
    <t xml:space="preserve">When I increased the amount of foliage, the amount of green, long fur slinquettes increased.  </t>
  </si>
  <si>
    <t xml:space="preserve">In trial number four, there were no foliage. As a result, the green slinquettes were surviving. There weren't much of them, only five. In trial number 1, they were expanding.(9 of them) In Trial number 2, there were 13 of them. They were thriving.                   </t>
  </si>
  <si>
    <t xml:space="preserve">The green, long-furred slinquettes probably partially depended on foliage, because when there were no foliage, there were still green, long-furred slinquettes. They partially depended on foliage. </t>
  </si>
  <si>
    <t xml:space="preserve">I have found out that if you increase the amount of foliage it will increase the number of slinquettes who have long green hair. </t>
  </si>
  <si>
    <t>Some evidence is I first added no foliage and the slinquettes didn't have any hair, they were not surviving. Next I added some foliage with the temperature staying cold, and it got more hair so it was surviving more, It had 9%, than finally I added lots of foliage and now the slinquettes who have long green hair increases a lot to make them survive easier they had 13%.</t>
  </si>
  <si>
    <t xml:space="preserve">My evidence supports my claim because I never changed the temperature, I only changed if the foliage increased or decreased. </t>
  </si>
  <si>
    <t>If you increase the amount of foliage in a forest, then the population of long haired slinquettes will increase.</t>
  </si>
  <si>
    <t>I know more foliage helps long haired green slinquettes thrive because in trial one, I had no foliage and there were five long haired green slinquettes at the end. Then, I added some foliage. At the end, there were more long haired green slinquettes, nine. Finally I added lots of foliage and there were 13 long haired green slinquettes instead of nine.</t>
  </si>
  <si>
    <t>My evidence supports my claim because as I added, more foliage, the amount of long haired green slinquettes increased from five, to nine,to 13 when adding more and more foliage.</t>
  </si>
  <si>
    <t xml:space="preserve">I found out that when I increased the foliage, the number of green, long fur slinquettes increased. </t>
  </si>
  <si>
    <t xml:space="preserve">When there wasn't any foliage, there was only 5 green, long fur slinquettes. When there was some foliage, there was 9 green, long fur slinquettes. And when there was a lot of foliage, there was 13 green, long fur slinquettes. </t>
  </si>
  <si>
    <t xml:space="preserve">This shows that the more foliage that I have, the more green, long fur slinquettes there were. When there was no foliage, there were 5. Then it increased to 9 green, long fur slinquettes when there was some foliage. And lastly, when there was a lot of foliage, there were 13 of the green, long fur slinquettes. This shows that the more foliage there is, the more green, long fur slinquettes there were. </t>
  </si>
  <si>
    <t>When the amount of foliage increases, the amount of long haired, green slinquettes would increase.</t>
  </si>
  <si>
    <t xml:space="preserve">I had the temperature be the same, while only changing the foliage. When the foliage was mild the green long haired slinquetts increased from 5 to 9 and one short haired green slinquette was endangered When I increased the foliage to lots, it increased to 13 while 5 short haired green slinquetts were endangered. </t>
  </si>
  <si>
    <t>As I changed the level of foliage, the amount of long haired green slinquettes increased from 5 to 9 to 13.</t>
  </si>
  <si>
    <t>In my experiment, I discovered that increasing the amount of foliage increases the population of Slinquettes with green, long, fur.</t>
  </si>
  <si>
    <t>I ran three trials to prove my claim. I kept the temperature at cold, because that is not the variable tested; it is the amount of foliage. My first trial was with no foliage, and the Slinquettes with long, orange, fur, were thriving with 13 alive and well. However, the Slinquettes with green, long, fur only had a population of 5, and they were just surviving. The Slinquettes with short fur are not taken into account because they do not deal with the foliage, but the weather. Their short fur had them at a lower population, and temperature is again, not the variable tested at the moment. For my second table, there was some foliage.The final number with long, orange, fur was expanding with a population of 9, and the final number with long, green, fur was expanding with a population of 9. In my last trial with lots of foliage, orange with long fur was surviving with a population of 5, and the Slinquettes with long, green, fur, were thriving with a population of 13.</t>
  </si>
  <si>
    <t>My evidence supports my claim that the increase of foliage increases the population of the Slinquettes with long, green, fur. As the foliage increases, so does the population of the long green furred Slinquettes, while the SLinquettes with long, orange, fur population decreases. This shows that the amount of foliage impacts the amount of green, long haired Slinquettes in the area.</t>
  </si>
  <si>
    <t>I found that if I increase the amount of foliage, the final number of long-furred green slinquettes will increase.</t>
  </si>
  <si>
    <t>When I increased the foliage to "some", then the amount of long furred green slinquettes increased to 9, compared with long furred red slinquettes (9) ,short furred green slinquettes (1), and short furred red slinquettes (1). Then, when I increased the amount of foliage to "lots"(which is more than "some"), the long furred green slinquettes were thriving at 13, the short furred red slinquettes were extinct, and the long furred red slinquettes and the short furred green slinquettes were both surviving at 5 each.</t>
  </si>
  <si>
    <t>My evidence supports my claim that if you increase the amount of foliage then the final amount of long furred green slinquettes will increase too because when I changed the foliage setting to "some", the long furred green slinquettes were at 9 (expanding), the long furred red slinquettes were also at 9 (expanding), and the short furred green and red slinquettes were both endangered at 1 each. Here, we can see that the amount of long furred green slinquettes is at a pretty large number compared to the others. Then, when I changed the foliage setting to "lots", I found that the green slinquettes were thriving at 13, the long furred red slinquettes were surviving at 5, the short furred green slinquettes were surviving at 5, and the short furred red slinquettes were extinct. As you can see, the amount of long furred green slinquettes now drastically outnumbers the other types of slinquette, which shows that adding more foliage means that the final amount of long furred green slinquettes increases too.</t>
  </si>
  <si>
    <t>When I increased the amount of foliage in the slinquettes' habitat, the amount of long-furred, green-furred slinquettes increased in population.</t>
  </si>
  <si>
    <t>When I changed the amount of foliage in the slinquettes' habitat from none to lots, the final population of long-furred, green-furred slinquettes increased from 5(surviving), to 13(thriving).</t>
  </si>
  <si>
    <t xml:space="preserve">This supports my claim because When I increased the amount of foliage in the slinquettes' habitat, the long-furred, green-furred slinquettes increased in population. </t>
  </si>
  <si>
    <t>When I increased the amount of foliage, the final number of slinquettes with green long fur increased.</t>
  </si>
  <si>
    <t>I know this because in my first trial, I had no foliage, and the amount of slinquettes with green long fur was 5. When I increased the amount of foliage in trial 2, the amount of slinquettes with green long fur was 9. Then, when I increased the amount of foliage again so the amount of foliage was a lot, the amount of slinquettes with green long fur was 13.</t>
  </si>
  <si>
    <t>My evidence supports my claim, because each time in increased the foliage, the amount of slinquettes with long green fur increased each time. It went from 5, to 9, to 13. Those numbers of slinquettes increased because each time I changed the amount of foliage from none, to some, to lots.</t>
  </si>
  <si>
    <t xml:space="preserve">I found out that when you increase foliage, more green slinquettes would increase because of the change in color of their environment. They changed their color of their fur because they needed to camouflage from predators, and since the landscape is now green they changed from red to green to survive. </t>
  </si>
  <si>
    <t>The data that I collected refutes my hypothesis because my hypothesis states that if I increaed foliage then the number of green slinquettes would decrease(I stated this because at the time I did not know what foliage meant).When I was collecting data I saw that the more I increased the foliage, the more green slinquettes popped up.</t>
  </si>
  <si>
    <t>The evidence in box two supports what I wrote in box one because in the data set it shows that when I increased the foliage to only some,the amount of green furred slinquettes increased while all of the short haired slinquettes became endangered, vs when I made the foliage lots the green long haired species was whilst every other slinquettes was either just surviving,endangered, or extinct.</t>
  </si>
  <si>
    <t>The optimal amount of foliage is lots because the slinquettes  can camoflauge.</t>
  </si>
  <si>
    <t xml:space="preserve">I did tests and the ones with lots of foliage were the most optimal for the slinquettes with long green fur. </t>
  </si>
  <si>
    <t xml:space="preserve">My evidence supports my claim because it shows why lots of foliage is the best for slinquettes. </t>
  </si>
  <si>
    <t>I found that when I changed the temp. of the environment the the population of green long furs increased than decreased.</t>
  </si>
  <si>
    <t>This does nothing for my claim because it wasn't proof of foliage.</t>
  </si>
  <si>
    <t>This evidence doesn't support my claim because it isn't related to the foliage.</t>
  </si>
  <si>
    <t>The more foliage available for the long furred, green slinquettes, the more they thrive.</t>
  </si>
  <si>
    <t>When setting a comparison, no foliage at all, the population of long furred, green slinquettes was only surviving at 5, rather than expanding or thriving. And at lots of foliage, these slinquettes were thriving at 13.</t>
  </si>
  <si>
    <t>Every time I increased the foliage, the long furred, green slinquette population grew and grew. Therefore supporting my claim and hypothesis.</t>
  </si>
  <si>
    <t xml:space="preserve">I found out that when you increase the foliage, the number of green, long furred slinquettes increases. </t>
  </si>
  <si>
    <t xml:space="preserve">When I ran a trial with some foliage, the number of green, long furred slinquettes increased and when I ran the trial with lots of foliage, it increased again. </t>
  </si>
  <si>
    <t xml:space="preserve">My evidence supports my claim because it shows that the number of slinquettes increased when the amount of foliage increased. </t>
  </si>
  <si>
    <t>I found that you cannot decrease the temperature so it refused my hypothesis, also we were supposed to change the foliage, not temperature.</t>
  </si>
  <si>
    <t>I increased foliage, and the animals expanded and thrived.</t>
  </si>
  <si>
    <t>The optimal amount for the green long haired is shown to be the most amount of foliage.</t>
  </si>
  <si>
    <t>I hypothesized that if I increased the foliage, the final number of long haired, green slinquettes would increase, which would be optimal for them.</t>
  </si>
  <si>
    <t>In my experiment, I found data that supports my claim. I found that with no foliage, the green long haired slinquettes are only surviving. With some, they are expanding, and with lots, they are thriving.</t>
  </si>
  <si>
    <t xml:space="preserve">That data that I found supports my claim that more foliage means more long haired green slinquettes because I found that the more foliage there is, the more long haired green slinquettes there are. </t>
  </si>
  <si>
    <t xml:space="preserve">So when you increase the Foilage to lots  and the weather too hot then the thriving is Slinquettes With Green Short Fur because the others either have too long hair or their extinct because they couldn't adapt.   </t>
  </si>
  <si>
    <t>yes my hypothesis does support my claim because when I changed the foliage to lots and the weather too hot the number of Slinquettes With Green Short Fur incresed  and the Slinquettes With red long Fur got extint.</t>
  </si>
  <si>
    <t>The evidence I wrote in box two supports what I wrote in box one (my claim) because it explains how the Slinquettes With Green Short Fur adapted and survived while the Slinquettes With red long Fur got extinct.</t>
  </si>
  <si>
    <t>I learned that increasing the foliage of the land caused more
slinquettes with long green fur to appear.</t>
  </si>
  <si>
    <t>My evidence is that when I changed the foliage to mild or high, as shown in tables 3 and 4, the long furred slinquettes had increased to 9 and 13 respectively.</t>
  </si>
  <si>
    <t>The evidence supports my claim because in my evidence it says that when I increased the foliage, the long furred slinquettes had increased on population, and my claim was that increasing the foliage would increase the number of long furred slinquettes.</t>
  </si>
  <si>
    <t xml:space="preserve">If you increase the amount of foliage for the green long furred slinquettes' population.Then, the amount of the green long furred slinquettes increase too but in the cold weather.
</t>
  </si>
  <si>
    <t>when the amount of foliage increased, the long furred slinquettes' population was 13 in the cold weather while, the green short furred one was 5, the Red Short Fur was extinct and the red long furred one was only 5.</t>
  </si>
  <si>
    <t>My evidence supports my claim because in the table above, it shows the remaining population of the short, long red ones, and the short, long green ones in the cold, mild and hot.</t>
  </si>
  <si>
    <t>When there is a lot of foliage and a cold temperature can let long furred green slinquettes increase in population.</t>
  </si>
  <si>
    <t>When I tried different types of temperature with the same foliage, it produced a neutral population of slinquettes.</t>
  </si>
  <si>
    <t>My evidence supports my claim because it shown how the temperature effected the slinquettes all with a similar foliage.</t>
  </si>
  <si>
    <t>that it also depends of the temperature for them to survive</t>
  </si>
  <si>
    <t>The evidence is that when i put cold temperature there started to be more long furred but when i changed the food and the tampature there was still long furred but different population</t>
  </si>
  <si>
    <t xml:space="preserve">It supports it because the population does not only change by food but also by the environment </t>
  </si>
  <si>
    <t xml:space="preserve">I found that when I  increased the foliage in the environment, then the slinquettes with long green fur increased also. </t>
  </si>
  <si>
    <t xml:space="preserve">The evidence supports my claim because when there is no foliage in the environment,the slinquettes with red long fur thrived while the slinquettes with short green fur became extinct. </t>
  </si>
  <si>
    <t xml:space="preserve">My evidence supports my claim because when there is less foliage, the red long furred slinquettes's population increased. But when the foliage in the environment increases, then the long green furred slinquettes thrived while the long red furred ones did not. </t>
  </si>
  <si>
    <t>Through my experiment that I conducted with increasing the foliage, I found that the increase of foliage increases the amount of green, long furred slinquettes.</t>
  </si>
  <si>
    <t>My evidence is that when there was no foliage, the red, long furred slinquettes were thriving with 13 individuals. Then, when the amount of foliage increased, the amount of red, long furred slinquettes decreased, from 13, to 9, to 5. While the green, long furred ones increased from 5, to 9, to 13 in number.</t>
  </si>
  <si>
    <t>My evidence supports my claim because it shows how the increase in foliage increases the amount of green, long furred, slinquettes. My claim is exactly that.</t>
  </si>
  <si>
    <t>when i change the folige and put the tempercher to the middle the increass</t>
  </si>
  <si>
    <t>i know that because i did three trials and then when i did the last one they were surviving</t>
  </si>
  <si>
    <t xml:space="preserve"> when i did my first trial the were not doing well when i did my second one there were doing a little bit better and the last time they were doing exselent</t>
  </si>
  <si>
    <t>I found out that if you change the temperature and the foliage, the population of the Slinquellettes will either become endangered, dead, thriving or surviving.</t>
  </si>
  <si>
    <t xml:space="preserve">I know this because when  I tested, I saw that when the temperature is cold and the folioge , the Slinquellettes population was expanding. </t>
  </si>
  <si>
    <t xml:space="preserve">I found out that if you change the temperature and the foliage, the population of the Slinquellettes will either become endangered, dead, thriving or surviving.I know this because when  I tested, I saw that when the temperature is cold and the folioge , the Slinquellettes population was expanding. </t>
  </si>
  <si>
    <t xml:space="preserve">My scientific question was that the red furred creature decreased and the green one increased </t>
  </si>
  <si>
    <t>I thought that the ones with the red furred would increase but it decreased</t>
  </si>
  <si>
    <t>My thoughts was wrong Because I had been planning wrong instead of how i wanted to</t>
  </si>
  <si>
    <t>I found out that if I changed the temperature to increase and switch the foliage first to none, then some, and lots of foliage. So when I started off I did, Foliage:None and Temperature: hot, the temperature is the same for all of my tests, so when the foliage was none for the green long furred slinquettes they went extinct. Second test the Foliage was some and the slinquettes with green long fur was endangered and had only one slinquette was left. Lastly, when I put lots of foliage five green long furred slinquettes survived.</t>
  </si>
  <si>
    <t xml:space="preserve">All my tests showed my evidence so what I learned was if I decrease the foliage the green long furred slinquettes population will decrease as well </t>
  </si>
  <si>
    <t xml:space="preserve">My evidence shows why and how the population of long green furred slinquettes decreased </t>
  </si>
  <si>
    <t>If i increased the foliage the number of slinquits with long fur increased.</t>
  </si>
  <si>
    <t>my evidence supports my claim because when i increased the number of foliage the green slinquits with long fur increased.</t>
  </si>
  <si>
    <t>i increased the number of foliage the number of green slinquits with ling fur increased.</t>
  </si>
  <si>
    <t>I found out that if I increase the foliage, there will be more green animals.</t>
  </si>
  <si>
    <t>My evidence doesn't help my hypothosis because the foliage didnt change.</t>
  </si>
  <si>
    <t>This supports what I wrote in box one because I said what happend</t>
  </si>
  <si>
    <t>I found that if I increase the foliage and decrease the temperature the long haired green slinquettes will thrive</t>
  </si>
  <si>
    <t>this supportes my cliam because in colum 17 it says there was lots of folliage and it was cold and the green slinquettes were thriving</t>
  </si>
  <si>
    <t xml:space="preserve">this supports my claim because I stated the facts and proved my claim to be correct. </t>
  </si>
  <si>
    <t>I investigated when I decreased the temperature more of the red long haired slinquetties were becoming extinct or were either surviving.</t>
  </si>
  <si>
    <t>My evidence supports my claim because I used the trials to help me answer the hypthesis.</t>
  </si>
  <si>
    <t>My evidence supports box 1 and 2 because I learned I was supposed to do foliage.</t>
  </si>
  <si>
    <t>I found out with lots of green little people it will increase the folliage</t>
  </si>
  <si>
    <t>It supports my claim because the follaige increase the more green animals.</t>
  </si>
  <si>
    <t xml:space="preserve">My evidence supports my claim because it shows that when you increase the folliage there are  more green animals </t>
  </si>
  <si>
    <t>In my experiment I put a lot of  
Foliage and the more I put there where more long green fured Slinquettes</t>
  </si>
  <si>
    <t xml:space="preserve">i ran the test with low, medieum, and high Foliage to see if there was a difference. </t>
  </si>
  <si>
    <t>I think there was more green long Slinquettes so it  can blind with the foliage</t>
  </si>
  <si>
    <t>My data shows that if you put in lots of foliage in their habitat they will turn green in  every wether in cold,hot or in the middle of them.</t>
  </si>
  <si>
    <t>The data table support my claims because it says that when I put a lot of foliage their are more green ones than red ones.</t>
  </si>
  <si>
    <t xml:space="preserve">I used this evidence because this evidence is the evidence that best support my claim
 </t>
  </si>
  <si>
    <t>If I decreased the amount of green, long haired, slinquettes then then the final number of green,long haired slinquettes would decrease.</t>
  </si>
  <si>
    <t>If the number of foliage increased and the weather increased, the number of green, long haired, slinquettes would decrease.</t>
  </si>
  <si>
    <t>This supports my claim because It shows how the number of green, long haired, slinquettes decreased.</t>
  </si>
  <si>
    <t>When I increased the foliage the population of long green furred slinquettes increased 
(I accidently clicked long haired green slinquettes would increase instead of saying I would increase the foliage)</t>
  </si>
  <si>
    <t>when i increased the foliage the population of long green furred slinquettes increased by 4.</t>
  </si>
  <si>
    <t>It supports my claim because it proves that when you increase the foliage the long green furred slinquettes population will increase.</t>
  </si>
  <si>
    <t>i  found that the best foliage for the green long haired Slinquettes is lots.</t>
  </si>
  <si>
    <t>this supports my claim because it is exactly the same as what my claim was.</t>
  </si>
  <si>
    <t>i wrote the exact claim that my results were.</t>
  </si>
  <si>
    <t>I found out that more foliage equals to more green fur.</t>
  </si>
  <si>
    <t xml:space="preserve">The evidence is that I said if red fur decreases then the green fur will increase but you have to have more foliage so that refutes my hypothasis. </t>
  </si>
  <si>
    <t>Because what I did was wrong totally wrong because it was supposed to be more foliage.</t>
  </si>
  <si>
    <t xml:space="preserve">  I learned that the More foliage their is the more green slinquettes their will be.</t>
  </si>
  <si>
    <t>In my data the more foliage was provided the more green slinquettes were produced.</t>
  </si>
  <si>
    <t xml:space="preserve">  This supports my hypothesis because the amount of foliage is the only thing that i changed which means it must be the cause for the slinquettes uprise in population.</t>
  </si>
  <si>
    <t xml:space="preserve">I found out that if I decrease the temperature and have lots of foliage the number of slinquettes with green, long fur will increase. </t>
  </si>
  <si>
    <t xml:space="preserve">The evidence from my data table refutes my claim because I said if I increase the temperature then there would be more long fur slinquettes with green fur but instead when I decreased the temperature the population of the slinquettes with long green fur increased. </t>
  </si>
  <si>
    <t>My hypothesis was that if I increased the temperature then the population of the slinquetts with long green fur will increase but instead when I decreased the temperature the population of them increased.</t>
  </si>
  <si>
    <t>i learned that if i change one thing everything changes.</t>
  </si>
  <si>
    <t>In my test data it states that the number of long green fur decresses.</t>
  </si>
  <si>
    <t>i also learned that the climate change changes everything.This means animals can not adapt fast</t>
  </si>
  <si>
    <t xml:space="preserve">If I raise the temperature the amount of green slinquettes increased. </t>
  </si>
  <si>
    <t xml:space="preserve">as the temperature rose the red slinquettes decreased and the green ones increased. </t>
  </si>
  <si>
    <t>The red slinquettes are not yoused to the hot tempritures.</t>
  </si>
  <si>
    <t xml:space="preserve">When i changed the foliage i said that the slinquettes will increase. </t>
  </si>
  <si>
    <t xml:space="preserve">When i did none of foliage 1 popped up but when i put some 5 popped up then when i put lots 9 came up </t>
  </si>
  <si>
    <t>it was 1-9</t>
  </si>
  <si>
    <t>I learned that if you decrease the amount of foliage, then the amount of green, long haired slinquettes will decrease.</t>
  </si>
  <si>
    <t>When there was no foliage, there were hardly any green, long haired slinquettes. When there was lots of foliage though, there were lots of green, longed haired slinquettes.</t>
  </si>
  <si>
    <t>I know that the number of green, long haired slinquettes decrease when you decrease the amount of foliage because there were hardly any  when there was no foliage, but there were many when there was lots of foliage.</t>
  </si>
  <si>
    <t>If you increase the amount of foliage, the final number of slinquettes with green, long fur will increase.</t>
  </si>
  <si>
    <t>A piece of evidence that supports my claim is in evidence #1, #2, and #3. In evidence #1, the foliage's status was "some" and the temperature was cold, resulting in 9 green,long furred slinquettes. However, when you change the foliage's status to "lots", the final number for long, green furred slinquettes, would change to 13.</t>
  </si>
  <si>
    <t>This piece of evidence supports my claim because it shows that when you increase the amount of foliage, the number of green, long furred slinquettes, and the goal is to find the optimal amount for green, long furred slinquettes and this evidence supports that.</t>
  </si>
  <si>
    <t>I discovered that when you increase the amount of foliage, the number of long haired green slinquettes increased.</t>
  </si>
  <si>
    <t>When I ran tests where the foliage in the area increased from none, to some, to a lot, I saw that the amount of long haired green slinquettes went from: 5 long haired in the area that had no foliage and cold temperatures, 9 in the area with some foliage and cold temperatures, to 13 in the area with a lot of foliage and cold temperatures.</t>
  </si>
  <si>
    <t>My evidence supports my data because it shows an increase in the population of long haired green slinquettes when the amount of foliage in the area was increased.</t>
  </si>
  <si>
    <t xml:space="preserve">the goal was to find how much foliage
was in the long  furred slinquettes' population. I got different answers
in cold weather there was a lot of them in hot weather there was a short amount or extinct. </t>
  </si>
  <si>
    <t>in 5 there is lost of plant life around them and it was cold in there environment.</t>
  </si>
  <si>
    <t>sojust change the the plant life and nothing else because only the weather affect them so it has to stay at cold.</t>
  </si>
  <si>
    <t>When I increased the amount of foliage in a mild environment both the long and short haired green slinquettes increased.</t>
  </si>
  <si>
    <t>This is because the more green means the more area for the green slinquettes to hide from predetors.</t>
  </si>
  <si>
    <t>It was easier for the green long haired ones to survive, because they were warm and camouflaged, and so they survived longer to reproduce more, and most were born with that trait. This shows natural selection.</t>
  </si>
  <si>
    <t>When there was no foliage, there were more red ones, and almost no green ones. When there was some it was an equal split. When there was a lot, there was a lot of green ones, especially the hairier ones because it was cold. This shows that because their mutation made it easier for them to survive, and they survived longer to reproduce more, so that most of the population had that trait.</t>
  </si>
  <si>
    <t>Because natural selection made the population green and long haired mostly.</t>
  </si>
  <si>
    <t>I increased the foliage to a lot and put the temperature to hot and that increased the foliage.</t>
  </si>
  <si>
    <t>the data table tells us I increased the foliage and the heat</t>
  </si>
  <si>
    <t>since I increased  the foliage  the eviorment became more green  and I increased the tempeture to heat so the ce would melt</t>
  </si>
  <si>
    <t xml:space="preserve">I though If I change the foliage so it decreases, then the final number of slinquettes with green, long fur will decrease.and it was right every time i either  changed the temperature or if i wanted to see if there was more foliage see how many would e left with long hair if it would be cold and no foliage there would probably had be more orange fur animals with long fur and maybe one or none long green fur. Also short would probably be none too or one. </t>
  </si>
  <si>
    <t xml:space="preserve">In some of tables (16,8,4) all have something in come in, that they all have mild temperature that all have no foliage  but if i were to switch the temperature it would show a bigger effect.     </t>
  </si>
  <si>
    <t>well what i wrote in box 2 supports box one because it has my data to guide me. and box one also match up to my data.</t>
  </si>
  <si>
    <t>What i Found out about the question is that the higher the  foliage is the more slinquettes with green long fur.</t>
  </si>
  <si>
    <t>some evidence that supports my claim is the 3th time i tested the foliage (lots) it had 13 Slinquets when i did my first test it only had 5 Slinquets with long green fur.</t>
  </si>
  <si>
    <t xml:space="preserve">My evidence shows how when you increse the foliage there will be more long green fur  slinquites </t>
  </si>
  <si>
    <t xml:space="preserve"> I put the foliage to "some" and the amount of slinquettes with long green fur went from 5 surviving with no foliage, to 9 expanding, then when I changed It to lots of foliage went from 9 expanding to, 13 thriving </t>
  </si>
  <si>
    <t xml:space="preserve">On my data set It supports my claim because It states that,when I set the foliage to some, the number of Sli with long green fur increased by four expanding from,5 surviving to 9 expanding. And when I set the foliage again to lots It changed to 13 thriving Sli with green long fur.But when the foliage was a at none the number of Sli with green long fur was at 5 surviving. So as I can see that the number of foliage impacts the chance of number of Sli with green long fur    </t>
  </si>
  <si>
    <t>It supports what is true about the number of foliage affecting the chance of the number of 
Sli with green long fur.</t>
  </si>
  <si>
    <t>I found out that in whatever weather they are in affects both species not just one. and whatever the place they live in is like.</t>
  </si>
  <si>
    <t>My evidence is that if you changed the foliage then there would be more green then red and if you changed the temperature then there would be more red</t>
  </si>
  <si>
    <t>My evidence relates to my claim because it is based on the foliage or temperature that you changed.</t>
  </si>
  <si>
    <t>if you increase the foliage in the Slinquettes home the number of Slinquettes that have short hair and green fur increase.</t>
  </si>
  <si>
    <t>in trial one I increased the foliage and the number of green Slinquettes with short hair increased from zero to nine</t>
  </si>
  <si>
    <t>My claim says that when i increased the foliage the number of Slinquettes with short green fur increases and my evidence shows that in the first frial i increased the foliage and the number of Slinquettes with short green fur increased.</t>
  </si>
  <si>
    <t xml:space="preserve">what I did was I changed the  temperature to cold and  I changed the foliage to lots that way I can find a way to have a green long haired slinquettes so they can thrive. </t>
  </si>
  <si>
    <t>What I did was I changed both the temperature and the foliage to be able to have a long haired green slinquettes.</t>
  </si>
  <si>
    <t xml:space="preserve">My evidence supports my claim because I stated that when I changed the foliage and temperature I was able to see that I will have green long-haired slinquettes. </t>
  </si>
  <si>
    <t>When I increased the amount of foliage in population the number of green, long furred slinquettes' population increased.</t>
  </si>
  <si>
    <t>When there was no foliage the number of green, long furred slinquettes' was 5. when there was some the number was 8 when there was lots the number was 13.</t>
  </si>
  <si>
    <t>the evidence supports the claim because the evidence is talking about how the number of foliage changes the number of green long fur fuzzy things. and that is also what the claim is talking about.</t>
  </si>
  <si>
    <t>I found out that if I increase the amount of foliage the amount of slinquettes with long green fur will increase.</t>
  </si>
  <si>
    <t>I kept increasing the amount of foliage the amount of slinquettes with long green hair will increase .</t>
  </si>
  <si>
    <t>It shows that if you take away foliage the amount of slinquettes with long green hair will increase.</t>
  </si>
  <si>
    <t xml:space="preserve">What I found out about his experiment is that your not always going to be right but if you actually read the thing your suppose to do you will get it.What i learned is that what i said refuses the actual thing.  </t>
  </si>
  <si>
    <t>my evidence that it refuses what i said is that i didn't do what the thing it was asking I did the opesit or something way diffrent</t>
  </si>
  <si>
    <t>Because i did everything wrong here. I did everything wrong because i didn't carefully read</t>
  </si>
  <si>
    <t>If I change the temperature so it decreases, then the final number of slinquettes with green, long fur will increase.</t>
  </si>
  <si>
    <t>Most of the slinquettes had long green fur.</t>
  </si>
  <si>
    <t>If I put a lot foliage and make it cold the animal will grow long green fur.</t>
  </si>
  <si>
    <t>I found that when I increased the amount of foliage, the number of long-furred, green slinquettes increased as well.</t>
  </si>
  <si>
    <t>When there was no foliage, there were only five green, long-furred slinquettes. When I increased the amount of foliage to "some", the number of the specified slinquettes also increased, to nine. Finally, when I increased the amount of foliage to "lots", the number of the green, long-furred slinquettes also increased, to thirteen slinquettes.</t>
  </si>
  <si>
    <t>My evidence supports my claim because in my claim, I stated that when I increased the foliage, the number of green, long-furred slinquettes also increased. In my evidence, I said that when the foliage was "none", the number of those slinquettes was low. When, I increased the amount of foliage, the number of the slinquettes got higher as well.</t>
  </si>
  <si>
    <t xml:space="preserve">     Well, the more foliage the better the long green furred slinquittes survive,and through natural selection they become more and more common.</t>
  </si>
  <si>
    <t xml:space="preserve">    Well my evidence is that with no foliage there were 5, with some there were 9, and with lots there were 13.</t>
  </si>
  <si>
    <t xml:space="preserve">  My evidence supports my claim because it shows the more foliage, through natural selection, the general population changed to the green long furred to be the majority.</t>
  </si>
  <si>
    <t>My claim was that if I increased the amount of foliage in the area where the slinquettes lived that the number of long furred green slinquettes would increase.</t>
  </si>
  <si>
    <t>When I ran my trial and tested my hypothesis it was proven that when you increase the number of foliage in the area the number of green slinquettes would increase.</t>
  </si>
  <si>
    <t>When you increase the number of foliage the number of green slinquettes increased because they could camouflage with the greenery.</t>
  </si>
  <si>
    <t>I found out that if the temperature is mid and you mid leaves or tree,the long green fur animals will have a lot.</t>
  </si>
  <si>
    <t>I think that if you add all the things mid ,you will get everything fine, so the result of having long green fur animals will increase.</t>
  </si>
  <si>
    <t>My evidence support my claim because that if i increase that the red fur animals will have sometime that the animals will excint.</t>
  </si>
  <si>
    <t xml:space="preserve">What I found out about the scientific question is that when I increased the foliage the slinquettes with the long green fur increased. </t>
  </si>
  <si>
    <t xml:space="preserve">Evidence that the slinquettes with long green fur increased is that when I increased the foliage to lots in trial #2 there were 13 long green furred slinquettes that were thriving. Also in trial #2 the temperature was cold. Then in trail #10 I increased the foliage some and the temperature was still cold and there were 9 slinquettes with long green fur that were expanding.   </t>
  </si>
  <si>
    <t>My evidence supports my claim because my evidence shows that when I increased the foliage then the number of slinquettes that had long green fur increased.</t>
  </si>
  <si>
    <t>What I found out about the scientific question I investigated is if I increase the amount of foliage than the final number of slinquettes with green, long fur will increase and I proved it to be correct.</t>
  </si>
  <si>
    <t xml:space="preserve">Scientific evidence from my data table that supports my claim is in trail 2 when I had none for foliage the number of slinquettes with green, long fur was five. Then in trial 1 I had some foliage and the number slinquettes with green, long fur was nine. Last in trial 3 I had lots of foliage and number of slinquettes with green, long fur was 13.%09%09%09 </t>
  </si>
  <si>
    <t>My evidence supports my claim because in my claim it states that I found out about the scientific quetsion by investigating and proving that if I increase the amount of foliage than the final number of slinquettes with green, long fur will increase and I proved it to be correct. In my evidence I state the trails (1,2,3)because it proves and shows that the number does increase.</t>
  </si>
  <si>
    <t>the third one because the one with short hair grew longer hair.</t>
  </si>
  <si>
    <t>the second one only had a small amount of the things that grew hair but the others stayed the same.</t>
  </si>
  <si>
    <t>And the last one only had 5 that grew long.but the rest had short.</t>
  </si>
  <si>
    <t xml:space="preserve">I found out that my hipothisies came ture since it was cold so they will survive with a lot of food. </t>
  </si>
  <si>
    <t>they were able to survive since they survived wi3th all there resourses</t>
  </si>
  <si>
    <t>:P</t>
  </si>
  <si>
    <t>i found out that if you change the amount foliage, the color and length of the slinquettes will change.</t>
  </si>
  <si>
    <t>I know because in my data you can see that the amount of final long haired red slinquettes changed when I changed the amount of foliage.</t>
  </si>
  <si>
    <t>My evidence supports my claim because in my claim I said that the amount of long haired, red, slinquettes changed if I changed the foliage and it did.</t>
  </si>
  <si>
    <t>When I increased the amount of foliage, and the temperature stayed  mild, there were a lot slinquettes with green, long fur.</t>
  </si>
  <si>
    <t xml:space="preserve">When I experimented and changed the temperature to cold, a lot of green slinquettes were freezing up. When the temperature was hot the green slinquettes would go endangered. So I put the temperature to mild and set the amount of foliage to lots and when I see the results, the number of slinquettes is at nine and it is expanding. Therefore,because of this,there are a lot more green, long tailed slinquettes   </t>
  </si>
  <si>
    <t>My evidence supports my claim because its shows how by putting the temperature at mild and thje amount of slinquettes at a lot, the amount of green, long tailed slinquettes went up.</t>
  </si>
  <si>
    <t>When I increased the amount of foliage the amount of green long furred slinquettes increased.</t>
  </si>
  <si>
    <t>When I increased the foliage from little to alot the amount of green long furred slingquettes increased from 5 to 13.</t>
  </si>
  <si>
    <t xml:space="preserve">This is probably a result of the green long furred slinquettes being able to camouflage and also being able to keep warm in the cold enviornment. </t>
  </si>
  <si>
    <t xml:space="preserve">My Goal was to Investigate the  amount of foliage for the green, long furred slinquettes' population. I decied that If I change the final number of slinquettes with green long fur so it decreases then the final number of slinquettes with red short fur will decrease.But as i did this i started seeing that the green slinquettes started to die off or have some that had survived and red  slinquesttes, meduim leathed hair as well survived but more 
being Thriving. </t>
  </si>
  <si>
    <t>What i did was first look at what was on the chart then changing the temperature seeing that it went from cold to hot to long red fur to short red fur</t>
  </si>
  <si>
    <t>what i wrote in box 1 supports what i said in box 2 because in box one i explaned what i was testing and what i did and i 2 i game more details about what i did step by step</t>
  </si>
  <si>
    <t xml:space="preserve">When we increased the amount of foliage, the amount of long haired green slinquettes, although the temperature also affects the length of their fur. </t>
  </si>
  <si>
    <t xml:space="preserve">In cold weather and no foliage, 5 green haired slinquettes survived, and 13 red haired slinquettes were thriving. Both with long hair. When there was some foliage, there were 9 long red haired slinquettes and 9 long green haired slinquettes. When lots of foliage was added, there were 13 thriving long green haired slinquettes, and 5 surviving long red haired slinquettes. When there was no foliage in a hot environment, there were 5 surviving short green furred slinquettes and 16 short red haired slinquettes. When they had some foliage, there was 9 short green haired slinquettes and 11 short red haired slinquettes. When there was lots of foliage, there was 13 thriving short green haired slinquettes and 6 short red haired slinquettes.  </t>
  </si>
  <si>
    <t xml:space="preserve">When there was more foliage, the green haired slinquettes survived because they could camouflage more easily, as they blended in with there environment. However, the red haired slinquettes had a worse time then when they started with camouflage. This is natural selection, as the red slinquettes started dying out while the green slinquettes were living long enough to reproduce, passing on the trait. However, their hair length depended on the temperature of their environment, which was also natural selection as in hot weather long haired slinquettes were dying while short haired slinquettes were thriving and reproducing.  </t>
  </si>
  <si>
    <t>By adding foliage, the green slinquettes had place to camouflage and survived unlike the red slinquettes whom were easily spotted by predators.</t>
  </si>
  <si>
    <t xml:space="preserve">To support my claim, I increased the amount of foliage to find that the red slinquettes went extinct and there were 13 green slinquettes. </t>
  </si>
  <si>
    <t>This supports my claim because it shows the comparison of the total amount of green slinquettes to the total amount of red ones.  Another reason this supports my claim is how I added more foliage. 
 Then that concluded to more green slinquettes because they can camouflage in the leaves.</t>
  </si>
  <si>
    <t xml:space="preserve">I didn't follow what im supposed to do so i messed up </t>
  </si>
  <si>
    <t>so i changed the climate where the rats live and then it had more longed haired furs.</t>
  </si>
  <si>
    <t>it supports my claim because i changed the climate to get the rats to change red to green with long fur.</t>
  </si>
  <si>
    <t>if i change the foliage so it increases, then the final number of slinquettes with green, long fur will increase.</t>
  </si>
  <si>
    <t>When i changed the amount of the foliage the amount of slinqettes with long green fur increased to 13 and are thriving in there environment</t>
  </si>
  <si>
    <t xml:space="preserve">i said that the amount of slinquettes with green long fur would increases if i increased and when did it did work and the slinquettes with green long fur where thriving  </t>
  </si>
  <si>
    <t>I found if I change the foliage so it increases, then the final number of slinquettes' with green, long fur will increase. In my data it shows how I changes the foliage and then the final number of slinquettes' with green long fur.</t>
  </si>
  <si>
    <t>My data supports my claim because it shows how I change the foliage, and that increased the final number of slinquettes' with green, long fur will increase.</t>
  </si>
  <si>
    <t>My evidence supports my claim because it is evidence of how I increased the number of foliage, and that increased the number of slinquettes' with green long fur.</t>
  </si>
  <si>
    <t xml:space="preserve">I found out that if you increase the foliage the animal species with long green fur will increase. </t>
  </si>
  <si>
    <t xml:space="preserve">I increased the foliage to some and lots. Then the animal species with long green fur increased. </t>
  </si>
  <si>
    <t>It supports my claim by the animal species with the long green fur increasing.</t>
  </si>
  <si>
    <t>If I make the tempature lower and make the enviornment have alot of leaves then the animals with have long green hair.</t>
  </si>
  <si>
    <t>lots of leaves. Tempature=cold.
The green animals with long hair.</t>
  </si>
  <si>
    <t>If it is cold a animal is going to need to adapt to the enviornment by growing longer hair.</t>
  </si>
  <si>
    <t>I found out that if you have some foliage you will have more expanding long haired animals but if you have lots of foliage and its cold you will have even more thriving long haired green animals.</t>
  </si>
  <si>
    <t>the data refutes my claim because the number of short haired animals did not decrease.</t>
  </si>
  <si>
    <t>In my claim the number of short haired animals with green fur was supposed to decrease but instead the number of long haired green animals increased.</t>
  </si>
  <si>
    <t>When the amount of foliage increases, the final number of green, long furred slinquettes increases.</t>
  </si>
  <si>
    <t>When there was no foliage there was 5 surviving green, long furred slinquettes at the end but with some foliage there was 9 and with lots there was 13.</t>
  </si>
  <si>
    <t>There were more green, long furred slinquettes when there was more foliage so the increasing the foliage must cause the number of green, long furred slinquettes to increase.</t>
  </si>
  <si>
    <t>When I decreased the amount of green, long haired animals, the brown animals were able to thrive and survive.</t>
  </si>
  <si>
    <t>All my pieces of evidence supports my claim because it all provides evidence for my claim.</t>
  </si>
  <si>
    <t>It support my claim because the evidence can support my claim.</t>
  </si>
  <si>
    <t>I found out that the red ones with long hair can survive beter with cold or hot or leaves or no leaves</t>
  </si>
  <si>
    <t>it has nothing to do with my claim but i found out that the red long fured are growing because they can survive.</t>
  </si>
  <si>
    <t>It supports my claim because the long one can survive and grow.</t>
  </si>
  <si>
    <t>i found out in this experiment that when you make the tempiture colder and add alot of foliage the offspring started to have long green fur.</t>
  </si>
  <si>
    <t>This supports my claim because in my data table it shows that when I changed the tempiture and the amount of foliage and the number of sinqutts that are red changed</t>
  </si>
  <si>
    <t xml:space="preserve">Because it gives evidence that my hypothesis was wrong and my  and my claim was right
</t>
  </si>
  <si>
    <t xml:space="preserve">My hypothesis was if I  changed the amount of foliage the amount of green long haired slinquettes will increase. </t>
  </si>
  <si>
    <t xml:space="preserve">I did three trials to support my hypothesis one with a lot of foliage some foliage and no foilage. </t>
  </si>
  <si>
    <t xml:space="preserve">In the first trial run the green slinguettes were thriving in the second trial they were expanding and the last they were surviving. </t>
  </si>
  <si>
    <t>what i found out was when i increase the amount of foliage the Final Number of Slinquettes With Green, Long Fur increased.</t>
  </si>
  <si>
    <t>My evidence is that i did three trials in the first one there was no foliage and the Final Number of Slinquettes With Green, Long Fur did'nt do so well but when there was lots of foliage they were thriving.When i did some foliage it was in between.</t>
  </si>
  <si>
    <t>my evidence supports my claim because it tells what i did to figure out how the foliage effects the Final Number of Slinquettes With Green, Long Fur.</t>
  </si>
  <si>
    <t xml:space="preserve">If I change the temperature so it increases than the number of slinquettes with short hair will increase. </t>
  </si>
  <si>
    <t>When I changed the temperature so it would increase the number of slinquettes with long hair decreased, it was showing that it was hot.</t>
  </si>
  <si>
    <t>But when I changed it to cold the number of slinquettes with long hair went up.</t>
  </si>
  <si>
    <t xml:space="preserve">i found out that slinquettes with green long fur thrived in cold environments with lots of foliage.
</t>
  </si>
  <si>
    <t>my evidence shows that when there is lots of foliage in a cold environment green slinquettes with lots of fur thrive.</t>
  </si>
  <si>
    <t>green slinquettes can blend in with lots of foliage and the long fur keeps them warm in the cold</t>
  </si>
  <si>
    <t>I don't know.</t>
  </si>
  <si>
    <t>i increased the foilage, but kept it cold, and more long-haired green slinquettes came.</t>
  </si>
  <si>
    <t>i increased the foilage, but kept it cold, and more long-haired green slinquettes came. in another test i changed nothing and they all went extinct.</t>
  </si>
  <si>
    <t>changing the environment can change what lives there</t>
  </si>
  <si>
    <t>I found out that in certain conditions certain species live longer.</t>
  </si>
  <si>
    <t>When I increased the temperature certain species survived, when I decreased temperature certain species died same happened with foliage.</t>
  </si>
  <si>
    <t>My claim stated that certain species live better in certain conditions my evidence showed that certain species survive better in certain conditions.</t>
  </si>
  <si>
    <t>When there was a lot of foliage the green slinquettes live more.</t>
  </si>
  <si>
    <t>The thriving slinquettes where green when there was a lot of foliage and when there wasn't the red slinquettes thrived.</t>
  </si>
  <si>
    <t>it supports it because it is the same topic</t>
  </si>
  <si>
    <t>When I decreased the temperature the number of furred slinquettes increased because they adapted to the cold environment by growing fur to protect themselves against the cold.When I increased the temperature there were more short hair slinquettes because they adapted to the warm climate and they don't want to die of heat so their hair is shorter.When I added more foliage the number of green hair slinquettes the slinquettes increased.</t>
  </si>
  <si>
    <t>In my data,it shows lots of foliage made more green furred slinquettes than none and some foliage.The slinquettes with no  foliage had more red fur.It was the same with some foliage too.</t>
  </si>
  <si>
    <t>My evidence supports my claim because both say that the more foliage I use, the more green furred slinquettes there are.The less foliage I use, the less green furred slinquettes there is. If the climate is cold, there are more furred slinquettes than when it's hot, there are more short hairred slinquettes.</t>
  </si>
  <si>
    <t>I said that if I changed the amount of foliage so it increased the amount of slinquettes with long green hair would increase i found out that when I did this i was correct the number of slinquetes with long green hair increased.</t>
  </si>
  <si>
    <t>My data shows that when there was no foliage only one of the green long haired slinquettes survived but when i increased the amount of foliage to some foliage 5 slinquettes survived and when i increased it again to lots of foliage 9 slinquettes survived which supports my claim.</t>
  </si>
  <si>
    <t>My evidence that as i increased the amount of foliage more slinquettes survived supports my claim because i predicted that if i increased the amount of foliage the amount of slinquettes that survived would increase which is why my evidence supports my claim.</t>
  </si>
  <si>
    <t>I found out that my hypothosis was correct and the long furs still live</t>
  </si>
  <si>
    <t xml:space="preserve">This supports my claim due to my hypothesis was correct
</t>
  </si>
  <si>
    <t xml:space="preserve">Because I thought if I change the foliage to increse it the 
</t>
  </si>
  <si>
    <t xml:space="preserve">increasing the amount of follige made the green populus thrive 
</t>
  </si>
  <si>
    <t>when I increased the foliege I got more green ones with long hair</t>
  </si>
  <si>
    <t>the data I recorded sopported this claim and this happend because when I increased the amount of foliege  it increased the population of green long haired ones greatly increased</t>
  </si>
  <si>
    <t>The more foliage I added the more green animals popped up on the land with the hot temperature.</t>
  </si>
  <si>
    <t>The data I collected shows that the less foliage put on made less green animals but the more foliage i put on made more green animals on the same temperature for each test I did.</t>
  </si>
  <si>
    <t>The evedence in box 2 supports the evidence in box 1 because the data i collected was that the more foliage i added to the world %5Bat hot tempurature for each test%5D the more green animals popped up, wich was exactly what my evidence in box 1 was.</t>
  </si>
  <si>
    <t>I found out that if i decrease the amount of foliage the number of green,long-furred slinquettes decreases.</t>
  </si>
  <si>
    <t>Tests 1,2,and 3 compared to the other tests tell me that if there was no foliage there were less green, long-furred slinquettes but the most lived in cold weather.In hot weather, 0 slinquettes lived. In cold weather, 5 slinquettes lived. In mild weather,1 slinquette lived.</t>
  </si>
  <si>
    <t>My evidence supports my claim because it proves that slinquettes live best with lots of foliage (tests 7,8, and 9) and barely any survive with 0 foliage.</t>
  </si>
  <si>
    <t>I found out that if I increase the foilage ( or the amount of nature) the amount of the long haired green sliquettes' increased.</t>
  </si>
  <si>
    <t xml:space="preserve">The evidence that I can use to prove this point is in tests 1,5,and 6. The results when I increased the amount of foilage     the animals population was expanding or surviving </t>
  </si>
  <si>
    <t xml:space="preserve">My evidence supports my claim because if the number of long haired green creatures increased, expanded, or survived. </t>
  </si>
  <si>
    <t>When I Increased the Foliage the number of long furred slinquettes will increase</t>
  </si>
  <si>
    <t>When I increase the foliage it increases the slinquettes by 4.</t>
  </si>
  <si>
    <t>The slinquettes increase by 4 each time I increase the foliage.The foliage help increase the slinquettes population</t>
  </si>
  <si>
    <t xml:space="preserve">When I increased the foliage, the number of red long-haired slingquettes decreased.  </t>
  </si>
  <si>
    <t xml:space="preserve">When there was no foliage, 13 red long-haired slingquettes survived. When there was some foliage, 9 survived. And when there was a lot, only 5 survived. </t>
  </si>
  <si>
    <t xml:space="preserve">The slingquettes must not need foliage, because as it increased, the numbers of organisms decreased. </t>
  </si>
  <si>
    <t>I learned that by increasing the amount of foliage the amount of organisms with the mutation of long green fur will increase</t>
  </si>
  <si>
    <t>In each trial I increased the amount of foliage and kept the temperature constant.  In each trial the amount of organisms increased each trial . In trial 1 the amount of foliage s lots and the number of organisms increased to 13</t>
  </si>
  <si>
    <t>All trials has the same result</t>
  </si>
  <si>
    <t>As the temperature is increased, the number of slinquettes with green, long fur decreased.</t>
  </si>
  <si>
    <t>For each set of trials with the same amount of foliage, the number of slinquettes with green, long fur decreased. For example, with no foliage, the final number of slinquettes with green, long fur decreased from 5 to 1 to 0.</t>
  </si>
  <si>
    <t>This is where the students have difficulty - I want to see feedback</t>
  </si>
  <si>
    <t xml:space="preserve">As the green foliage increases the green animals also increase. </t>
  </si>
  <si>
    <t xml:space="preserve">When there was moderate foliage 20 green animals survived. When the foliage was high 18 green animals survived. </t>
  </si>
  <si>
    <t xml:space="preserve">My data supports my claim. </t>
  </si>
  <si>
    <t>The more foliage the more slinquettes with long green fur.</t>
  </si>
  <si>
    <t>When there was no foliage there was 5 slinquettes with long green fur. When there was a lot of foliage there was 13 slinquettes with long green fur.</t>
  </si>
  <si>
    <t>Since there were more slinquettes with more foliage they thrive with more foliage.</t>
  </si>
  <si>
    <t>When I increased foliage, the number of green, long tailed increased.</t>
  </si>
  <si>
    <t>hkjj</t>
  </si>
  <si>
    <t>kjnl</t>
  </si>
  <si>
    <t>Hhhhhhhhhh</t>
  </si>
  <si>
    <t>Hhhhhhhhh</t>
  </si>
  <si>
    <t>Hhhhhhhh</t>
  </si>
  <si>
    <t>AS the amount of foliage increased, the number of green, long-haired slingquettes also increased</t>
  </si>
  <si>
    <t xml:space="preserve">In the trial with no foliage 17% of population had long green fur.
In the trial with some foliage and lots of foliage 45% of population had long green fur.
</t>
  </si>
  <si>
    <t>data supports the hypothesis because the amount animals is less with less foliage</t>
  </si>
  <si>
    <t>blah</t>
  </si>
  <si>
    <t xml:space="preserve">blah
</t>
  </si>
  <si>
    <t>ytiyur</t>
  </si>
  <si>
    <t>rykyurkjuykyu</t>
  </si>
  <si>
    <t>The more foliage there was the more green long fur slinguetts there were.</t>
  </si>
  <si>
    <t>When there was no foliage there was more red long fur slinguetts. when there was lots of foliage there were more green long fur slinguetts.</t>
  </si>
  <si>
    <t>when there was no foliage there were 13 red long fur slinguetts and 5 green long fur slinguetts. When there was some foliage there were 9 red long fur slinguetts and 9 green long fur slinguetts. when there was lots of foliage there was only 5 red long fur slinguetts and 13 green long fur slinguetts.</t>
  </si>
  <si>
    <t>When I increased the amount of foliage there were more green ones but less red ones.</t>
  </si>
  <si>
    <t>It supports my claim because I said that they would increase and they did when I increased the amount of foliage.</t>
  </si>
  <si>
    <t>My evidence supports my claim because I stated that they would increase when I add more foliage and when I tested it I was correct.</t>
  </si>
  <si>
    <t>when there is food there is more of them.</t>
  </si>
  <si>
    <t>gbyrugbuaer</t>
  </si>
  <si>
    <t>bsfgbnkmfsd gn</t>
  </si>
  <si>
    <t xml:space="preserve">the more foliage the more green long haired slinquettes there are.
</t>
  </si>
  <si>
    <t>when there was less foliage the were more of the red population but when there were more foliage three was more of the green population.</t>
  </si>
  <si>
    <t xml:space="preserve">when there was no foliage there were 13 red and 5 green ,when there was some there were 9 red and 9 green, and when there was a lot there were 5 red and 15 green.   </t>
  </si>
  <si>
    <t xml:space="preserve">So when I decreased the foliage (food) then the green long fur Slinquettes decreased so my hypothesis was incorrect.  </t>
  </si>
  <si>
    <t>The long fur Slinquettes left cause of the foliage shortage, so they had nothing to eat so they left to find a new place.</t>
  </si>
  <si>
    <t>So when the foliage was on a shortage the Slinquettes had nothing to eat so they had to find a new place that had enough food for them to be able to stay alive.</t>
  </si>
  <si>
    <t>If I increased the amount of foliage then the green slinquettes with long fur would increase</t>
  </si>
  <si>
    <t>It went from 5 to 9 to 13 so my hypothesis was correct.</t>
  </si>
  <si>
    <t>I said that if i increase the foliage amount the green slinquettes would increase and that's what happend.</t>
  </si>
  <si>
    <t>When the temperature was mild with lots of leaves, trees, grass the Green Slinuettes, survived better</t>
  </si>
  <si>
    <t>When the temperature was cold with many leaves, trees and lots of grass the red Slinuettes were not surviving great but the Green Slinuettes were surving great.</t>
  </si>
  <si>
    <t>The green Slinuettes survive better in the cold with lots of trees, grass, and leaves.</t>
  </si>
  <si>
    <t>When I increased the amount of foliage, the final number of slinquettes with green, long fur increased.</t>
  </si>
  <si>
    <t>When no variables had changed, the final number of slinquettes with green, long fur were at 5.  Then I inceased the foliage to some and the final number of slinquettes with green, long fur were at 9.  Then I increased the foliage to lots and the final number of slinquettes with green, long fur were at 13.</t>
  </si>
  <si>
    <t>What I wrote in Box 2 supports what I wrote in Box 1 because I proved that when I increased the amount of foliage, then the final number of slinquettes with green, long fur increased.</t>
  </si>
  <si>
    <t>when i increased the foliage the final number of slinquettes increased.</t>
  </si>
  <si>
    <t>in test 3 there was no foliage.the slinquettes were extinct. in test 1 the was some foliage.the slinquettes were endangered. in test 2 there was lots of foliage.the slinquettes were surviving.</t>
  </si>
  <si>
    <t>it supports my claim and evidence because it is showing when i increased the amount of foliage the final number of slinquettes increased.</t>
  </si>
  <si>
    <t>My claim was if there was less foliage the green animals would also decrease I think I am correct.</t>
  </si>
  <si>
    <t>The evidence that supports this is when there was lots of foliage the green animals had 13 of them with long tails and when there was little foliage there was 9 green animals with long tails and when there was no foliage the  animals with green skin and long furry tails had 5 left over.</t>
  </si>
  <si>
    <t xml:space="preserve">The reason why my evidence supports my claim is because as there is little foliage there are little surviving and when there was lots of foliage their were many surviving.  </t>
  </si>
  <si>
    <t>when the foliage increased the slinquettes with long green fur would increase and it did</t>
  </si>
  <si>
    <t>in my hypothesis i stated the with increased foliage the green slinquettes with long fur would increase. which was correct.</t>
  </si>
  <si>
    <t>in box one I stated what happened in the experiment, then I stated how that connected with my hypothesis</t>
  </si>
  <si>
    <t>The more foliage, the more green Slinquettes.</t>
  </si>
  <si>
    <t>When the foliage was "Lots", the that was when there where the most Slinquettes.</t>
  </si>
  <si>
    <t>I thought that the Green Slinquettes would go up.</t>
  </si>
  <si>
    <t xml:space="preserve">this  website is very useful
</t>
  </si>
  <si>
    <t>it is very fun</t>
  </si>
  <si>
    <t>its not bad</t>
  </si>
  <si>
    <t>If it is hotter than the green tailed foxes decrease then increase.</t>
  </si>
  <si>
    <t>If it is foiling then the greentailed foxes would increase because there would be more because its hotter.</t>
  </si>
  <si>
    <t>If the sun is hot then there would be more green foxes.</t>
  </si>
  <si>
    <t>if i change the number of foliage so it increases,then the final number of slinquettes with long, green fur will decrease</t>
  </si>
  <si>
    <t xml:space="preserve">1%09
none%09cold%09
13
6
5
0
2%09
some%09cold%09
9
1
9
1
3%09
lots%09cold%09
5
0
13
5
4%09
lots%09mild%09
1
1
9
9
5%09
some%09mild%09
5
6
5
5
6%09
none%09mild%09
9
11
1
1
7%09
none%09hot%09
5
16
0
5
8%09
some%09hot%09
1
11
1
9
9%09
lots%09hot%09
0
6
5
13
</t>
  </si>
  <si>
    <t xml:space="preserve">If I change the foliage so it increases, then the final number of slinquettes with green, long fur will decrease.
</t>
  </si>
  <si>
    <t xml:space="preserve">When you increase the amount of foliage, then the final number of slinquettes with green, short fur with increase. </t>
  </si>
  <si>
    <t>When the amount of foliage increases, the final number of slinquettes with green, short fur will increase.. when I increased the amount of foliage they then increased and 5 survived.</t>
  </si>
  <si>
    <t>My evidence in box two supports my claim in box one because once you increase the foliage the amount of slinquettes with green, short fur increase.</t>
  </si>
  <si>
    <t>If I increase the foliage then the green short furred animals will increase.</t>
  </si>
  <si>
    <t xml:space="preserve">When there was lots of foliage then the number of short furred green animals increased.
</t>
  </si>
  <si>
    <t>WHEN there was lots of foliage then the short green furred animals where expanding. But when the foliage was low they where endangered.</t>
  </si>
  <si>
    <t xml:space="preserve">my hypothisis was correct when i increased the foliage the long haired green ones thrived </t>
  </si>
  <si>
    <t>when there was no foliage long hair green ones were surviving then they were expanding then they thrived</t>
  </si>
  <si>
    <t>this supports my hypothisis because when i increased the foliage the long haired green slinqettes thrived</t>
  </si>
  <si>
    <t>the more foliage the more green long haired slinquettes. the less foliage the more red long haired slinquettes.</t>
  </si>
  <si>
    <t>when i started with no food there were a lot of red slinquettes and less green slinquettes. the more food the more green slinquettes.</t>
  </si>
  <si>
    <t>when their was more food their were 13 green haired and 5 red haired. when their was less food their was 5 green haired and 13 red haired</t>
  </si>
  <si>
    <t xml:space="preserve">The experiments show that the green, long haired slinquettes population increased with more foliage. </t>
  </si>
  <si>
    <t xml:space="preserve">In testing with no foliage there was one green, long haired slinquette but when the foliage was increased so did the slinquette population. </t>
  </si>
  <si>
    <t xml:space="preserve">My claim in box 1 is supported by my evidence in box 2. I know this because i stated facts from my chart and hypothesis. </t>
  </si>
  <si>
    <t xml:space="preserve">my hypotheses was that if i changed the number of sliquettes with green hair so it decreases, then the temperature well increase </t>
  </si>
  <si>
    <t>when i increased the amount of heat the amount of slinquettes with green hair was 5.</t>
  </si>
  <si>
    <t xml:space="preserve">it support it because i gave my hypotheses then the evidence
</t>
  </si>
  <si>
    <t xml:space="preserve">that they green foliage effects 
the long green haired slinquettes </t>
  </si>
  <si>
    <t>the long green haired slinquettes like the cold</t>
  </si>
  <si>
    <t>the short haired red slinquettes like the hot tempeture</t>
  </si>
  <si>
    <t>When i increased the amount of foliage the green long furred animals increased.</t>
  </si>
  <si>
    <t>It kind of supports i said no change but i ended up changing it to increased. When you decrease foliage then the green long furred animals decreased and there was more red animals.</t>
  </si>
  <si>
    <t>Heat had to do with part of it but not all of it when you decreased the foliage there was more red animals when you increased the foliage theres more green animals as shown on the claim data table.</t>
  </si>
  <si>
    <t>If you decreased the amount of temp than there will be more of the long haired green will increase.</t>
  </si>
  <si>
    <t>So every time it was hot the amount of the haired guys decreased and when the temp got cold it increased.</t>
  </si>
  <si>
    <t>In box 1 i said that because my evidence was true so i stated that my claim was right and it was not wrong so.</t>
  </si>
  <si>
    <t>When I changed the amount of foliage, the amount with long green fur increased.</t>
  </si>
  <si>
    <t>When the foliage was none there were 5 with long green fur. When there was some, there were 9 left. When there was lots, there were 13 left.</t>
  </si>
  <si>
    <t xml:space="preserve">Because what I wrote in box 2 is real evidence from an experiment. </t>
  </si>
  <si>
    <t>The less foliage there was the less green long furs there were in the end.</t>
  </si>
  <si>
    <t>Green furs needed foliage to survive,so,the less foliage there is,the less green furs there are.</t>
  </si>
  <si>
    <t>Green furs ate foliage to survive so less foliage means less green furs.</t>
  </si>
  <si>
    <t>I found out that that if the foliage is bountiful the Slinquettes with Long Green Fur will increase.</t>
  </si>
  <si>
    <t>Trials 1-3 support my claim. Trial 1 I had no foliage and I had 5 little dudes with long green fur left.</t>
  </si>
  <si>
    <t>My evidence supports my hypothesis.</t>
  </si>
  <si>
    <t>the long haired green ones increased and my prediction said it will decrease</t>
  </si>
  <si>
    <t>1%09
none%09cold%09
13
6
5
0
2%09
some%09cold%09
9
1
9
1
3%09
lots%09cold%09
5</t>
  </si>
  <si>
    <t xml:space="preserve">the green ones increased when i increased the foliage </t>
  </si>
  <si>
    <t>When the foliage increased, the population of green slinquettes with long fur increased.</t>
  </si>
  <si>
    <t>When foliage was low, green slinquettes with long fur had a population of 5. When there was lots of foliage, the population was 13.</t>
  </si>
  <si>
    <t>When foliage was low, green slinquettes with long fur had a population of 5. When there was lots of foliage (increased), the population was 13 (increased).</t>
  </si>
  <si>
    <t>i found out that when the foliage increases the final number of slinquettes with long green fur will increase.</t>
  </si>
  <si>
    <t>my data table shows that when the foliage increases the final number of slinquettes increases.</t>
  </si>
  <si>
    <t>my evidence supports my claim because i used data from the data table to support what i found out</t>
  </si>
  <si>
    <t>if you increase the foilige, then the green long fur things increase</t>
  </si>
  <si>
    <t xml:space="preserve">lol lol lol lol lol lol </t>
  </si>
  <si>
    <t>lol lol lol lol lol lol</t>
  </si>
  <si>
    <t xml:space="preserve">there were alot of green long haired sinquettes surviving </t>
  </si>
  <si>
    <t>there was 13 green ones surviving 8 more than the orange one</t>
  </si>
  <si>
    <t xml:space="preserve">there were alot more green ones when i added more trees
</t>
  </si>
  <si>
    <t xml:space="preserve">the more vegition i gave them the better they did </t>
  </si>
  <si>
    <t>ther was only 5 then i added food and then ther was 9</t>
  </si>
  <si>
    <t>you cant suvive with out food</t>
  </si>
  <si>
    <t>when i increased the foliage the green long furred slinquettes</t>
  </si>
  <si>
    <t xml:space="preserve">all the other slinquettes decreased from population and the green long furred slinquettes increased </t>
  </si>
  <si>
    <t xml:space="preserve">It does not support my claim because I put the green long furred slinquettes will decrease </t>
  </si>
  <si>
    <t>I found out that when increase the foliage so it increases the final number of slinquettes with green long fur increased.</t>
  </si>
  <si>
    <t>My evidence refutes my claim because my claim was if I increase the foliage so it increases then the final number of slinquettes with green long fur would increased but actually when I increased the final number of slinquettes with green long fur it decreased. Thats why it refutes my claim.</t>
  </si>
  <si>
    <t>It supports what I wrote because I am explaining why I wrote my claim and why it refutes my claim.</t>
  </si>
  <si>
    <t xml:space="preserve">I found out that if you change the foliage so it increases then the final number of slinquettes with green long fur will decrease.  </t>
  </si>
  <si>
    <t xml:space="preserve">The evidence is that when you change the foliage and run the trial you can see that the number of slinquettes will decrease. </t>
  </si>
  <si>
    <t>My evidence supports my claim because when you change the foliage the number of slinquettes will decrease due to the weather.</t>
  </si>
  <si>
    <t>When you change the foliage the green long fured slinguettes increased</t>
  </si>
  <si>
    <t>i increased the foiliage and the animals with green long fur increased</t>
  </si>
  <si>
    <t>Increased the green fur from foliage I increased</t>
  </si>
  <si>
    <t>Foliage made there fur green</t>
  </si>
  <si>
    <t>Well the green hair was from foliage and replaces the red fur</t>
  </si>
  <si>
    <t xml:space="preserve">I found that when i increased the foliage, the number of slinquettes with long green fur increased. </t>
  </si>
  <si>
    <t>The data supports my claim because it shows that when I increased the foliage, the green slinquettes with long fur increased from 5 to 9 to 13.</t>
  </si>
  <si>
    <t>My evidence supports my claim because it tells and describes hoe the slinquettes multiplied. It also tells how the data supports my hypothesis.</t>
  </si>
  <si>
    <t xml:space="preserve">the claim they rubed into each other and created wormth </t>
  </si>
  <si>
    <t>the fuzzy things were creating wormth to reduse the cold</t>
  </si>
  <si>
    <t>if they dident stay warm they would  become extinked</t>
  </si>
  <si>
    <t>If I change the foliage so it increases, then the final number of the slinquettes with green, long fur will increase.</t>
  </si>
  <si>
    <t>My hypothesis supports my research because the slinqeuttes increases as I increased the foliage amount.</t>
  </si>
  <si>
    <t>I did research to test my hypothesis.</t>
  </si>
  <si>
    <t>If you change the foliage so it increases, then the final number of slinquettes with green, long fur will increase.</t>
  </si>
  <si>
    <t xml:space="preserve">i state this because the final product went up each time.                             </t>
  </si>
  <si>
    <t>the final product started at 5 then went to 13 then went to 15.</t>
  </si>
  <si>
    <t>When the foliage decreased the long haired until it began endangered when there was no foliage.</t>
  </si>
  <si>
    <t>The evidence shows that with full foliage the slinquettes final number was 9. Then the foliage went down one step and the slinquettes went down to 5. Lastly with no foliage the slinquettes were at 1 and endangered.</t>
  </si>
  <si>
    <t>It supports my claim because as i said the green long haired slinquettes decreased with the decreasing of the foliage</t>
  </si>
  <si>
    <t>Increasing the foliage makes the Slinquettes with long green fur increase.</t>
  </si>
  <si>
    <t>This does not support my claim because I thought the long green fur would decrease.</t>
  </si>
  <si>
    <t>Higher Foliage makes more Slinquettes with long green fur.</t>
  </si>
  <si>
    <t>When i increased the foliage so it increases so did the creature  with the long green fur.</t>
  </si>
  <si>
    <t>The more foliage there is the more that the creatures that are green and have long fur thrive.</t>
  </si>
  <si>
    <t>The more foliage there is the more the creatures become green with long fur and also thrive.</t>
  </si>
  <si>
    <t xml:space="preserve">if i increese the foilige than the number of green long fur Slinquettes will increese </t>
  </si>
  <si>
    <t xml:space="preserve">in my graph it shows the amount of Slinquettes </t>
  </si>
  <si>
    <t xml:space="preserve">my graph shows that the more  the foilage the more the Slinquettes </t>
  </si>
  <si>
    <t>ubfhiyhiygweyhwpgquwihegywify;pieuhif</t>
  </si>
  <si>
    <t>do7ygue89gyriupyaiupygiurygigyiaygr</t>
  </si>
  <si>
    <t>ugfuyetgrwelytruoegfututfu</t>
  </si>
  <si>
    <t>As I increased the amount of foliage, the number of long, green aliens increased.</t>
  </si>
  <si>
    <t>I don't remember</t>
  </si>
  <si>
    <t>Not sure</t>
  </si>
  <si>
    <t xml:space="preserve"> I just learned that if you increase the foliage then the number of long green haired slinquettes will rise.</t>
  </si>
  <si>
    <t xml:space="preserve"> The foliage will increase the number of long haired green sinquetts.</t>
  </si>
  <si>
    <t xml:space="preserve"> My evidence shows that green long haired sinquettes will increase the more foliage there is.</t>
  </si>
  <si>
    <t xml:space="preserve">I found that my hypothesis was right.The amount of fluffy green animals increased if you increased foliage.
</t>
  </si>
  <si>
    <t>The fluffy green animals increased nearly every time we added foliage.</t>
  </si>
  <si>
    <t>I said the green fluffy animals would increase after you added foliage and it did.</t>
  </si>
  <si>
    <t>i found that my hypothesis was right.The amount of fluffy green 
animals increased if you increased the foliage.</t>
  </si>
  <si>
    <t>The fluffy green animals increased nearly every time we add foliage.</t>
  </si>
  <si>
    <t>we said .the green fluffy animals would increase after you added foliage and it did</t>
  </si>
  <si>
    <t xml:space="preserve">I found out that when the foliage decreased, the amount of Slinquettes With Green, Long Fur also decreased. </t>
  </si>
  <si>
    <t xml:space="preserve">The data shows that when there was lots of foliage the amount of Slinquettes with long green fur was 13. When there was no foliage the number of Slinquettes with long green fur was 5. This means that when there is less foliage there will be less Slinquettes with long green fur.  </t>
  </si>
  <si>
    <t xml:space="preserve">The evidence supports my claim because it shows that when the foliage was decreased, the number of slinquettes with long green fur also decreased. </t>
  </si>
  <si>
    <t>As the amount of foliage increased, the amount of green, long haired organisms also increased as it increased the ability to hide from predators.</t>
  </si>
  <si>
    <t>As the foliage decreased, the number of green, long haired organisms also decreased.</t>
  </si>
  <si>
    <t>The highest amount of foliage also supported a thriving population of long haired, green organisms.</t>
  </si>
  <si>
    <t>As the amount if foliage increases, the amount of long haired green creatures will also increase.</t>
  </si>
  <si>
    <t xml:space="preserve">Under the same temperature conditions, slinquettes with lots of foliage flourished with a number of 13, while no foliage was only 5. </t>
  </si>
  <si>
    <t>This shows that as the amount of foliage is increased, these animals will better succeed through natural selection.</t>
  </si>
  <si>
    <t>As the amount of foliage increases and temperature stays temperate, the number of green long haired sliquettes increases.</t>
  </si>
  <si>
    <t>My evidence shows when there is some to a lot of foliage the number of long haired green animals is the latest population.</t>
  </si>
  <si>
    <t xml:space="preserve">Therefore the amount of foliage in the environment and the temperature does affect the population. </t>
  </si>
  <si>
    <t>I increased the foliage and the green furred slinquettes increased.</t>
  </si>
  <si>
    <t>When I increased the foliage the green furred slinquettes population did not stay the same, it increased.</t>
  </si>
  <si>
    <t>When you increase the foliage it increases the population of of green furred slinquettes.</t>
  </si>
  <si>
    <t>What I found out about the scientific question I investigated is that if you decrease the foliage, then the final number of slinquettes with green, long fur will decrease</t>
  </si>
  <si>
    <t>This supports my claim, because if you increase the amount of foliage, the amount of slinquettes with green, long fur will increase.</t>
  </si>
  <si>
    <t xml:space="preserve">What I wrote in box 2 supports what I wrote in box 1, because they both support the fact that if you decrease the number of foliage, the number of slinquettes with green, long fur will decrease. When the amount of foliage was none, there was only one slinquette. When the amount of foliage was some, the number of slinquettes was 5. When the amount of foliage was lots, the number of slinquettes was 9. </t>
  </si>
  <si>
    <t>i thought that if there was more foliage then there would be more slinquettes with green fur. so i ran my trial to see if my results support my hypothesis and it did.</t>
  </si>
  <si>
    <t xml:space="preserve">My results did support my hypothesis because i said that if there was more foliage then there would be more slinquettes with green fur, and there were, i ran 2 trials one with foliage and one without foliage. the one with the foliage had 18 and the one without had 5, So that is why my results support my hypothesis. </t>
  </si>
  <si>
    <t xml:space="preserve">in my first paragraph i talked about what my hypothesis was, like how i thought if there was more foliage then there would be more slinquettes with green fur. then in my second paragraph i talked about how my hypothesis was correct because there was 18 slinquettes with green fur when there was foliage but there were only 5 with fur when there was no foliage. </t>
  </si>
  <si>
    <t>i decreased it decreased</t>
  </si>
  <si>
    <t>it decrease so the animals deccreased</t>
  </si>
  <si>
    <t xml:space="preserve">it both decreased so they decreased
</t>
  </si>
  <si>
    <t>I have found out that if I decrease the tempeture and increase the foliage, then there will be more green, slinquettes with thick fur, due to natural selection. The slinquettes with green and thick fur were the most fit to surviving the given enviorment. Those ones were the ones to reproduce and the "non-fit" ones, the red, thin-coated ones died out, while the population of the green, thick coated ones was increasing.</t>
  </si>
  <si>
    <t>In trial 1, the slinquettes with the long, green fur were thriving while the ones with the red and long fur were only surviving.This was when I changed the foliage to lots and the tempeture to cold.</t>
  </si>
  <si>
    <t>I said that if we change the tempeture, then the population of the green long haired slinquettes will also change. When I changed the tempeture in trial 1, then the the population also changed.</t>
  </si>
  <si>
    <t>the green things increase when there is less food.</t>
  </si>
  <si>
    <t>Every time i took away food, green things with ling fur started showing up.</t>
  </si>
  <si>
    <t>the green things can survive without food</t>
  </si>
  <si>
    <t>I investigated that if you change the amounts of foliage to lots there are more slinquetttes with long green fur.</t>
  </si>
  <si>
    <t xml:space="preserve">If there are very little or non trees there are less green long fur slinquettes </t>
  </si>
  <si>
    <t xml:space="preserve">My evidence in box two supports my claim because if you look at the results you can see the differnces </t>
  </si>
  <si>
    <t>My report was that the long-haired green Slinquettes were going to increase more than those of short hair.</t>
  </si>
  <si>
    <t xml:space="preserve">  The slinquettes of long hair were more than those of short hair because the report I did was wrong and I had to correct it until the result came the slinquettes with long hair and green color.</t>
  </si>
  <si>
    <t>Because my hypothesis was giving me bad for those with short hair and I had to change my hepotesis until I gave those with long hair.</t>
  </si>
  <si>
    <t xml:space="preserve">the foliage increased </t>
  </si>
  <si>
    <t xml:space="preserve">almost every trial the rates went up </t>
  </si>
  <si>
    <t xml:space="preserve">we started with none and it came al the way up to a lot </t>
  </si>
  <si>
    <t xml:space="preserve">i found out that it dose matter in that the foliage dose matter </t>
  </si>
  <si>
    <t>in trials 1,2,and 3 it shows my work</t>
  </si>
  <si>
    <t xml:space="preserve">this does support my claim </t>
  </si>
  <si>
    <t>When I increased the foliage, the slinquettes with green, long fur increased.</t>
  </si>
  <si>
    <t>Each trial, the green, long fur slinquettes population went up by 4 slinquettes.</t>
  </si>
  <si>
    <t>This supports my claim, because it shows that the population with green, long fur increases each trial.</t>
  </si>
  <si>
    <t>When i increased the foliage the number of creatures with long fur increased and when i decreased it the number fell and the number with short fur rose.</t>
  </si>
  <si>
    <t>The number or short fur red creatures was 5 with low foliage and the number with long fur was 15 with lots of foliage.</t>
  </si>
  <si>
    <t>I claimed that the number of long furs would increase and it did</t>
  </si>
  <si>
    <t xml:space="preserve"> I found out that if you increase the foliage, it will increase the amount of the long furred instead of decreasing.</t>
  </si>
  <si>
    <t xml:space="preserve"> It gives them even higher chances of survival since they get more food instead of having a fair amount of chances.</t>
  </si>
  <si>
    <t xml:space="preserve">When they have more  food it gives them higher chances since they wont starve. </t>
  </si>
  <si>
    <t xml:space="preserve">When I changed the amount of food for the animals, the number of animals went down.  </t>
  </si>
  <si>
    <t xml:space="preserve">When I changed the amount of foliage from lots to some the number of green furred  slinquettes went from 13 to 9.  </t>
  </si>
  <si>
    <t xml:space="preserve">When I changed the amount of food for the animals, the number of animals went down.When I changed the amount of foliage from lots to some the number of green furred  slinquettes went from 13 to 9. This proves my answer. </t>
  </si>
  <si>
    <t xml:space="preserve">What I did was change the foliage so that it increases. </t>
  </si>
  <si>
    <t>When I changed it the final number of slinquettes changed every time.</t>
  </si>
  <si>
    <t>This goes to show that they are all different.</t>
  </si>
  <si>
    <t>If I changed the foliage then the green long fur would increase at first then later decease while ones with green short fur would decease. Slinquettes with long red fur would decease then later increase while ones with short red fur would decease.</t>
  </si>
  <si>
    <t>When I had run trial 1 the long red fur would start at 13 then would deceased to 5 then increased to 9 while short red fur would start at 6 then deceased to one. Green long fur started at 5 the later increased to 13 then deceased to 5. Green short fur started at 5 then deceased to 1.</t>
  </si>
  <si>
    <t>Becayse I ran the three trails.</t>
  </si>
  <si>
    <t xml:space="preserve">I found out that the number of slinquettes with green, long fur did decrease. </t>
  </si>
  <si>
    <t>My evidence is, the number of slinquettes with green, long fur decrease. The first time with lots of foliage, it was 13 and then it was 9 and then it was 5.</t>
  </si>
  <si>
    <t>My evidence supports my claim because it shows that the slinquettes with green, long fur decreased.</t>
  </si>
  <si>
    <t xml:space="preserve">If I change the amount of foliage so that it decreases then the number of slinquettes will decrease. </t>
  </si>
  <si>
    <t>In my data table it shows that if I decrease the foliage, then the number of slinquettes will also decrease.</t>
  </si>
  <si>
    <t>the number of squilettes decreased when the amount of foliage decreased because there was less food supply.</t>
  </si>
  <si>
    <t>It did not relate. it was incorrect.</t>
  </si>
  <si>
    <t>Did not relate. So my claim was icorrect.</t>
  </si>
  <si>
    <t>It doesn't support because it was iccorect.</t>
  </si>
  <si>
    <t>By changing the foliage of the  final number of silinquettes  with green king fur will increase.</t>
  </si>
  <si>
    <t>The graph shows how the number of population on the long green fur goes up more and more.</t>
  </si>
  <si>
    <t>It supports because it shows how changing the foliage made the population go up and how it didn%u2019t decrease.</t>
  </si>
  <si>
    <t xml:space="preserve"> If you change the foliage then the final number of slinquettes changes by a lot.</t>
  </si>
  <si>
    <t>It does not support my claim.</t>
  </si>
  <si>
    <t>It didnt support my claim.</t>
  </si>
  <si>
    <t>If I would decrease the amount of food that green fur eat their numbers will decrease if you add food they will thrive.</t>
  </si>
  <si>
    <t>I increase the amount foilage for green fur, the red fur  died out or their numbers fell
But if I would decrease the amount of food for green furs they would either die or their numbers would go down</t>
  </si>
  <si>
    <t>My evidence supports what I wrote since I said if you would decrease they would die out if yu increase they thrive</t>
  </si>
  <si>
    <t xml:space="preserve">i was wrong because 
</t>
  </si>
  <si>
    <t xml:space="preserve">i am always wrong
</t>
  </si>
  <si>
    <t xml:space="preserve">because the dinosourus says i am
</t>
  </si>
  <si>
    <t>My claim was that if i changed the foliage then the green long fur slinquettes will increase.</t>
  </si>
  <si>
    <t>My evidence supports this claim since when i increased the foliage the green long fur siliquettes did increase.</t>
  </si>
  <si>
    <t>My evidence supports this since my claim was that the green long fur siliquettes will increase if i increase the foliage and more green long fur siliquettes were around.</t>
  </si>
  <si>
    <t xml:space="preserve">when i added foliage the number of green long furred slinquettes increased.  </t>
  </si>
  <si>
    <t>there are more red slinquettes than green when there is less foliage.</t>
  </si>
  <si>
    <t xml:space="preserve">when there is more foliage the green long furred slinquettes multiplied and there was more that made it </t>
  </si>
  <si>
    <t>When there is either a extreme amount of foliage or some foliage at all is when all is when there is when there are the most Slinquettes.</t>
  </si>
  <si>
    <t>This is proved by in the experiment on where there is or only some foliage where it says the population is either 9(some),5(none),or 13(lots).</t>
  </si>
  <si>
    <t>My evidence proves my claim because it shows where the populations is the highest.</t>
  </si>
  <si>
    <t>The long haired green sliquettes survived better with more foliage.</t>
  </si>
  <si>
    <t xml:space="preserve">When there was lots of foliage 13 long fur green slinquettes survived. When there was no foliage only 5 survived. </t>
  </si>
  <si>
    <t xml:space="preserve">This supports my claim because the more foliage the more green long furred slinquettes survived.  </t>
  </si>
  <si>
    <t>When I changed the foilage to increase the popoluation of the long green haired slinquettes increased as well.</t>
  </si>
  <si>
    <t>Changing the foliage made the population increase and gave them a higher chance of surviving.</t>
  </si>
  <si>
    <t>This supports because it explains why they survived.</t>
  </si>
  <si>
    <t xml:space="preserve">I learned that i was kinda wrong </t>
  </si>
  <si>
    <t xml:space="preserve">if I change the foliage so it decreases then the final number of slinquettes with green long fur will increase
</t>
  </si>
  <si>
    <t>there was more green long hair ones then any other</t>
  </si>
  <si>
    <t>What I found out Is that the hypothesis i chose actually did work.</t>
  </si>
  <si>
    <t>Like on my hypothesis I said %u201Cif I change the foilaige it will increase%u201D and it actually did increase. The green fur actually did increase that was one of my other hypothesis.</t>
  </si>
  <si>
    <t>My evidence supports my claim because it%u2019s  showing you that my hypothesis did actually work.</t>
  </si>
  <si>
    <t xml:space="preserve">I noticed that it did not support my claim because i go to  explore a little and found out while is was exploring. </t>
  </si>
  <si>
    <t xml:space="preserve">in trials one and two you will see that it didn't match my goal. </t>
  </si>
  <si>
    <t xml:space="preserve">So therefore this did not support my claim </t>
  </si>
  <si>
    <t xml:space="preserve">i do not know this is very confusing  </t>
  </si>
  <si>
    <t xml:space="preserve">i do not know this is very concusing </t>
  </si>
  <si>
    <t>i do not know this is very confusing.</t>
  </si>
  <si>
    <t>I wanted to see if I increased the amount of foliage if there will be more green little things with long hair.</t>
  </si>
  <si>
    <t xml:space="preserve">I started out with no green, and there were a few green guys with long hair. The next 2 experiments I added foliage and the more I added the more the population grew. </t>
  </si>
  <si>
    <t xml:space="preserve">When I added more green foliage to test out if there were more green slinquettes, it worked.  The more foliage there was, the more the population of green slinguettes grew.  </t>
  </si>
  <si>
    <t>I found out that it is right in this experiment.</t>
  </si>
  <si>
    <t>My evidence supports my claim because it shows every time the population went up a bit.</t>
  </si>
  <si>
    <t xml:space="preserve">It went up each time in the experiment even though some of the experiment was wrong. </t>
  </si>
  <si>
    <t xml:space="preserve">I found that if u increase the foliage those animals increase. </t>
  </si>
  <si>
    <t xml:space="preserve">when i increased the foliage those animals increase. </t>
  </si>
  <si>
    <t xml:space="preserve">it shows that by increasing the foliage that the # of green animals with long fur will increase as well.  </t>
  </si>
  <si>
    <t xml:space="preserve">Changing the foliage from none, some to lots it made the number of green long haired silnquettes increase. </t>
  </si>
  <si>
    <t>When changing the folialge the population of them increased to a higher number.</t>
  </si>
  <si>
    <t>This supports because it explains and shows how it increased.</t>
  </si>
  <si>
    <t>More foliage will increase the final number of Slinquettes with green, short fur.</t>
  </si>
  <si>
    <t>In the first trial with no foliage there was 5, the second trial with some foliage there was 9, and with lots of foliage there was 13.</t>
  </si>
  <si>
    <t>This supports my claim because it shows the numbers increase when the foliage increases.</t>
  </si>
  <si>
    <t>if i put more grass there were more green long haired things.</t>
  </si>
  <si>
    <t>With no grass there were 5 things, but with long grass there were 13 things.</t>
  </si>
  <si>
    <t xml:space="preserve">When there was long grass there were more green long haired surviving. 
</t>
  </si>
  <si>
    <t xml:space="preserve">When you increased the foliage the Slinquettes with green long fur increased. </t>
  </si>
  <si>
    <t xml:space="preserve">The few pieces of evidence is Trial 1, 2, and 3. In trial 1 I did some foliage and the final number of slinquettes was 9. When I did trial 3 I used no foliage and the final number of slinquettes was 5. Lastly in trial 2 I did lots of foliage and the final number of slinquettes was 13. </t>
  </si>
  <si>
    <t xml:space="preserve">The reason these pieces support my answer is because it starts off with no foliage and 5 slinquettes, and in the other 2 trials the foliage is increased from some to lots and the final number of green long furred slinquettes is 9, and 13. </t>
  </si>
  <si>
    <t>i noticed that when i changed the foliage the amount of the offsprings with green fur increased.</t>
  </si>
  <si>
    <t>when i did my trial and changed the foliage i saw that green fur increased</t>
  </si>
  <si>
    <t>i know that when i change the foliage the it affects the color of the fur</t>
  </si>
  <si>
    <t xml:space="preserve">If the foliage increased then the final number of slinquettes    
with green long fur will increase. </t>
  </si>
  <si>
    <t xml:space="preserve">In a cold temperature and lots of foliage the green long furred animals were thriving.In a mild temperature they were doing OK but when there is no foliage they don't do so well. 
</t>
  </si>
  <si>
    <t>This evidence proves my hypothesis correct because the foliage when it increased the green long furred animals thrived.</t>
  </si>
  <si>
    <t>The green thingamabobs thrive the more foliage there is.</t>
  </si>
  <si>
    <t>With lots of foliage there were 13 green thingamabobs and if there is no foliage then there are less.</t>
  </si>
  <si>
    <t>it states that there were in fact less green thingamabobs when there was less foliage.</t>
  </si>
  <si>
    <t xml:space="preserve">If i changed the amount of foliage the amount of long green fur decreased. </t>
  </si>
  <si>
    <t>I ran three trials, trial number one had lots of foliage and there was 13 long furs. Trial number two had some foliage and there was 9 long furs left and in the last trial there was no foliage and there was 5 long furs left.</t>
  </si>
  <si>
    <t xml:space="preserve">I had originally thought that if you changed the amount of foliage so it would decrees that amount of long green furs would increase but that's not the case. If you decrees the amount of foliage the amount of long green furs would also decrees </t>
  </si>
  <si>
    <t>that the foliage owuld change</t>
  </si>
  <si>
    <t>it did ,, lookm at the tests i ran</t>
  </si>
  <si>
    <t xml:space="preserve">bcuz i did what it said </t>
  </si>
  <si>
    <t>boooooooooooooooooooooooooooooooooooooooooooooooooooooooooooringgggggggggggggggggggggggggggggggg</t>
  </si>
  <si>
    <t xml:space="preserve">borrrrrrrrrrrrrrrrrriiiingggg </t>
  </si>
  <si>
    <t xml:space="preserve">boring boring boring boring boring </t>
  </si>
  <si>
    <t>When I changed the foliage the long hair went up.</t>
  </si>
  <si>
    <t xml:space="preserve">You can see that when I changed my amount of foliage the amount of green fur type people thingy were more existent. </t>
  </si>
  <si>
    <t xml:space="preserve">The reason I said that is because it supports my claim in the first box.
 </t>
  </si>
  <si>
    <t>the amount of foliage does affect the creature's fur.</t>
  </si>
  <si>
    <t xml:space="preserve">the evidence supports my claim by the amount of brown decreasing and the green increasing. </t>
  </si>
  <si>
    <t>This supports my claim because it shows that natural selection in that area favors green.</t>
  </si>
  <si>
    <t>By changing the foliage, the number of slinquettes with green, long fur increased.</t>
  </si>
  <si>
    <t>Evidence that supports my claim is how much foliage was added each type for each trial, where the numbers increased.</t>
  </si>
  <si>
    <t>This evidence supports my claim because it showed that by changing one variable, the other variable could increase.</t>
  </si>
  <si>
    <t>the more foliage equals more green long fur.</t>
  </si>
  <si>
    <t>It happened because it did</t>
  </si>
  <si>
    <t>The computer said so.</t>
  </si>
  <si>
    <t xml:space="preserve">I found that when I changed the foliage change the foliage so it decreases, then the final number of slinquettes with green, long fur will decrease.
</t>
  </si>
  <si>
    <t xml:space="preserve">I found that it supports my claim. 
</t>
  </si>
  <si>
    <t xml:space="preserve">The evidence I found when supported my claim.
</t>
  </si>
  <si>
    <t xml:space="preserve">When I chance the how much foliage there was the animals were thriving. </t>
  </si>
  <si>
    <t xml:space="preserve">You can see that when there was no foliage the green animals surviving but were almost extincted. </t>
  </si>
  <si>
    <t xml:space="preserve">This supports my claim because it shows what happens when the foliage changes. </t>
  </si>
  <si>
    <t xml:space="preserve">When changing the amount of foliage, the number of silinquettes with long green hair increase. </t>
  </si>
  <si>
    <t xml:space="preserve">The silinquettes  went from a population of 1, them 5, and finally 9. </t>
  </si>
  <si>
    <t>This is true because each time i added foliage the populations of the long haired, green silinquettes went up.</t>
  </si>
  <si>
    <t>So when I change the amount of foliage more of the brown guy died then the green guys. so when you change the foliage it change the amount of brown guys.</t>
  </si>
  <si>
    <t>so when i change the foliage the amount of green guy when up by four and the brown guys when down by four.</t>
  </si>
  <si>
    <t xml:space="preserve">my reason explain my evidence by the amount change by the foliage. </t>
  </si>
  <si>
    <t>When I changed the amount of foliage so that it increased the final amount of slinquettes with green, long fur increased.</t>
  </si>
  <si>
    <t>I know that my claim is true because when I increased the foliage from some to lots, the final number of slinquettes with green, long fur increased as well from 9 to 13.</t>
  </si>
  <si>
    <t>The evidence above shows that my claim is true because it supports my claim that when I changed the amount of foliage that the number of green slinquettes with green, long fur increased.</t>
  </si>
  <si>
    <t xml:space="preserve">If the foliage decreases, then the population of long furred, green slinquettes will decrease. </t>
  </si>
  <si>
    <t xml:space="preserve">The data that I collected refutes my hypothesis, because it shows that the dercrease in foliage, causes a decrease in the number of long fur, green slinquettes. </t>
  </si>
  <si>
    <t xml:space="preserve">This supports my claim, because the data that i conducted, shows that from lots of foliage, to none, the population continues to decrease. </t>
  </si>
  <si>
    <t xml:space="preserve">the experiment revealed that changing the amount of foliage changes the number of long green furred slinquettes </t>
  </si>
  <si>
    <t>the data collected in experiment 1 showed that if u did give the population any foliage there was less green long furred slinquettes. in trial to there was some foliage and some green furred slinquttes  but in trial three the there was lots of foliage which brought more green slinquettes.</t>
  </si>
  <si>
    <t>the amount of foliage did change the amount of green long furred slinquettes. the more foliage there was the more green furred slinquettes there was</t>
  </si>
  <si>
    <t xml:space="preserve">In trial 1, there was no foliage and there were five green, long furred slinquettes. In trial 3, there was a lot of foliage and there were thirteen green, long furred slinquettes. </t>
  </si>
  <si>
    <t xml:space="preserve">My evidence supports my claim because I said the number of slinquettes with green, long fur would increase if I increased the foliage and my evidence shows that as I increase the foliage, the number of slinquettes with green, long fur will increase as well. </t>
  </si>
  <si>
    <t>As the amount of foliage decreases,the amount of green,long furred slinquettes decreases.</t>
  </si>
  <si>
    <t>In the data i collected,on trial 1,there was only 5 green slinquettes with long fur and no foliage.On trial 2,there was only 9 green long furred slinquettes and some foliage.And on trial 3, there was lots of foliage and there was 13 green long furred slinquettes.</t>
  </si>
  <si>
    <t>Whenever i changed the foliage to alot, the amount of green slinquettes with long fur increased alot.But when i changed the amout of foliage to none, the amount of slinquettes whent way down.</t>
  </si>
  <si>
    <t>When i changed the foliage, the amount of green, long fur slinquettes will not change.</t>
  </si>
  <si>
    <t>This data does not support my claim. In trial 1,the amount of foliage was some and there was a extreme decrease in the amount of green, long fur slinquettes. In trial 2, the amount of foliage was none and there was still more red, long fur sliquettes then green,long fur.</t>
  </si>
  <si>
    <t>Since the amount of foliage did change the green, long fur slinquettes, this proves that it does not support my claim.</t>
  </si>
  <si>
    <t>The experiment revealed that changing the amount of foliage does change the amount of green,long furred slinquettes.</t>
  </si>
  <si>
    <t>The data collected in this experiment supported my hypothesis. In trial 1,there was no foliage and there was only 5 green long furred slquettes. In trial 3,there was lots of foliage and the the population went from 5 to 13 which means that the green long furred slinquettes where thriving.</t>
  </si>
  <si>
    <t>The evidence supports the claim because changing the foliage did change the amount of green long furred slinquettes it changed it from surviving to thriving.</t>
  </si>
  <si>
    <t>i have found out that if you change the foliage then it well affect the slinquettes that are green with long fur.</t>
  </si>
  <si>
    <t xml:space="preserve">I can prove this is correct  because in my experaments it show that every time that i up the foliage than it well show the long fured green slinquettes increasing in the populaton.    </t>
  </si>
  <si>
    <t>My evidence supports my claim by showing with test runs that if you do change the foliage than the long furred green slinquettes well increase and by the chart above it does show at alout of foliage the long furred green slinquettes well be increasing and by the end were there is alot of foligae thay are doing beter than normal it is like overpopulashon.</t>
  </si>
  <si>
    <t>Increasing the foliage, increased the presence of green long furred slinquettes.</t>
  </si>
  <si>
    <t>As the foliage increased so did the number of green long furred slinquettes. As the foliage went up the presence of green long furred slinquettes went up by four each time.</t>
  </si>
  <si>
    <t>Because when the foliage kept increasing, so did the presence of the green long furred slinquettes.</t>
  </si>
  <si>
    <t>the amount of foliage is directly rlated to the number of green long furs.</t>
  </si>
  <si>
    <t>when the foliage goes up so does the population of green long furs</t>
  </si>
  <si>
    <t>because i ran the experiment</t>
  </si>
  <si>
    <t>When you increase the foliage it increases the amount of green, long fur slinquettes.</t>
  </si>
  <si>
    <t>I increased the foliage which made the green, long fur slinquettes population increase. When I decreased the foliage the red, long fur slinquettes increased and the green, long fur slingquettes population decreased.</t>
  </si>
  <si>
    <t>My evidence supports my claim because I said that when I increase the foliage the green, long fur slingquettes increased. In my evidence I stated that it was exactly what happened.</t>
  </si>
  <si>
    <t>The increase of foliage causes the green, longed furred slinquettes to increase.</t>
  </si>
  <si>
    <t>The data shows as the foliage increases in cold weather the population of the slinquettes increase.</t>
  </si>
  <si>
    <t>While the foliage is increasing in cold weather the population increases. It gives enough evidence as to how my hypothesis in correct.</t>
  </si>
  <si>
    <t>if i change the foliage so it decreases, then the final number of slinquettes with green, long fur will decreases.</t>
  </si>
  <si>
    <t>When the foliage was was lot there was 9 green long fur slinquettes, then when the foliage was some there was 5, and when the foliage was none there was 1, green long fur slinquettes.</t>
  </si>
  <si>
    <t>The green long fur slinquettes was decreasing because there was less plants for them to eat.</t>
  </si>
  <si>
    <t>More foliage will increase the population of long green furred slinqits</t>
  </si>
  <si>
    <t>no foliage 5
some foliage 9
lots of foliage 13</t>
  </si>
  <si>
    <t>the population increased</t>
  </si>
  <si>
    <t>The reason I got this evidence is from changing only the foliage. The foliage will change the way the long green haired slinquettes will grow.</t>
  </si>
  <si>
    <t>The foliage changed and so did the green long haired slinquettes. Green long haired slinquettes only changed because only changing the foliage and keeping the temperature the same will increase the population of green long haired slinquettes.</t>
  </si>
  <si>
    <t>The slinquettes will increase when the foliage increases. They rely on the foliage(their food source) to stay alive.</t>
  </si>
  <si>
    <t>When you change the amount of foliage the slinquettes with green long fur increases.</t>
  </si>
  <si>
    <t>The slinquettes with green long fur goes up. When you add foliage the amount of silinquettes will increase.</t>
  </si>
  <si>
    <t>It proves that if you try making the foliage go up then the amount of silinquettes will go up.</t>
  </si>
  <si>
    <t xml:space="preserve">When I changed the amount of  green age in the area there was an increase in the amount of green long haired slinquettes. </t>
  </si>
  <si>
    <t>When it was cold and no green age at all there were not any green long haired slinquettes but as i added more green age they became more present.</t>
  </si>
  <si>
    <t>The slinquettes were trying to blend in with there surowndings  so that there predators would have a harder time finding them to eat.</t>
  </si>
  <si>
    <t>The experiment revealed that changing the amount of foliage does change the presence of green,long furred slinquettes.</t>
  </si>
  <si>
    <t>The data in this experiment does not support my hypothesis. In trial one I change the amount of foliage to some in the environment and it increased the sequence of green long furred slinquettes. In trial two there was lots of foliage in the environment and the sequence of green long furred slinquettes increased even more and made them thriving. In trial 3 the foliage changed to none but that didnt stop the sequence of green furred slinquettes to grow long fur. There was a small population of green furred slinquettes and the sequence of short green furred slinquettes have gone extinct. This made the presence of the red,long furred slinquettes have long fur and go thriving.</t>
  </si>
  <si>
    <t xml:space="preserve">The presence of foliage does determine the amount of green, long furred slinquettes. The foliage determined the the inheritance of traits of the change of an organisms genetics.  </t>
  </si>
  <si>
    <t>The optimal amount of foliage for green,long furred slinquettes is lots. The data from this experiment does not support my hypothesis.</t>
  </si>
  <si>
    <t>In trial 1,when there was no foliage, the long,green furred slinquettes were there but they were only surviving.In trial 3,when there was lots of foliage,the green,long furred. The green,long furred slinquettes were thriving.</t>
  </si>
  <si>
    <t>When  the foliage increased so did the number of green,short furred slinquettes. The amount of foliage best for the green,short furred slinquettes is lots because that is when the population is thriving.</t>
  </si>
  <si>
    <t>folish does affect the presents of green long fured slinqits</t>
  </si>
  <si>
    <t>in the chart, when i9ncresed folish the number of green long fured slinquets incresed</t>
  </si>
  <si>
    <t>The vegetation of the ecosystem changed the color of there fur so they blend in with all of the vegitation</t>
  </si>
  <si>
    <t>When i changed the foliage to none, 5 long green haired lived were surviving. When i changed it to some 9 long green haired were expanding. When I changed it to lots 13 green long haired were thriving.</t>
  </si>
  <si>
    <t>The data table refutes my claim because when you change the foliage the species change hair color and some live and some die.</t>
  </si>
  <si>
    <t>It doesn't support my claim because i said that there wouldn't be a change.</t>
  </si>
  <si>
    <t xml:space="preserve">The amount of foliage had made the green, long furred slinquettes population to increase. </t>
  </si>
  <si>
    <t xml:space="preserve">My data on the table supports my claim because on the data table to slinquettes had increased in the size of population because the foliage had changed. </t>
  </si>
  <si>
    <t xml:space="preserve">My evidence supports my claim by saying how the foliage made an effect of the slinquettes with long fur to increase. </t>
  </si>
  <si>
    <t>i found out that if i change the foliage then the number of slinquettes with decrease.</t>
  </si>
  <si>
    <t xml:space="preserve">when you change the foliage the slinquettes with green, long fur will decrease because its not getting enough or it's to much foliage. </t>
  </si>
  <si>
    <t xml:space="preserve">my evidence supports my claim because i tell how the foliage with decrease the slinquettes. </t>
  </si>
  <si>
    <t>If I change the amount of foliage than the number of slinquetes with long green fur will not change.</t>
  </si>
  <si>
    <t>My collected data refutes my claim. As I change the amount of fuliage the green long fured slinquetes increaesd instead of staying the same they went from 0 to 19 and were thriving.</t>
  </si>
  <si>
    <t>how my evidence refutes my claim is as I increased the amount of fuliage there were more green long fured slinquetes.</t>
  </si>
  <si>
    <t>AS the number of foliage increased so did the long green furred slinquettes.</t>
  </si>
  <si>
    <t>The foliage slowly increased and it impacted the long green furred slinquettes</t>
  </si>
  <si>
    <t>As you can see in the data table the foliage increased by none,some,lots. The slinquettes also increased by 5,9,and 13.</t>
  </si>
  <si>
    <t>if i change the foilage so it increases,then the final number of long haired green slinquitts will increase.</t>
  </si>
  <si>
    <t xml:space="preserve">any time i changed the weather or foilage,the numbers of surviving green long haired slinquitts increased most of the time.
</t>
  </si>
  <si>
    <t>when i changed the weather the numbers slightly changed and when i changed the foilage the numbers went all over the place.</t>
  </si>
  <si>
    <t>The experiment I took showed me that my hypothesis was wrong, and that when the foliage was increasing, so would the amount of long haired green slinquettes.</t>
  </si>
  <si>
    <t>The data shows that my experiment has been refuted. In trial one, with no foliage at all, the amount of the long haired green slinquettes was at a 5 in population. Then by trial three, there population had increased due to having more food to eat, and growing to a 13 in the amount of their population.</t>
  </si>
  <si>
    <t>My evidence supports my claim about my hypothesis being wrong, because it shows the opposite of what I said it would. My hypothesis was that even when the foliage would increase, the green long hair slinquettes wouldn't. This proved wrong due to by increasing the foliage, the green long haired slinquettes increased with the foliage amount changing.</t>
  </si>
  <si>
    <t>The number of long fur green slinquettes will increase because when i changed the foliage the number of green long fur slinquettes went up.</t>
  </si>
  <si>
    <t>In trail 1 my data show that the long fur green slinquettes that had no foliage was 9 long furred. in trail 2 my data shows that there are 13 green furred long hair slinquettes. Their was some foliage. in trail 3 my data show that their were 5 green long furred slinquettes. My hypotheis was refuted because i said their would be a decrease in the long furred green slinquettes and their was not a decrease.</t>
  </si>
  <si>
    <t>My hypotheis was refuted. I thought that if i changed the foliage which is the amount of leaves or plants in the area then the long furred green slinquettes would decrease. yes my hypotheis was proving wrong instead of decreasing the long green slinquettes increase in a large amount.</t>
  </si>
  <si>
    <t>The hypothesis supports my thing</t>
  </si>
  <si>
    <t>when i changed foliage it changed fur length and fur color</t>
  </si>
  <si>
    <t>when i changed it it made more things with more fur length and color</t>
  </si>
  <si>
    <t>The amount of green long fur slinquettes will not change.</t>
  </si>
  <si>
    <t>My hypothesis was refuted.I said the presence of green long fur wouldn't change but the amount increased.</t>
  </si>
  <si>
    <t>Because instead of staying the same it changed.</t>
  </si>
  <si>
    <t xml:space="preserve">the amount of foliage does not decrease the amount of long furred green slinquettes
</t>
  </si>
  <si>
    <t>The amount of foliage increased how many long furred linquettes, rather than decreasing as i thought</t>
  </si>
  <si>
    <t>It does not support my claim. It refutes it</t>
  </si>
  <si>
    <t xml:space="preserve">I found out that when you change the foliage the animals fur and color changes as well.  </t>
  </si>
  <si>
    <t xml:space="preserve">When you look at the chart you can see that when there is no foliage there is 5 green long fur animals surviving. When there is some foliage there is 9 green long fur animals expanding. When there is lots of foliage there is 13 green long fur animals thriving. </t>
  </si>
  <si>
    <t>My evidence supports my claim because all my evidence came straight out of the data chart and it backs up my claim.</t>
  </si>
  <si>
    <t>The experiment revealed when decreasing the amount of foliage the number of long,green furred sliquettes will decrease.</t>
  </si>
  <si>
    <t xml:space="preserve">When you look at the trial 3  and see the one with lots of foliage and there are 13 of the long,green furred sliquettes. When you look at trial 1 you see there is no foliage and there is only 5 long, green furred sliquettes.This data didn't support my claim. </t>
  </si>
  <si>
    <t>The different amount of foliage present causes the long,green furred sliquettes to decrease as foliage decreases. The data shows when the foliage is at its highest there are more long,green furred sliquettes there and when it's at its lowest there are less sliquettes there.</t>
  </si>
  <si>
    <t xml:space="preserve">No, when changing the foliage so it increases the slinquettes with long fur will not stay the same. </t>
  </si>
  <si>
    <t xml:space="preserve">We know for sure the weather had nothing to do with the data because it was on "mild" temperature. In trial 1 the foliage was on "none" causing the green long furred and short furred to go extinct. In trail 2, the foliage was on "some" causing ALL of the slinquettes as in red short and long furred and! green short and long furred to have a good population amount. Trial 3, The foliage was on "lots" this caused the red slinquettes to go extinct and the green ones to expand. </t>
  </si>
  <si>
    <t xml:space="preserve">The foliage does not determine wheather the slinquettes fur is gonna be long or short. The foliage is basically determining the population of that group of slinquettes thre green and red both have different needs in a differet way
</t>
  </si>
  <si>
    <t xml:space="preserve">If you change the foliage then you will see that the long green fur animals increase. </t>
  </si>
  <si>
    <t xml:space="preserve">when there is no foliage then the animals with long red fur are thriving. The short red fur animals are surviving. The long green haired animals are surviving. And the green short haired animals are extinct. When there is some foliage the long red hair animals is expanding. The short red hair animals are endangered. The long green hair animals are expanding. The green short haired animals are endangered. When the foliage is at the most the long red haired animals are surviving. The red short haired animals are extinct. the green long haired animals are thriving. and the green short haired animals are just surviving.  </t>
  </si>
  <si>
    <t xml:space="preserve">The evidence supports my claim by saying that the green long haired animal species would go from surviving to thriving. You can also see what happened to the other animals. </t>
  </si>
  <si>
    <t>Increasing the amount of foliage increases the amount of long, green furred slinquetts.</t>
  </si>
  <si>
    <t>Increasing the amount of foliage will increase the amount of slinquetts. In trial one, the slinquettes were extinct due to no foliage. In trail three, the amount of slinquettes were thriving when the amount of foliage is up to lots of foliage.</t>
  </si>
  <si>
    <t>Without foliage there are no slinquettes at all. This refutes my hypothesis of changing the foliage would not affect the amount of foliage. increasing the foliage did cause a change in the amount of how many slinquettes with long, green fur. It actually increased them.</t>
  </si>
  <si>
    <t xml:space="preserve">This experiment showed that increasing the amount of foliage does effect the presence of green, long haired slinquettes. </t>
  </si>
  <si>
    <t xml:space="preserve">The data collected in this experiment refuted my hypothesis.In trial one, there was no foliage in the environment and there were 5 green, long haired slinquettes.In trial 2, there was some foliage, and there were 9 green, long haired slinquettes.In trial 3, there was a lot of foliage, and there were 15 green, long haired slinquettes. As the amount of foliage increased, the amount of green, long haired slinquettes increased.  </t>
  </si>
  <si>
    <t xml:space="preserve">The existence of foliage, even varying in amounts,did affect the presence of green, long furred slinquettes. The amount of foliage does play in the role of the presence of the slinquettes. </t>
  </si>
  <si>
    <t xml:space="preserve">As the foliage amount increases, the number of green, long haired slinquettes increase. </t>
  </si>
  <si>
    <t>In trial number one, there was no foliage, and only 5 green, long furred slinquettes. In trial number 2, there were some foliage, and there were 9 green, long furred slinquettes. In trial number 3, there were lots of foliage, and 13 green, long furred, slinquettes.</t>
  </si>
  <si>
    <t>As the foliage increase, the number of green, long furred sinquettes increased because the green slinquettes can blend in with the green plants, in order to hide from their predators</t>
  </si>
  <si>
    <t xml:space="preserve">The experiment showed that changing the amount of foliage in the environment,changed the presence of long, green furred slinquettes in the area. </t>
  </si>
  <si>
    <t>The data from this experiment supported my hypothesis.I trial 1,where there was lots of foliage and the slinquettes with long, green fur were thriving.Then in trial 2, where there was little foliage and the slinquettes with long, green fur were just expanding.Finally in trial 3, there was no foliage and the slinquettes with long, green fur were just surviving.</t>
  </si>
  <si>
    <t>The presence of foliage, including different amounts, does change the presence of slinquettes with long, green fur.The amount of foliage does determine the presence of colored slinquettes because the foliage helps them with their overall fitness.</t>
  </si>
  <si>
    <t xml:space="preserve">The experiment revealed that changing the amount of foliage does affect the presence of slinquettes with green,long fur. </t>
  </si>
  <si>
    <t xml:space="preserve">The data collected in this experiment refutes my hypothesis.In trial 1,there was no foliage in the environment and the green,long furred slinquettes were presence but, they were endangered(only 1). In trail 2, there some foliage in the environment. The amount of green, long furred slinquettes increased and they were now surviving in the area(only 5). In my 3rd and final trail, there was lots of foliage in the environment.This made the presence of slinquettes increase even more and now they were expanding in the environment(only 9). </t>
  </si>
  <si>
    <t>The amount of foliage,including different amounts does effect the amount of the long,green furred slinquettes in the ecosystem. I think the reason why the amount foliage effects the organisms is because of adaptation. Adaptation is a trait that helps an organism survive and reproduce. I think the reason why the presence of slinquettes went up when the amount of foliage went up was because the organisms were adapting to their environment.Foliage is like grass/plants in the environment and since it is green the animals blend in into the area and are less likely to be seen by predators. This is why I think there was more slinquettes when there was more foliage.</t>
  </si>
  <si>
    <t>By doing the experiment and repeating each process twice to confirm my original findings, I have concluded that the more foliage added into the area does increase the number of green, long furred slinq in the area.</t>
  </si>
  <si>
    <t>By examining the data table and looking at my data, you can conclude that foliage increase is helping the green slinq in the area to increase overtime as food becomes easier for them to obtain. And by the area changing to  greenish color from the foliage, the green furred slinq are able to hide better from predators than the red slinq who can hide better in areas with some to no foliage in an area.</t>
  </si>
  <si>
    <t xml:space="preserve">Natural Selection has a role to play in this experiment. By the environment being on "None foliage, the red furred slinq will normally survive, if the environment is on "Some" foliage, than both red and green furred slinq will be trying to survive, or if the environment being on "Lots" foliage, than the green slinq will survive better. Foliage determines this a lot by giving lots of food for the inhabitants and giving camouflage to the slinq. Temperature determines how long the fur will be on slinq by requiring them to have long fur to prevent them form freezing to death. Overall, my evidence does support my claim for this problem. </t>
  </si>
  <si>
    <t>When increasing the amount of foliage, the final number of slinquettes with green, long fur will decrease.</t>
  </si>
  <si>
    <t>The data collected in this experiment refuted my hypothesis. According to trial 1, the foliage was set to none. In result there were only 5 slinquettes present with green, long fur. In trial 2, there was some foliage and there were 9 green, furred slinquettes. Finally in trial 3, the foliage was set to lots. There were 13 green, furred slinquettes.</t>
  </si>
  <si>
    <t>When changing the foliage to different amounts, the presence of the green, long furred slinquettes does not decrease. The population increases more and more every time. This could be because the more foliage the slinquettes with green, long fur have the more likely they are to survive.</t>
  </si>
  <si>
    <t>The experiment showed that changing the foliage so it increases,then the final number of slienquettes with green, long fur will stay the same.</t>
  </si>
  <si>
    <t>I know this because when there was barely any foliage there was no presence of the long green fur slienquettes. When there was a lot of foliage there was 5 long fur green slienquettes.</t>
  </si>
  <si>
    <t>My evidence supports my claim because it explains that the foliage affects the presence of the long green fur slienquettes.</t>
  </si>
  <si>
    <t xml:space="preserve">The increase of foliage in an environment increases the presence of green,long furred slinquettes.This refutes my hypothesis as i had predicted that there would be no change in the green slinqutte population.
In the first test there was no foliage. As a result the green, short furred slinquettes went extinct while there were only five green,long furred slinquettes.
In the second test there was some foliage this caused there to be one green,short furred slinquette and nine green, long furred slinquettes.
In the third and final test there are five green,short furred slinquettes and thirteen green,long furred slinquettes. </t>
  </si>
  <si>
    <t xml:space="preserve">After three tests with varied amounts of foliage (none,some,and lots) i observed that the green,long furred slinquettes along with green,short furred slinquettes increased with the greater amount of foliage.
In the first test there was no foliage. As a result the green, short furred slinquettes went extinct while there were only five green,long furred slinquettes.
In the second test there was some foliage this caused there to be one green,short furred slinquette and nine green, long furred slinquettes.
In the third and final test there are five green,short furred slinquettes and thirteen green,long furred slinquettes. </t>
  </si>
  <si>
    <t xml:space="preserve">The amount of foliage increases the presence of green,long furred slinquettes because the slinquettes are green and bushy creatures which resemble bushes/foliage. This lets them hide better from predators in their environment. When there is no foliage the ground is of an orange color which causes the green slinquettes to stand out making them easier for predators to catch.
This is why the orange population is high during times where there is low foliage and low during times where it is high.
</t>
  </si>
  <si>
    <t xml:space="preserve">As the foliage is increasing in the environment, the number of slinquettes with green, long fur will increase also. </t>
  </si>
  <si>
    <t xml:space="preserve">My evidence refutes my claim. The evidence shows that as I increased the foliage from none to some to lots, the number of green, long furred slinquettes increased. An example is when I first started this experiment, the foliage was none and there was 5 green, long furred slinquettes. When I increased the foliage to some, the number of green, long furred slinquettes went to 9. </t>
  </si>
  <si>
    <t xml:space="preserve">The evidence supports my claim because it gives proof of the slinquettes increasing as the foliage increases. </t>
  </si>
  <si>
    <t>At each interval,when you increase the foliage the number of slinquettes with green long fur Thriving increases to.</t>
  </si>
  <si>
    <t>This is because with the increase in foliage, green long fur helps them blend in better.</t>
  </si>
  <si>
    <t>when I decreased the foliage the amount of long green furred slinquetts decreased.</t>
  </si>
  <si>
    <t>how I know this is because in trial 3 there was lots of foliage and the number of long green furred slinquetts was 13.In trial 2 there was some foliage and amount of long green furred slinquetts decreased down to 9.In trial one there was no foliage and the amount of long green furred slinquetts decreased down to 5.</t>
  </si>
  <si>
    <t>Why my evidence supports my claim is because my evidence gives numbers and examples of when I decrease the foliage the number of short long furred green slinquetts decreases.</t>
  </si>
  <si>
    <t>If I change the foliage so it increases, then the final number of slinquettes with green, long fur will increase also.</t>
  </si>
  <si>
    <t>My hypothises refutes my data, the number of slinquettes wiht green, long fur increaed and i thought it would decrease.</t>
  </si>
  <si>
    <t>The data shows that when there was no foliage the number of slinquettes were 5 then in trial 3when there was lots of foliage the numb=ber of slinquettes was 13.</t>
  </si>
  <si>
    <t>The experiment revealed that changing the amount of foliage does change the presence of green, long furred slinquettes.</t>
  </si>
  <si>
    <t>In trail 1, there was no foliage and there was a low amount of green, long furred slinquettes. In trail 3, where there was lots of foliage, it increased the amount of green, long furred slinquettes.</t>
  </si>
  <si>
    <t>The evidence supports my claim because i said that the amount of green, long furred slinquettes did change</t>
  </si>
  <si>
    <t>The increase in foliage will make the population of green, long furred sliquettes increase also</t>
  </si>
  <si>
    <t xml:space="preserve">My evidence is when their was no foliage the green, long furred sliquettes were just surviving but with the most foliage they were thriving. </t>
  </si>
  <si>
    <t>My evidence supports my claim because it shows with less foliage they did not have as much population size as with most foliage.</t>
  </si>
  <si>
    <t>When the amount or foliage the amount of slinquetts with long, green furred increased over time as foliage increased.</t>
  </si>
  <si>
    <t>When the amount of foliage increases from none to some to lots the population of Slinquettes with long, green fur increases.The population goes from surviving with a population of 5 to expanding with a population of 9 to thriving with a population of 13.</t>
  </si>
  <si>
    <t xml:space="preserve">The population of Slinquettes with long, green fur increased as the foliage increased because the Slinquettes could camouflage with the green foliage. When they blend in they can hide from potential predators </t>
  </si>
  <si>
    <t>my claim is if u change the foliage the final number of slinquetts will increase.</t>
  </si>
  <si>
    <t>my evidence is that when i changed the foliage every time they will increase.</t>
  </si>
  <si>
    <t>my reasoning is that i tested it increased every time.</t>
  </si>
  <si>
    <t>If I change the amount of foliage in this environment then the amount of green long furred slinqettes will change.</t>
  </si>
  <si>
    <t>The data in the table shows that the amount of long furred green slinqettes will go up as I change the amount of foliage.</t>
  </si>
  <si>
    <t>I said that if I change the amount of foliage that the amount of these slinqettes will go up and they did go up.</t>
  </si>
  <si>
    <t>The experiment revealed that when the changing of foliage is occurring and the mutation of color and fur length is locked in the amount of foliage does play a role in the number of different slinquettes in the ecosystem.</t>
  </si>
  <si>
    <t>Evidence of the number changing is when the foliage is changed.  When the foliage is at none the long and short furred red slinquettes are plentiful they are categorized as expanding but while there is still no foliage the short and long furred green slinquettes are very low they are categorized as endangered.  While there is some foilage the long and short furred of both colors are around all the same(5 or 6), so they are basically neutral, they are catagorized as surviving.  When there is alot of foliage the short and long furred of the red is very low and is categorized as endangered.  Still while lots of foliage ia active the short and long furred green slinqueetes are high and are categorized as expanding.</t>
  </si>
  <si>
    <t xml:space="preserve">My claim states that the number of all slinquettes in the ecosystem change as the foilage does.  The evidence and data shows each type of slinquettes changing (decreasing or increasing) while the foliage changes. </t>
  </si>
  <si>
    <t>the experimaent showed that if you change the folige the amount of green slinkets will increase.</t>
  </si>
  <si>
    <t>on the first trial the there were only 5 green slinckits and on the second trial ther was only 9 green slinkits and on the last trial ther was 13green slinkits and it was the other way around on the red slinkits.</t>
  </si>
  <si>
    <t>my evidence supports my claim because i explained every think like if you change the folige the amount of green slinkits will increase.</t>
  </si>
  <si>
    <t xml:space="preserve">I found that if you increase the foliage, the green, long furred slinquettes will go up in population from 5 to 9 to 13   </t>
  </si>
  <si>
    <t>I got this by when I put no foliage at all there was 5 slinquettes and they were surviving, then when I put some foliage there ended up being 9 green long furred slinquettes and they were expanding. Then when I put lots of foliage The green long furred slinquettes were at 13 and they were thriving.</t>
  </si>
  <si>
    <t xml:space="preserve">I think my evidence goes with my claim because when there was no foliage at all then there were only 5 green long furred slinquettes then when i put some there were 9 green long furred slinquettes then I put lots of foliage the green long furred was at 13 </t>
  </si>
  <si>
    <t>if i change the number of of foliage , then the number of long green furred selinquents will Chang .</t>
  </si>
  <si>
    <t>the data supports my claim .the data shows that the numbers of long furred slinquits change when foliage went up .</t>
  </si>
  <si>
    <t xml:space="preserve">the reason this happens is when the folige changes then the organisms will benifit from it
 </t>
  </si>
  <si>
    <t>Changing the amount of foliage so that it increases makes the population of the green, long furred slinquettes increase.</t>
  </si>
  <si>
    <t>I know this because in the trial runs, when there was the most amount of foliage, the green long furred population was thriving. When there was no foliage the green long furred population was barely surviving.</t>
  </si>
  <si>
    <t>This supports my claim because it directly shows how the amount of foliage impacted the  green, long furred slinquettes.</t>
  </si>
  <si>
    <t>when there is more foliage there are more long furred green animals</t>
  </si>
  <si>
    <t xml:space="preserve">with the more foliage there was there were more long furred green animals </t>
  </si>
  <si>
    <t xml:space="preserve">it shows that with more foliage there are more of the one animal </t>
  </si>
  <si>
    <t>The green, long haired slinquettes thrive in lots of foliage and just get by with surviving when there is none.</t>
  </si>
  <si>
    <t>When increased to lots of foliage the long haired green ones say thriving when on none they say they are just surviving.</t>
  </si>
  <si>
    <t>This supports my claim because it is straight from the chart and tells the same thing.</t>
  </si>
  <si>
    <t>the more the foloage the more green fured  long haired creachure</t>
  </si>
  <si>
    <t xml:space="preserve">the mre fuloge the mor gree furd long haird orginasms </t>
  </si>
  <si>
    <t xml:space="preserve">becauese a animal can blend in better and not get eaten by a animal </t>
  </si>
  <si>
    <t>As the foliage increased the amount of green long hair slinquettes increases also.</t>
  </si>
  <si>
    <t xml:space="preserve">As the foliage is on lots the Amount of Green long hair slinquettes is 13. on none the are 5 slinquettes. </t>
  </si>
  <si>
    <t>Foliage is set to lots and there is 13 Slinquettes. When it is set to none there are only 5 slinquettes. This is because the foliage increases there are more slingquettes. this supports my hypothese.</t>
  </si>
  <si>
    <t xml:space="preserve">If there is more foliage in an environment,there will be an increase in the population of long, green fur, Slinquettes. </t>
  </si>
  <si>
    <t xml:space="preserve">When this hypothesis was tested, with no foliage there was only 5 green, long fur, Slinquettes. When there was some foliage, there were 9 green, long fur Slinquettes. Finally, when there was a lot of foliage, the long fur, green Slinquettes went up to 13 of them and thriving in their environment.  </t>
  </si>
  <si>
    <t xml:space="preserve">So, thanks to my evidence, you can see how the green, long fur Slinquettes went from 5-13 when foliage was added to the environment. They went from endangered to thriving with the help of the foliage. </t>
  </si>
  <si>
    <t>Increasing the amount of foliage, increases the final number of slinquettes with green, long fur.</t>
  </si>
  <si>
    <t>When I increased the amount of foliage, the final number of slinquettes with green, long fur increased by 4.</t>
  </si>
  <si>
    <t>My evidence supports my claim because it tells how increasing the foliage can increase the final number of slinquettes with green, long fur.</t>
  </si>
  <si>
    <t>If you increase the amount of foliage then the population of the Slinquettes With Green, Long Fur will increase. From that we can prove that the optimal amount of foliage is lots rather than any other amount.</t>
  </si>
  <si>
    <t>The data collected from the trials run shows that when there is lots of foliage present then the population of the Slinquettes With Green, Long Fur will be in great numbers.</t>
  </si>
  <si>
    <t>If you run the same test as me then you will get the same data as I did then proving that I am correct.</t>
  </si>
  <si>
    <t>when the foliage is increased, the number of green, long furred slinquettes also increases.</t>
  </si>
  <si>
    <t>you can see this by looking in my chart as it shows how as the foliage goes up so does the amount of green, long furred slinquettes</t>
  </si>
  <si>
    <t>this evidence supports my claim because it shows how the numbers increase and are related.</t>
  </si>
  <si>
    <t>If the foliage increases, the slinquettes with green, long fur will increase in population.</t>
  </si>
  <si>
    <t>In the first trial, the green, long furred slinquettes were endangered and barely living without foliage. In the second trial, the slinquettes were at least surviving with some foliage. In the third trial, the slinquettes were expanding and increasing in population with lots of foliage.</t>
  </si>
  <si>
    <t>The evidence from Box 2 supports my claim, because as each trial progressed and as the foliage increased, the population of the green, long furred slinquettes definitely increased. I figured this out, because is there were no foliage, the slinquettes would be endangered and almost extinct. Whereas, if there was lots of foliage, the slinquettes would definitely survive and increase in population.</t>
  </si>
  <si>
    <t>If I increase the amount of foliage, then the population of green, long furred sliquettes will increase.</t>
  </si>
  <si>
    <t>As i increased the foliage the number of green, long furred slinquettes went up.</t>
  </si>
  <si>
    <t>The population of green, long furred sliquettes went up as the amount of foliage went up.</t>
  </si>
  <si>
    <t>When I increase the amount of foliage,The Final Number of Slinquettes With Green, Long Fur Increases.When I dont change the amount of foliage The number of slinquettes is low.</t>
  </si>
  <si>
    <t xml:space="preserve">This supports my claim because when there is more foliage the population of Slinquettes With Green, Long Fur increases. </t>
  </si>
  <si>
    <t>I found that if you increase the amount of foliage then the amount of long furred- green slinquettes will change.</t>
  </si>
  <si>
    <t>Trials 1,2,3 support my hypothesis, because I said the amount of green long-furred slinquettes would increase when I increased the foliage.</t>
  </si>
  <si>
    <t xml:space="preserve">Because in my trials the amount of long-furred green slinquttes changed as I said they would, when I increased the foliage. </t>
  </si>
  <si>
    <t xml:space="preserve">The more Foliage there is, the more Slinquettes With Green, Long Fur. </t>
  </si>
  <si>
    <t xml:space="preserve">I know this, because when i ran my experiment, It resulted in my claim. The first trial, I had no foliage and there were only 5 Slinquettes With Green, Long Fur. Then when i had some foliage, there where 9 Slinquettes With Green, Long Fur. Then on my last trial, There was alot of foliage, and there were 13 Slinquettes With Green, Long Fur. </t>
  </si>
  <si>
    <t xml:space="preserve">As the foliage increases, so does the amount of Slinquettes With Green, Long Fur. This is because foliage is the amount of leaves and plants. As the amount of foliage goes up, that leaves the slimquetes with more food. The more food, the less competition. </t>
  </si>
  <si>
    <t>If I change the amount of foliage on the ground, to increase. Then the amount of green long haired slinquettes will increase.</t>
  </si>
  <si>
    <t xml:space="preserve">In my three trials I constructed, I upped the amount of foliage on the ground. As the amount of foliage went ups so did the amount of green, long haired slinquettes. </t>
  </si>
  <si>
    <t>This supports my claim because in my claim I said that as the amount of foliage increases, so will the amount of green, long haired slinquettes, and evidence proves that that's what happened.</t>
  </si>
  <si>
    <t>When the foliage increases the long green haired slinquettes increases.</t>
  </si>
  <si>
    <t>In the experiment,when the foliage increased the green long haired slinquettes increased.When the foliage decreased the long haired red slinquettes increased.</t>
  </si>
  <si>
    <t>My evidence is describing what my claim was and what happened with the fur size and color the slinquettes.</t>
  </si>
  <si>
    <t>The foliage changes but the temperature does not.</t>
  </si>
  <si>
    <t>The foliage only changes because then the hypothesis will not be right.</t>
  </si>
  <si>
    <t>The weather does not change, but the foliage does so the long green haired slinquettes can grow.</t>
  </si>
  <si>
    <t xml:space="preserve">if i decrease the foliage then the final number of slinquettes with green long fur will stay the same.
</t>
  </si>
  <si>
    <t>the slinquettes stayed steady with the number of long fur with green they only decreased by four</t>
  </si>
  <si>
    <t xml:space="preserve">it shows that they were steady surviving
</t>
  </si>
  <si>
    <t xml:space="preserve">Increasing the amount of foliage increases the population of green, long furred, slinquettes. </t>
  </si>
  <si>
    <t xml:space="preserve">While running my experiment I changed the foliage to none, some, and lots and kept the temperature the same. When doing this my data shows that as the foliage increases the number of slinquettes does as well. It went from 5 with none to 9 with some and 13 with lots. This also shows a steady rate of increase, it is increasing by 4 each time. </t>
  </si>
  <si>
    <t xml:space="preserve">My evidence supports my claim because it shows that as I increased the foliage during the experiment that the number of slinquettes increased at a steady rate. </t>
  </si>
  <si>
    <t xml:space="preserve"> the slinquetts do better if there is a medium amount of foliage</t>
  </si>
  <si>
    <t xml:space="preserve">The data show that if there is no foliage there would be 13 long red hair,6 short red hair, 5 long green hair,0 short green hair. if there was some foliage there would be 9 long red hair,1 short red hair,9 long green hair, and 1 short green haired. if there was lots of foliage there would be 5 long red hair,0 short red hair, 13 long green hair,and 5 short green hair. </t>
  </si>
  <si>
    <t xml:space="preserve">The evedence supports my claim because more of the slinquettes where alive when there was a medium amont of foliage </t>
  </si>
  <si>
    <t>When changing the amount of foliage, the amount of green, long fur slinquettes does change.(Increases)</t>
  </si>
  <si>
    <t>When I kept the temperature the same, and changed the foliage, as the foliage began to increase, so did the population of green,long fur slinquettes.</t>
  </si>
  <si>
    <t>This refutes my claim because I thought the change in foliage would not affect the population, but from my evidence, the population of long, green furred slinquettes did increase.</t>
  </si>
  <si>
    <t xml:space="preserve">if you change the foliage then the amount of green fur will increase. people who didn't do this test would learn that if you only change the foliage girl fur with grow longer instead of staying the same or decreasing  </t>
  </si>
  <si>
    <t>from the trails i ran, if you just keep the temperature the same and only change the foliage then the green fir will increase meanwhile and if you change the temperature and the foliage to hot then the amount of long fur would decrease and not grow longer</t>
  </si>
  <si>
    <t xml:space="preserve">my evidence supports my claim because it showed how a change in foliage could effect the animals and their fur. </t>
  </si>
  <si>
    <t>if the foileg stay the same then not as much pepole thimng die</t>
  </si>
  <si>
    <t>In the first experiment I had there be no foliage to see what the normal was and then added more foliage throughout each test. So, on each test I added a little more.</t>
  </si>
  <si>
    <t xml:space="preserve">On my first table there was 1 endangered long haired green. On my second table there was 5 long haired surviving. And on my third, there was 9 expanding green long haired. </t>
  </si>
  <si>
    <t>The long haired green increased because the environment got more green so they blended in more over time.</t>
  </si>
  <si>
    <t xml:space="preserve">I found out that if the temp is lowered and the leaves are at a lot u get more green with long because they need more warmth and the green leaves affect the color of there fur. </t>
  </si>
  <si>
    <t>Well when i ran the test the affect of the animals was if u had the area have lots of foliage and very cold the amount of green with long fur was a lot more because they need warm witch is where the fur comes in and they get there green from possible what they eat. so each time they will get there population higher if u lower the temp and add the amount of leaves to the area then u might get more of that kind of animal to the area.</t>
  </si>
  <si>
    <t xml:space="preserve">because if u look at the test u can see that if u raise the temp and bring up the amount of leaves or there food they might add more to there population witch will make green with long hair come more because its cold so they need warm and they also need food for more to survival so they might have more the more food u add to the equation. </t>
  </si>
  <si>
    <t xml:space="preserve">I found out was that when I increased the amount of foliage the number of animals with green, long fur increased in response.  </t>
  </si>
  <si>
    <t xml:space="preserve">The data collected supports my claim, as the more foliage cover the slinquettes had the more of them ended up with green fur. </t>
  </si>
  <si>
    <t xml:space="preserve">Clearly the more foliage the more sliquettes end up with green, long fur as I predicted according to my data and original claim. </t>
  </si>
  <si>
    <t xml:space="preserve">
I tested 2 different types of foliage. The first test I had lots of foliage and it was very hot and there was not very many green long fur. The second test I did lots of foliage and cold and there were lots of long green fur. 
</t>
  </si>
  <si>
    <t xml:space="preserve">My first data table has the lots of foliage and hot temperatures and there were 5 long hair green furs and 13 short hair green furs. My second table has the lots of foliage and cold temperatures and there was 13 long hair green furs and 5 short hair green furs. </t>
  </si>
  <si>
    <t xml:space="preserve">My evidence supports my claim by  both of them had the statement that the cold temperatures and lots of foliage had more long hair green furs than the hot temperatures and lots of foliage. </t>
  </si>
  <si>
    <t xml:space="preserve">I found out that the more foliage there is the more Long Haired, Green, Slinquettes survived. </t>
  </si>
  <si>
    <t xml:space="preserve">When there was no foliage only 5 Slinquettes With Green, Long Fur survived, but when there was lots of foliage 13 Slinquettes With Green, Long Fur survived.   </t>
  </si>
  <si>
    <t>It shows that when there is more foliage then more of the Slinquettes With Green, Long Fur will survive.</t>
  </si>
  <si>
    <t>I found out that when the foliage changes the green long fur dogs increase.</t>
  </si>
  <si>
    <t xml:space="preserve">When I changed the foliage to lots the green long fur dogs increased to 13. </t>
  </si>
  <si>
    <t>In box 1 i wrote that when the foliage changes the green long fur dogs increase so in box 2 i stated that when i changed the foliage it increased the green long furs dogs to 13.</t>
  </si>
  <si>
    <t>When i changed the foliage the number of slinquettes with green, long fur increased.</t>
  </si>
  <si>
    <t>I increased the foliage three times. At first the foliage was none , and the slinquettes with green , long fur went extinct. the changed the foliage to some then to lots. It increased each time.</t>
  </si>
  <si>
    <t>My data shows that each time I increased the foliage three times in my data table the slinquettes with long green fur increased.</t>
  </si>
  <si>
    <t xml:space="preserve">In the Slinquettes lab, we tested to see the effects that the amount of foliage had on the long, green furred population. In the experiment, we changed the foliage in the environment and studied the variation in the slinquettes population. My hypothesis was %A8If I change the foliage so it increases, then the final number of slinquettes with green, long fur will increase.%A8 
</t>
  </si>
  <si>
    <t xml:space="preserve">The data we collected supports my claim. In the test where we had no foliage, the green furred ones did not survive well. But when we added some foliage, the green furred population started to rise. In the trial that had lots of vegetation, the green furred ones started surviving much better, and the long green furred ones thrived. </t>
  </si>
  <si>
    <t>The data clearly shows that the hypothesis was correct.</t>
  </si>
  <si>
    <t>I found that when you decrease the foliage then less green long haired slinuettes live as long.</t>
  </si>
  <si>
    <t>I tested it first with a bunch of foliage then with some foliage and then with none and with the less foliage I has the less long green hair slinuetts lived.</t>
  </si>
  <si>
    <t>On test 1: 13 long haired green slinuettes thrived.
On test 2: Only 9 long haired green slinuettes lived.
On test 3: Only 5 long haired green slinuettes survived.</t>
  </si>
  <si>
    <t>I found that the green long furred slinquettes thrive in cold weather, and lots of foliage.</t>
  </si>
  <si>
    <t xml:space="preserve">In this experiment, I tested to see if I increased the foliage, the population of the green long furred slinquettes would survive. I found that when thier was lots of foliage the slinquettes had a bigger chance of surviving because they matched their background. The temperature was left at cold, which played out to the slinquettes advantage because of it's long fur. </t>
  </si>
  <si>
    <t>My evidence supports my claim because it shows when I had lots of foliage and cold weather the slinquettes were thriving with 13 of them.</t>
  </si>
  <si>
    <t xml:space="preserve">When I decrease the amount of foliage, the amount of long green haired slinquetts decreased.   </t>
  </si>
  <si>
    <t xml:space="preserve">When I had lots of foliage, 9 long green haired slinquetts survived, when there was a mild amount of foliage there were 5 long green haired slinquetts left and with 0 foliage the were 0 long green haired slinquetts left. </t>
  </si>
  <si>
    <t xml:space="preserve">The amount of long green haired slinquetts were decreasing when I decreased the amount of foliage. </t>
  </si>
  <si>
    <t>What I have found in my data supports my hypothesis because when i changed the foliage the number of red animals went down and green had way more than red.</t>
  </si>
  <si>
    <t>in the data above it shows their was more foliage and less heat and that changed the population of the red animals.</t>
  </si>
  <si>
    <t>box 2 supports my claim because more of the green animals lived longer than the red ones. Box one supports my claim because of the same in box 2.</t>
  </si>
  <si>
    <t xml:space="preserve">In this experiment I seeing if the more foliage there was if there were more green long haired Slinquettes would expand.I found out the more foliage you have the more green long haired slinquettes. </t>
  </si>
  <si>
    <t>I don't Care enough! This Dinosaur is the end of me !</t>
  </si>
  <si>
    <t>This dinosaur will not let me move on and its killing me so I am writing my feelings instead of evidence I'm real sorry if you are reading this.</t>
  </si>
  <si>
    <t xml:space="preserve">Within the Natural Selection Lab, students determined what would be the ideal ecosystem for slinquettes with long green fur. In the experiment students will create a control group, independent variable, and dependent variable, to find out how much foliage and how high or low the temperature should be to get large amount of reproduction of slinquettes with long green fur. </t>
  </si>
  <si>
    <t>Throughout the experiment the Data shows, that slinquettes with long green fur thrived in an ecosystem full of foliage, and low temperatures. These slinquettes didn't thrive as well in hot temperatures nor low foliage.</t>
  </si>
  <si>
    <t>Therefore not only the foliage but the temperature as well determines whether or not slinquettes with long green fur will survive. Sense they have long fur they will over heat in high temperature, so they thrive in the cold. Then the more vegetation there is, the more likely the slinquettes will turn out green. So my hypothesis is only partially correct, because I focused on one aspect that determines the total number of long green furred slinquettes.</t>
  </si>
  <si>
    <t xml:space="preserve">In this experiment i changed the tempature and Then i got more furry green things.  </t>
  </si>
  <si>
    <t>In my evidence it showed that the more tempature and the more greens then there are less furry green things.</t>
  </si>
  <si>
    <t>my evidence is that when i changed the tempatures then the furry green population changed also.</t>
  </si>
  <si>
    <t>I found that the more foliage there is, the more slinquettes with long green hair are surviving.</t>
  </si>
  <si>
    <t xml:space="preserve">So according to my data when there was no foliage only 5 slinquettess with long green survived. When there was some foliage, 9 survived. And when there was a lot of foliage 13 survived. </t>
  </si>
  <si>
    <t>Basically my evidence proves that when there is more foliage the survival rate of the long green hair slinquettes increases.</t>
  </si>
  <si>
    <t>In the experiment I tested to see if the amount of foliage changed the thriving green long furred slinquettes. I believed It would help them thrive to have more foliage.</t>
  </si>
  <si>
    <t>In the experiment it showed that the more foliage with a regulated temperature helps them thrive.</t>
  </si>
  <si>
    <t xml:space="preserve">I say this because throughout all of the tests the one that helped them thrive the most was the maximum foliage. </t>
  </si>
  <si>
    <t>the temperature in the area was usually what led to the survival or extinction of the small green fuz-balls and there dino teacher who keeps telling me i cant pass.</t>
  </si>
  <si>
    <t>i</t>
  </si>
  <si>
    <t>I believed that if I lowered the temperature, the animals would have long fur. I was right.</t>
  </si>
  <si>
    <t>I know I was right because more long furred animals survived according to my data.</t>
  </si>
  <si>
    <t>I think I was right because since the climate is cold, the animals with longer fur will live because they will not freeze to death.</t>
  </si>
  <si>
    <t>when i made the temperature rise allgreen long hair thing went extinct</t>
  </si>
  <si>
    <t xml:space="preserve">I tested it several ways . </t>
  </si>
  <si>
    <t>my reasoning that the temperature for these thing did not work out for them in the end</t>
  </si>
  <si>
    <t xml:space="preserve">When you have foliage and temperature as a independent variable in a experiment,and increase them both in different ways, then the long foliage and mild temp will be best for slinquettes with green long fur. </t>
  </si>
  <si>
    <t xml:space="preserve">When there was some foliage and either mild or hot temp it wasn't the best for the green long fur slinquettes. But when you have long foliage mild temp the slinquettes population is the highest. </t>
  </si>
  <si>
    <t xml:space="preserve">It supports my claim because I used my data from the tests to show what I learned and what worked. </t>
  </si>
  <si>
    <t>I investigated the optimal amount of foliage for the green, long furred slinquettes' population, and found it was lots.</t>
  </si>
  <si>
    <t xml:space="preserve">As you can see in the data, the population of the long haired green slinquettes grew the more foliage there was.  </t>
  </si>
  <si>
    <t xml:space="preserve">I investigated the optimal amount of foliage for the green, long furred slinquettes' population, and found it was lots. As you can see in the data, the population of the long haired green slinquettes grew the more foliage there was.  </t>
  </si>
  <si>
    <t>The experiment showed that changing the foliage does not cause the population of slinquettes with green, long fur to decrease, it increases.</t>
  </si>
  <si>
    <t>The data I collected in this experiment refutes my data. If  I have no foliage then there is 5 slinquettes with long green fur. If there is some foliage the population of green, long fur slinquettes will increase to 9. If there is lots of foliage then it will cause them to increase to 13. Therefore, they do not decrease.</t>
  </si>
  <si>
    <t>The presence of foliage,speaking of different amounts, does not make the green, long furred slinquettes population go down it increases the population.The short furred populations of red and green slinquettes are on the verge of extinction, low population, or endangered.</t>
  </si>
  <si>
    <t>I think that my hypothesis is correct based on my data that I collected. The data shows that when I increase the foliage the population of Long green organisms increase.</t>
  </si>
  <si>
    <t>The data that I collected supports my hypothesis because in trail 1 and 2 I increased the foliage and the population of long green haired things increased.</t>
  </si>
  <si>
    <t>My evidence supports my claim because in my claim I state that in trail 1 and 2 the green long haired organisms increase and that is what happened.</t>
  </si>
  <si>
    <t xml:space="preserve">If you change the amount of foliage, then the population of the slinquettes with green, long fur will increase. </t>
  </si>
  <si>
    <t xml:space="preserve">In trial 1, there was no foliage and there is 5 long, green fur slinquettes. In trial 2, there is some foliage and there is 9 long, green fur slinquettes. In trial 3, there is a lot of foliage and there is 13 long green fur slinquettes.  </t>
  </si>
  <si>
    <t>My evidence supports my claim because it shows that when you add more foliage to the environment then there will be more green, long fur slinquettes.</t>
  </si>
  <si>
    <t>The experiment revealed that increasing the amount of foliage will increase the presence of slinquettes with green, long fur.</t>
  </si>
  <si>
    <t>The data collected in this experiment refutes my hypothesis. In trial 1 there was no foliage in the environment and the presence of slinquettes with green,long fur were still surviving. In trial 2 there was some foliage occurring and the presence of slinquettes with green long fur were expanding. As in trial 3 there was a lot of foliage in the environment and the presence of slinquettes with long green fur was thriving.</t>
  </si>
  <si>
    <t>The amount of foliage in an environment, does change the presence of slinquettes with long, green fur.</t>
  </si>
  <si>
    <t>The number of green long fured slinquets changed when the folage was changed.</t>
  </si>
  <si>
    <t>the slinquets with green long fur were nonexistent in the enviourment before the folage then i added follage and the slinquets went to 9 then with lots of foliage the green long fured slinquets population went to 13.</t>
  </si>
  <si>
    <t>My evidence supports my claim because the green long fured slinquets population steadily grew with the addition of foliage.</t>
  </si>
  <si>
    <t>the amount of foliage did afect the amount of there population.</t>
  </si>
  <si>
    <t>the amount of foliage did not change the long green fur as much as the others</t>
  </si>
  <si>
    <t>because it did change the population but not the green long hair as much as the others</t>
  </si>
  <si>
    <t>By increasing the amount of foliage in the ecosystem, the population of slinquettes with green, long fur increased as well.</t>
  </si>
  <si>
    <t>My evidence from the data I took supports my claim.My data showed that when I increased the foliage, I also increased the population of slinquettes with green, long fur.</t>
  </si>
  <si>
    <t>My evidence supports my claim because when I used no foliage, there was only 1 recorded slinquette with green, long hair. However, as I increased the foliage to some, there was a total of 5 recorded. Then another increase of foliage increased the population from 5 to 9 slinquettes.</t>
  </si>
  <si>
    <t xml:space="preserve">The experiment reveals that when you increase the foliage then the green, long fur slinquettes will increase. </t>
  </si>
  <si>
    <t xml:space="preserve">In this experiment, my evidence does not support my hypothesis. in trail 1, there was no foliage and there was only 5 green, long furred slinguettes. In trail 2, there is 9 green, long furred slinquettes with "some" foliage. In trail 3, there was lots of foliage with 13 green, long furred slinquettes. It did not stay the same, it increased 4 slinquettes each time. </t>
  </si>
  <si>
    <t>The amount of foliage makes the green long haired slinquettes increase. the amount of foliage does determine the amount of green, long furred slinquettes because the foliage determines when its good to populate.</t>
  </si>
  <si>
    <t>The experiment revealed that changing the amount of foliage does change the number of the final number of green,long furred slinquettes.</t>
  </si>
  <si>
    <t xml:space="preserve">The data collected in this experiment supported my hypothesis. In trial 1 there was no foliage and there was 5 green,long furred slinquettes. In trial 3, there was lots of foliage and there was 13 green,long furred slinquettes. </t>
  </si>
  <si>
    <t xml:space="preserve">The presence of the foliage, including differnt amouts. does change the presence of green,long furred slinquettes. The amout of the foliage does have a impact on the green,long furred slinquettes because you can tell from the data I collected that the amout of foliage does make the number of green, long furred sliquettes go up. </t>
  </si>
  <si>
    <t>the experiment revealed that changing the amount of foliage changes the presence of green, long furred,Slinquettes.</t>
  </si>
  <si>
    <t xml:space="preserve">the data collected in this experiment supported my hypothesis. in trial three there is lots of foliage and five long fur green Slinquettes. in trial 2 there was some foliage and 1 long fur green Slinquette. in trial one there was no foliage and there was no long fur green Slinquettes. </t>
  </si>
  <si>
    <t xml:space="preserve">the presence of foliage including different amounts decreases the amount of long fur green Slinquettes. my evidence supports my claim cause it shows how the amount of foliage affects the number of long fur green Slinquettes. in this case, the less foliage, the less long fur green Slinquettes </t>
  </si>
  <si>
    <t xml:space="preserve">I found that when you add foliage the number of green long fur all begin to increase </t>
  </si>
  <si>
    <t>In my first trial there is no foliage but there are mostly red slinquits with long fur than there are any green slinquits</t>
  </si>
  <si>
    <t>MY claim was if I increase foliage then there will be an increase of sliquits with long green fur and my evidence shows that same thing after the second and third trial</t>
  </si>
  <si>
    <t>When i change the foliage it does not Change the color of the animals</t>
  </si>
  <si>
    <t>my data shows that the green animals had less population</t>
  </si>
  <si>
    <t>this supports my claim by showing the decrease in the population</t>
  </si>
  <si>
    <t>When you increase the foliage the amount of green slinquettes with long green fur will increase also.</t>
  </si>
  <si>
    <t xml:space="preserve">When there is no foliage the amount of slinquettes with long green fur was 5. The amount of slinquettes with long green fur in an area with some foliage is 9. The amount of slinquettes with long green fur at a location with lots of foliage is 13. </t>
  </si>
  <si>
    <t>You can notice that when you increase the foliage  the number of slinquettes with long green fur will increase. An area with no foliage only has 5 slinquettes with long green fur.</t>
  </si>
  <si>
    <t xml:space="preserve">The experiment showed that the change in foliage did increase the amount of long hair, green slinquettes,  I was right with my hypothesis. </t>
  </si>
  <si>
    <t xml:space="preserve">In trial one with no foliage the amount of long hair, green slinquettes was 5 and by trial 3 with lots of foliage there were 13 long hair, green slinquettes. </t>
  </si>
  <si>
    <t xml:space="preserve">Foliage does change the presence of long hair, green slinquettes because due to the increase of the foliage the slinquettes have to adapt to it. So the slinquettes. increase to better blend in with the environment. </t>
  </si>
  <si>
    <t xml:space="preserve">I have found out that the red slinquettes adapt from the cold but the green slinquettes  don't adapt from the cold </t>
  </si>
  <si>
    <t xml:space="preserve">The green slinquttes deceased because they do not prefer the cold temperature other than the red slinquettes.  </t>
  </si>
  <si>
    <t>I found this out by testing out my hypothesis in the process of figuring out my claim.</t>
  </si>
  <si>
    <t>My claim was that when foliage changed the amount of green long furred slinquettes wouldn't change.</t>
  </si>
  <si>
    <t>According to the data when the foliage increased the amount of green long furred slinquettes did as well. This refuted my original claim which was that the amount of green long furred slinquettes wouldn't change if the foliage increased.</t>
  </si>
  <si>
    <t xml:space="preserve">My final claim was that the amount of green long furred slinquettes would change if the foliage increased. The data supports this because when there was lots of foliage there were more slinquettes. </t>
  </si>
  <si>
    <t>The less foliage there is the more green long furred slinquettes will survive.</t>
  </si>
  <si>
    <t>I know this because in my data it shows that when i have more foliage more slinquettes survive and when i have less foliage less slinquettes survive.</t>
  </si>
  <si>
    <t>My evidence supports my claim because i got my data from the graph, and it shows the less foliage there is the more slinquettes there are.</t>
  </si>
  <si>
    <t>The more foliage then the more slinqueets with long green hair.Their are more long green hared slinqueets because its natural selection.The data shows that the more foliage the more green slinqueets.</t>
  </si>
  <si>
    <t>when their was no foliage their was 20 red furred slinpueets and 2 green slinqueets. when their was lots of foliage their was 2 redslinqueets and 18 green slinqueets.</t>
  </si>
  <si>
    <t>The more foliage then the more green slinqueets because their less spotted by prey.the lessfoliage the more red slinqueets because they blend in with the enviroment.</t>
  </si>
  <si>
    <t>When the foilage is at it's highest point, the number of green slinquettes with long green fur is at it's highest.</t>
  </si>
  <si>
    <t>I was incorrect because I said that when foilage increased, the number of slinquettes with long green fur increases.</t>
  </si>
  <si>
    <t>It supports my claim because of the data. The data shows how the number of long green fur slinquettes increased.</t>
  </si>
  <si>
    <t>The experiment revealed that increasing foliage will make green, long furred slinquettes increase.</t>
  </si>
  <si>
    <t>The data collected in this experiment supported my hypothesis.In trial 8,there was no foliage and all of the green, long furred slinquettes were endangered except for one. In trial 2, there was lots of foliage and there were 13 green, long furred slinquettes.</t>
  </si>
  <si>
    <t>The presence of foliage,different amounts,changes the presence of green, long furred slinquettes. The amount of foliage determines the presence because the length of the slinquettes would be longer if I added more foliage.</t>
  </si>
  <si>
    <t>I found out that everything changed except for the temperature.</t>
  </si>
  <si>
    <t>My evidence shows that if i change the foliage so it increases.Then the final number of slinquettes with green long fur will stay the same.</t>
  </si>
  <si>
    <t>My evidence supports my claim because all of my data shows that everything changed except the temperature stayed the same.So there for my claim shows how i got all of my evidence in the chart.</t>
  </si>
  <si>
    <t xml:space="preserve">When the green, long fur creaters grew the green, short fur creatures decreased.
</t>
  </si>
  <si>
    <t>When i looked at my data it showed that when the long hair population grew the short haired decreased.</t>
  </si>
  <si>
    <t>Looking at my information when you make more long hair population he short hair population decreased.</t>
  </si>
  <si>
    <t xml:space="preserve">every time i decrease the foliage the Final Number of Slinquettes With Green, Long Fur decrease
</t>
  </si>
  <si>
    <t>when i decrease and change the foliage the Final Number of Slinquettes With Green, Long Fur decrease in population leading the to extintion</t>
  </si>
  <si>
    <t>my reasoning is that if the foliage does down the Final Number of Slinquettes With Green, Long Fur will go down in population because the is less foliage in the ecosystem</t>
  </si>
  <si>
    <t>When increasing the foliage the amount of Slinquettes with green long fur will also increase.</t>
  </si>
  <si>
    <t>When i used no foliage there were only 5 sliquettes with green long fur. While when i used lots of foliage there was  13 slinuettes with green long fur.</t>
  </si>
  <si>
    <t>This evidence shows that using more foliage the final amount of slinquettes with green long fur would be higher.</t>
  </si>
  <si>
    <t>If I change the amount of foliage to increase, then the amount of green long furred slinquettes will increase.</t>
  </si>
  <si>
    <t>The evidence in my data table suggests that when I start out with no foliage that the green long furred slinquettes are surviving, but when I increase it to lots of foliage it shows that the green long furred slinquettes are thriving.</t>
  </si>
  <si>
    <t xml:space="preserve">My evidence supports my claims because my claim states that the more foliage there is, the more green long furred slinquettes there are. My evidence shows that at no foliage there are only 5 green long furred slinquettes and with lots of foliage there are 13 green long furred slinquettes. </t>
  </si>
  <si>
    <t>I found out that when you increase the amount of foliage the amount of green, long furred slinquettes increases.</t>
  </si>
  <si>
    <t>when i had no foliage there were only 5 green long furred ones then when theirs some foliage theirs 9 green long furred ones when I have lots of foliage there are 13 green long furred ones.</t>
  </si>
  <si>
    <t>box 1: no foliage, 5 green, long furred slinquettes. box 2: some foliage, 9 green, long furred slinquettes. box 3: lots of foliage, 13 green, long furred slinquettes.</t>
  </si>
  <si>
    <t xml:space="preserve">In the ecosystem the amount of foliage dictates the amount of slinquettes with green, long hair. </t>
  </si>
  <si>
    <t>With no foliage the population of slinquettes with green, long hair is 5, with some foliage the population is 9 and with lots of foliage the population is 13.</t>
  </si>
  <si>
    <t>When I testes with the least amount of foliage the population was at its lowest, when I increased the foliage the population increased, and when I increased the foliage even more the population increased even more.</t>
  </si>
  <si>
    <t>If I change increase the foliage of the ecosystem, then the number of slinquettes will be larger than if the foliage was less.</t>
  </si>
  <si>
    <t>When I increased the foliage in the ecosystem, the number of green slinwuettes with long fur increased. While the number of red slinquettes with short and long hair, decreased.</t>
  </si>
  <si>
    <t>This supports my claim because as the foliage increased in the ecosystem, so did the slinquettes with long green fur.</t>
  </si>
  <si>
    <t>Increasing the amount of foliage increases the amount of green long- furred slinquettes. My hypothesis was supported.</t>
  </si>
  <si>
    <t>Data to prove this is that with no foliage, the green long- furred slinquettes were hardly surviving. With some foliage, the  green long- furred slinquettes were expanding. With a lot of foliage, the green long- furred slinquettes were thriving as a species.</t>
  </si>
  <si>
    <t>This evidence supports my claim because as the amount of foliage went up, the amount of green long- furred slinquettes went up as well.This shows that they have a positive relationship.</t>
  </si>
  <si>
    <t>If i change the amount of foliage in an ecosystem, the number of green, long furred slinquette will increase.</t>
  </si>
  <si>
    <t>When I increased the amount of foliage in the ecosystem, the number of green, long furred slinquettes.</t>
  </si>
  <si>
    <t>When there was no foliage in the ecosystem the amount of green, long furred slinquettes was near extinction. When there was some foliage, the population started to expand. When I put a lot of foliage in the ecosystem the population was thriving.</t>
  </si>
  <si>
    <t>If you increase the amount of foliage then the amount of green slingquettes with long fur will decrease</t>
  </si>
  <si>
    <t>Over time the green long hair slingquettes will decrease if you increase the foliage</t>
  </si>
  <si>
    <t xml:space="preserve">In my evidence it shows the more added foliage the less green slingquettes with long fur are in that ecosystem
</t>
  </si>
  <si>
    <t>changing the amount of leaves does not effect the color of the slinquettes.</t>
  </si>
  <si>
    <t>weather the amount of foliage was none, some, or lots.the color always stays the same.</t>
  </si>
  <si>
    <t>because when you change the foliage it dosen't change any thing</t>
  </si>
  <si>
    <t>When you increase the amount of foliage the population of the green, long furred slinquettes increases.</t>
  </si>
  <si>
    <t>I started out with no foliage and the population was five, then I changed the foliage to where there was some and the population increased to nine. Lastly I changed the foliage to lots and the population increased to thirteen.</t>
  </si>
  <si>
    <t>The evidence supports my claim because every time i increased the amount of foliage the population of the green, long furred slinquettes continued to increase.</t>
  </si>
  <si>
    <t xml:space="preserve">the more you increase foliage, the population of the green long furred slinquettes increases. </t>
  </si>
  <si>
    <t>in my data collected i collected three sets and i had foliage as none in collected data #1 some in collected data #2 and lots in collected data #3. when i increased the foliage the population of the long haired green slinquetes increased.</t>
  </si>
  <si>
    <t>this suports my claim that the more you increase foliage, the population of the green long furred slinquettes increases. because in collected evidence #1 i tested the foliage as none and it showed that there was 5 green long haired and 13 red long haired and 6 red short haired. then i increased the foliage up to some in collected data #2 it showed an increase, there were 9 green long haired, 1 green short haired, 9 red long haired and 1 red short haired. in collected data #3 i increased the foliage up to lots and i also showed an increase. the long green haired slinquettes population was at 13 while the green short haired had 5, the long haired red was at 5 and none with the red short haired slinquettes.</t>
  </si>
  <si>
    <t>The higher the foliage the higher number of slinquettes with long green hair.</t>
  </si>
  <si>
    <t>As I increased the amount of foliage the amount of slinquettes with green hair increased.</t>
  </si>
  <si>
    <t>This shows that the higher the increase of the foliage the higher the amount of slinquettes with long green hair.</t>
  </si>
  <si>
    <t>when you increase the foliage the number of green long furred slinquettes increases as well.</t>
  </si>
  <si>
    <t>When I change the foliage to
some from none the green long furred slinquettes went from 5 to 9.Also change it from some to lots and that went from 9 to 13.</t>
  </si>
  <si>
    <t>When you change the foliage the number of sliquettes increases</t>
  </si>
  <si>
    <t xml:space="preserve">By changing the amount of foliage in the ecosystem, the number of slinquettes with long green fur also increased </t>
  </si>
  <si>
    <t>MY hypothesis was supported by my evidence because when I added more foliage to the ecosystem, the population of slinquettes with long green fur also increased because the slinquettes needed to better adapt to their ecosystem so they could survive and produce more of their offspring.</t>
  </si>
  <si>
    <t xml:space="preserve">My evidence supports my claim because my claim said to add more foliage so that the population of slinquettes with long, green hair would increase, my evidence showed the population of slinquettes with long,green hair increased. </t>
  </si>
  <si>
    <t>If I change the foliage and cause it to increase. Then the slinquettes with long green fur will increase as well.</t>
  </si>
  <si>
    <t>The data shows me changing the foliage and it causing the slinquettes with long green fur to increase with the foliage.</t>
  </si>
  <si>
    <t>So as the foliage goes (increases) the slinquettes with green long fur to increase with showing that the more leaves they have the more green long fur slinquettes  will appear and show up more.</t>
  </si>
  <si>
    <t xml:space="preserve">  If I change the foliage so it increases, then the amount of slinquettes with green, long fur will increase.</t>
  </si>
  <si>
    <t>In experiment #3, the amount of foliage was very high, which caused the amount of green, long furred slinquettes to be thriving at a final number of 13 slinquettes. In experiment #2, there was no foliage which caused these slinquettes to only be surviving with a final number of 5 slinquettes.</t>
  </si>
  <si>
    <t xml:space="preserve"> My evidence supports my claim because, when the ecosystem had a high amount of foliage, there were many slinquettes living...Without the foliage, little to none were living which proves my claim that when the ecosystem has more foliage, the number of slinquettes with green, long fur increases.</t>
  </si>
  <si>
    <t>the more foliage there is, the more long furred green slinquettes there are</t>
  </si>
  <si>
    <t xml:space="preserve">The data shows that as the foliage comes in, the amount of green long furred slinqettes increases by 9, then to 13. </t>
  </si>
  <si>
    <t>the more foliage there is, the more slinquettes there are in the ecosystem because the data showed the drastic increase in the population</t>
  </si>
  <si>
    <t xml:space="preserve">As the foliage decreases the final number of slinquettes with green, long fur decreases. </t>
  </si>
  <si>
    <t xml:space="preserve">My evidence supports my claim because, my evidence shows that as I make the foliage decrease the number of silnquettes with green, long fur decreases. </t>
  </si>
  <si>
    <t>I kept my temperature at the same (hot) point and i started my foliage on lots and I decreased it after every trial and I noticed by keeping every thing else the same the number of silnquettes with green, long fur decreased.</t>
  </si>
  <si>
    <t>If you increase the amount of foliage then the number of green, long fur slinquettes will increase.</t>
  </si>
  <si>
    <t xml:space="preserve">In trial one there was no foliage and the green long fur slinquettes were surviving. 
In trial two there was some foliage and the green long fur slinquettes were expanding. In trial three there was a lot of foliage and the green long fur slinquettes are thriving. </t>
  </si>
  <si>
    <t>In trial one the amount of green long fur slinquettes went from none to five. In trial two it went from five to nine. In trial three it went from nine to thirteen.</t>
  </si>
  <si>
    <t>I found that whenever the amount of foliage decreased then the population of long green furred slinquettes decreased as well</t>
  </si>
  <si>
    <t>the hypothesis that i mad was incorrect because when the foliage decreased the green long furred slinquettes decreases as well but i said that they would increase and that where i was wrong.</t>
  </si>
  <si>
    <t>as i was doing the experiment i noticed that what i said was incorrect because they don't increase when there is a lack of foliage, they decrease.</t>
  </si>
  <si>
    <t>the little slingitz changed</t>
  </si>
  <si>
    <t>the slingitz changee color and shape</t>
  </si>
  <si>
    <t>because the temp changed</t>
  </si>
  <si>
    <t xml:space="preserve">if i change the amount of foliage then the population of long,green fur will increase. </t>
  </si>
  <si>
    <t>the data that i have collected refute my data because there are less long green fur.</t>
  </si>
  <si>
    <t xml:space="preserve">the evident that i gathered had refuted my hypothesis because i had said that the green, longed furred animals would increase but the data showed that it decreased </t>
  </si>
  <si>
    <t>the amount of slinquets with long green fur increase as the amount od=f foliage increases</t>
  </si>
  <si>
    <t>when changing the foliage when there was a lot there were more slinquttes than withlittle foliage</t>
  </si>
  <si>
    <t>the foliage affects the color and the length of the fun on slinquttes</t>
  </si>
  <si>
    <t>changeing the folige the number of slinkits will decrees and the number long tail green slikets will increase</t>
  </si>
  <si>
    <t>in my evadence if i had no folige the number off the long tail slikents would be 5 and if i had some the number increased to 9 and for lots the slikets increased to 13</t>
  </si>
  <si>
    <t>the data that i took showed my other slikets but they decraesed the long tail green slikents  increase from 5 to 13</t>
  </si>
  <si>
    <t>if i increase the foliage then the number of long furred green sliquettes will increase</t>
  </si>
  <si>
    <t>in the evidance it shows that when the foliages was at non ethere was only 5 long furred green slinquettes and when foliage was at lots there was 13 long furred green slinquettes.</t>
  </si>
  <si>
    <t>the clain says that as the foliage increases so will the number of long furred green slinquettes and the evidance proved that claim.</t>
  </si>
  <si>
    <t>The experiment showed that changing the foliage would increase then the total number of sliquettes with green,long fur will increase.</t>
  </si>
  <si>
    <t>In the data table it shows that with the foliage as it increases the green,long furred sliquettes increase.</t>
  </si>
  <si>
    <t>The total number of the foliage with the sliquettes is that it increases each time you have foliage.</t>
  </si>
  <si>
    <t>The amount of foliage does increase the amount of green long hair slinquetes.</t>
  </si>
  <si>
    <t>Every time i increased the amount of foliage then the amount of green long furred slinquettes increased by 4.</t>
  </si>
  <si>
    <t>my evidence supports my claim because i gave how many the slinquettes increased by and showed that they actually increased.</t>
  </si>
  <si>
    <t>does the foliage influence green long fur will increase.</t>
  </si>
  <si>
    <t>the green long fur will increase by the temperture and foliage.</t>
  </si>
  <si>
    <t>the green fur sliquttes have to increase in alot of trial 1 3 7 9.</t>
  </si>
  <si>
    <t>the experiment showed that changing the amount of foliage so it increases then the final number of slinquettes with green,long fur will increase.</t>
  </si>
  <si>
    <t>in trail 5 there was lots of foliage but green long furred slinquettes were still present. in trail 6 there was lots of foliage and the green slinquettes are down to one and they are endandered.</t>
  </si>
  <si>
    <t>the amount of foliage does change the presence of green,long furred slinquettes because of the fur color.</t>
  </si>
  <si>
    <t>As the foliage increases the slink-its do change but thin they go down so there inset a specific relationship.</t>
  </si>
  <si>
    <t>When the number inchressd the data did not stay the same because the number went down.</t>
  </si>
  <si>
    <t>The change in the data was different because the animals went up but thin they decressd.</t>
  </si>
  <si>
    <t>When the amount of foliage increased, the final number of green, long furred slinquettes increased.</t>
  </si>
  <si>
    <t>When there was no foliage there were 5 green, long furred slinquettes. When there was some foliage there were 9 green, long furred slinquettes. When there was lots of foliage there were 13 green, long furred slinquettes.</t>
  </si>
  <si>
    <t>The amount of foliage made the green, long furred slinquette population increase. This made the population increase because there were lots of plants for the slinquettes to eat. When there was more food there would be more slinquettes in that area.</t>
  </si>
  <si>
    <t>The experiment showed when i changed the foliage the final number of slinquettes with green long fur increased.</t>
  </si>
  <si>
    <t>In trial 1 when the foliage was none the slinquettes with green long fur increased to 5.Then in trial 2 the foliage was some the population went up to 9.</t>
  </si>
  <si>
    <t>The amount of foliage changes the population of slinquttes with green long fur is supported by the data because every time you make a change the green long furred slinquettes increased.In trial 3 their population goes up to 13.Which happen when the foliage was a lot.</t>
  </si>
  <si>
    <t>to help with populsen  for the win red and not  green but fine it's will  for whatever  it  tacks populsen  up or  down</t>
  </si>
  <si>
    <t xml:space="preserve">with the  populsen green and red  lots/some/none  for  some of  them </t>
  </si>
  <si>
    <t>what  heppen green and red  to  think  temp or full</t>
  </si>
  <si>
    <t xml:space="preserve">i found that my hypothesis "the amount of foliage will not change the amount of green long furred Slinquettes." was wrong. </t>
  </si>
  <si>
    <t xml:space="preserve">In my first trial there was no foliage and 1 Slinquette With Green, Long Fur. In trial 2 there was mild amounts of foliage and 5 Slinquettes With Green, Long Fur. </t>
  </si>
  <si>
    <t>since the difference in foliage and Slinquettes With Green, Long Fur changed, then we can predict that the amount of foliage does change the amount of Slinquettes With Green, Long Fur</t>
  </si>
  <si>
    <t xml:space="preserve">for #3 one i saw that it had none.
</t>
  </si>
  <si>
    <t>in the other it had all of them.</t>
  </si>
  <si>
    <t>it has done the same thing.</t>
  </si>
  <si>
    <t>What I found out was my claim was correct.</t>
  </si>
  <si>
    <t>My evidence is that because when the foliage was only at some the presence of long furred green slinquits was only 5 but when i changed the foliage to a lot it then became 9 long furred green slinquits.</t>
  </si>
  <si>
    <t>My evidence supports my claim because my claim supports my hypothesis which I made at the beginning of this experiment.</t>
  </si>
  <si>
    <t>my evidence didn't support my hypothesis. instead it refuted it</t>
  </si>
  <si>
    <t>i said that if i change the foliage so that it increases, the population of long furred, green slinquettes would decrease.</t>
  </si>
  <si>
    <t>it supports my claim  because because my test results said that the number of green, long furred slinquettes increased instead of decreasing like i thought it would</t>
  </si>
  <si>
    <t>when i change the foliage the amount of green, long furred slinquettes increased.</t>
  </si>
  <si>
    <t xml:space="preserve">the # of green long furred slinquette will increase as i increase the foliage. </t>
  </si>
  <si>
    <t xml:space="preserve">so there will be no red furred slinqettes. </t>
  </si>
  <si>
    <t>If I change the amount of foliage then the population of long haired green slinquettes will change as well.</t>
  </si>
  <si>
    <t>On Trial 1, the population of long haired green slinquettes was 5 and there was no foliage. On Trial 2, the population of long haired green slinquettes was 13 and the amount of foliage was high. That means foliage changes the population of long haired green slinquettes.</t>
  </si>
  <si>
    <t>The evidence in Box 2 shows that if the foliage changes, then the population of long haired green slinquettes will change as well.</t>
  </si>
  <si>
    <t>i increased the foliage and the number of slinquettes with long green fur increased.</t>
  </si>
  <si>
    <t xml:space="preserve">when i increased the foliage went from surviving the expanding and when i increased it more it when from expanding to thriving. </t>
  </si>
  <si>
    <t>the number of slinquette increased when i increased the foliage because the had more to eat then they did with low foliage</t>
  </si>
  <si>
    <t xml:space="preserve">If I increased the foliage to lots there were more green long fur slinquettes </t>
  </si>
  <si>
    <t>i collected data to see what would happen</t>
  </si>
  <si>
    <t xml:space="preserve">if you increase foliage there will be more green long fur slinquettes </t>
  </si>
  <si>
    <t>the temp had to be the same and the folige had the change</t>
  </si>
  <si>
    <t>the temp had to stay the the same and the folige changed</t>
  </si>
  <si>
    <t xml:space="preserve">my evedents supports the answer 
becouse the green tail had to increase </t>
  </si>
  <si>
    <t xml:space="preserve">As foliage increases the # of green long fur creatures increased. </t>
  </si>
  <si>
    <t xml:space="preserve">As the temperature went down and the foliage went up the creatures with green, long fur went up. 
</t>
  </si>
  <si>
    <t>My evidence dose not support my claim. It wasn't the amount of foliage that had to change it was the temperature that had to change.</t>
  </si>
  <si>
    <t>If you increase the foliage then there will be more Slinquettes with green, long fur.</t>
  </si>
  <si>
    <t>When i changed the foliage from  none to some, the number of slinquettes increased by 4. Then i changed the foliage from some to lots and the number of slinquettes increased then by 4 again.</t>
  </si>
  <si>
    <t>My evidence supports my claim because i stated that when i increased the foliage then the number of slinquettes with green, long fur will increase too. My evidence shows that my hypothesis and claim is correct because both factors were increasing.</t>
  </si>
  <si>
    <t>As f0liage decreases, s0 d0es green, l0ng furred slinquettes.</t>
  </si>
  <si>
    <t>With the data I've collected we can see that as the f0liage decreases, so d0es the green, l0ng furred slinquettes.</t>
  </si>
  <si>
    <t>The data I've collected supp0rts my hyp0thesis because it shows the relationship between the f0liage and green, l0ng furred slinquettes.</t>
  </si>
  <si>
    <t>What I found out about the scientific investigation is they slinquettes with long green fur would last longer if the foliage changed to lots some or even none because I tested them and ran data scans and came up with this data</t>
  </si>
  <si>
    <t xml:space="preserve">If I changed the foliage of the experiment then changing the variables in the experiment then Ill get new data to check and it does support my claim because my claim is if i change the foliage will it change if i don't change the temperature  </t>
  </si>
  <si>
    <t xml:space="preserve">The reason this supports the claim because the temperature stay the same and change the foliage then it could kill out the population if i did </t>
  </si>
  <si>
    <t>As I increase the amount of foliage, the number of slinquettes with long, green fur, increases.</t>
  </si>
  <si>
    <t>On my first trail run I had no foliage, and only 5 green, long furred slinquettes were surviving.  With my second trial, I had a little (some) foliage, and the number of green, long furred slinquettes increased to 9 slinquettes surviving.  On my third trial, I added lots of foliage, and the number of green, long furred slinquettes increased to a thriving number of 13 slinquettes.</t>
  </si>
  <si>
    <t>As you can see, the green, long furred slinquettes, were thriving as the amount of foliage went up.  The first trial with no foliage there were 5 slinquettes, the second trial with some foliage, there were  slinquettes living, and on the third trial, with lots of foliage, there were 13 slinquettes living.  This shows you that as the amount of foliage goes up, the number of slinquettes surviving increases.</t>
  </si>
  <si>
    <t>The amount of foliage changed the population of long fur green slinquettes changes.</t>
  </si>
  <si>
    <t>When I gave the ecosystem no foliage there was 5 long fur, green slinquettes.Then when I gave the ecosystem lots of foliage the number of long fur, green sliquetts went up to 13.</t>
  </si>
  <si>
    <t>The way theses two things connect is the evidence proves my claim is correct and I was right in stating so.</t>
  </si>
  <si>
    <t xml:space="preserve">that we have to change the temp
</t>
  </si>
  <si>
    <t xml:space="preserve">that the temp is the same 
</t>
  </si>
  <si>
    <t>that we didnt have to change it again .</t>
  </si>
  <si>
    <t>what i learned from my experiment is when i increased the foliage then the population of slinquettes with green long fur increases.</t>
  </si>
  <si>
    <t>When there was no foliage the number of slinquettes with green long fur was 5 but when i increased it to some the population increased from 5 to 9.</t>
  </si>
  <si>
    <t>How my evidence supports my claim is the slinquettes evolved to better adapt to their environment they were living in.</t>
  </si>
  <si>
    <t xml:space="preserve">In my investigation i found that as the amount of foliage increases, the population of green, long furred sliquettes. </t>
  </si>
  <si>
    <t xml:space="preserve">In my investigation, I raised the amount of foliage from none to lots and the population went from extinct to 5. </t>
  </si>
  <si>
    <t xml:space="preserve">As I collected my data, I began to see that my hypothesis was correct based upon facts from the investigation. </t>
  </si>
  <si>
    <t>My hypothesis is incorrect.</t>
  </si>
  <si>
    <t>In trial 1 there was 1 slinquette with green, long fur, trial 2 there were 5 slinquettes with green, long fur, &amp; in trial 3 there were 9 slinquettes with green, long fur.</t>
  </si>
  <si>
    <t>My evidence supports my claim because my hypothesis was that if I increased the foliage in the ecosystem, then the amount of slinquettes with green, long fur would not change.</t>
  </si>
  <si>
    <t>When the foliage was increased the number if the slinquettes with green long fur increased.</t>
  </si>
  <si>
    <t>My data table supports my claim because the number of slinquettes with green long fur did increase when the foliage was increased.</t>
  </si>
  <si>
    <t>The evidence I gave supports my claim because my data table shows exactly what I said my hypothesis is.</t>
  </si>
  <si>
    <t>The amount of foliage in an ecosystem does affect the amount of slinquettes with green, long fur.</t>
  </si>
  <si>
    <t>I changed the amount of foliage and the number of slinquettes with long, green fur went up.</t>
  </si>
  <si>
    <t>If they were not connected, then the amount of slinquettes with long, green fur would not have changed.</t>
  </si>
  <si>
    <t xml:space="preserve">My claim is when I change the foliage will the number of slinquettes with green , long fur will increase </t>
  </si>
  <si>
    <t xml:space="preserve">My claim supports it because when I done all of my data I made sure that everything went together before I moved on . </t>
  </si>
  <si>
    <t xml:space="preserve">While I was doing it I made sure that whatever I had as my hypothies supported my claim . </t>
  </si>
  <si>
    <t>I know that when i change the amount of foliage to increase than the slinquettss with green long fur will stay the same.</t>
  </si>
  <si>
    <t xml:space="preserve">When I increased the amount of foliage then the amount of green long furred slinquettss all increased every time I increased the amount of foliage </t>
  </si>
  <si>
    <t>when I changed the amount of foliage of the ecosystem then the amount of those critters changed and not stay the same.</t>
  </si>
  <si>
    <t>the setiquettes the more fur the more animals they  more had less fur and some have a lots of fur.</t>
  </si>
  <si>
    <t>that the more animals the more fur they had.</t>
  </si>
  <si>
    <t>the only thing that changed was the foliage and this is how they got more fur.</t>
  </si>
  <si>
    <t>I found out that the more foliage in an environment, then there will be more slinquettes with green, long fur.</t>
  </si>
  <si>
    <t>This is because whenever there is no foliage, then there are few slinquettes with green, long fur and if there is a lot of foliage, then there's a lot of slinquettes with green, long fur.</t>
  </si>
  <si>
    <t>The reason for this is because foliage leads to 13  slinquettes with green, long fur than no foliage, which leads to 5 slinquettes with green, long fur.</t>
  </si>
  <si>
    <t>as the foleig becrest the slinquettes incresd</t>
  </si>
  <si>
    <t xml:space="preserve">as my foleige incresd the slinquettes becrest </t>
  </si>
  <si>
    <t>In my trials, as the foliage increased, the number of slinquettes decreased.</t>
  </si>
  <si>
    <t>My Claim Was That If I Were To Decrease The Amount Of Foliage Then The Final Total Of Long, Green Furred Slinquettes Would Also Decrease.</t>
  </si>
  <si>
    <t>After Completing My Research I Found That As The Foliage Increases So Does The The Green Slinquettes. Therefore,If The Foliage Were To Decrease So Would The Slinquettes.</t>
  </si>
  <si>
    <t>It Supports My Claim Because It Has All The Factors Related To It With Added Information And Research.</t>
  </si>
  <si>
    <t>I change the  foliage to increases then the final number of slinquettes with green long fur will increase.</t>
  </si>
  <si>
    <t xml:space="preserve">as the foliage increase so 
did the number of green 
long fur. </t>
  </si>
  <si>
    <t>it answer my claim. the way 
it needs to</t>
  </si>
  <si>
    <t>i learned that changing the amount of foliage will increase the green long haired slinquettes.</t>
  </si>
  <si>
    <t xml:space="preserve">when i added more foliage they long haired green slinquettes increased. </t>
  </si>
  <si>
    <t>because that's what happened when i tested with the enviroment changes in the lab.</t>
  </si>
  <si>
    <t>I increased the foliage, so i could see if the long haired, green sinquettes population would increase.</t>
  </si>
  <si>
    <t>It supports my claim because I said that by increasing the foliage the population would increase.</t>
  </si>
  <si>
    <t>It supports my claim because when I increased foliage, the population of the slinquettes increased.</t>
  </si>
  <si>
    <t>My hypothesis stated, %u201CIf I change the foliage so it increases, then the final number of slinquettes with green, long fur will increase.%u201D Based on evidence and trial my hypothesis was proven to be correct. Because when I started at no foliage, there was only around one long green haired slinquette.When a bit more foliage was added, so it said that there was some, the number of them increased to be around 9. Finally when a lot of foliage was added, there were many long green haired slinquettes. To take extra caution I also did a fourth trial with warm temperature, which made it so most of the population was long green haired and there was only around 1 maybe 2 red ones.</t>
  </si>
  <si>
    <t>When I started the data table I kept the weather the same throughout three of the trials. Since there was three options for foliage; None, Some, Lots, I was going to do all of them and start at none. Off the bat there was only around one slinquette with lonng green hair. After adding it too the table I changed the foliage to some, which in a result, made the population of long green haired slinquettes increase to around nine. For the third trial I increased the foliage to lots, which then there were lots of log green haired slinquettes. To be extra safe I did a final trial changing the weather. I moved the weather up to mild but kept the foliage at lots and in which case the long green haired slinquettes%u2019 population sky rocketed. Therefore you could infer that when you increase the foliage than the long green haired population will increase.</t>
  </si>
  <si>
    <t>If you read the evidence in box two along with box one you can infer that when the foliage increases, then the population of the long green haired slinquettes will increase as well. The hypothesis stated, %u201CIf I change the foliage so it increases, then the final number of slinquettes with green, long fur will increase.%u201D This hypothesis matches exactly up with the evidence.</t>
  </si>
  <si>
    <t xml:space="preserve">I investigated that when i increased the foliage, then the slinquettes with long green fur will increase. </t>
  </si>
  <si>
    <t xml:space="preserve">I found out that when i keep the temperature cold and keep on increasing the foliage, then they'll be more and more sinquetes every time i increase it.   </t>
  </si>
  <si>
    <t>my evidence supports my claimed because the tests and my hypothesis matched.</t>
  </si>
  <si>
    <t xml:space="preserve">I found out if you put either lots of foliage or some and you have temperature at cold or mild, the green long furred slinquettes will survive longer.  </t>
  </si>
  <si>
    <t xml:space="preserve">When I put lots of foliage and the temperature was cold there were 13 green long furred slinquettes. the other experiments i did there was only 9 green long furred slingquettes.
</t>
  </si>
  <si>
    <t>My data supports my claim because I put lots of foliage and put the temperature at Cold, the amount of green long furred slingquettes was at 13.</t>
  </si>
  <si>
    <t>In the investigation, I found out that when the foliage changed then the amount of long  green fur creature increased. long green fur creature inc</t>
  </si>
  <si>
    <t xml:space="preserve">My evidence that I have to support this claim is that the data table stated that the green fur creature increased and then the Orange creatures decreased or went I stinct. </t>
  </si>
  <si>
    <t>My reasoning is that because since the foliage went up the green fur creature increased because they would be able to blend in with the environment and then the Orange couldn't so they got naturally selected by their predators.</t>
  </si>
  <si>
    <t xml:space="preserve">When the temperature is cold and there is a lot of plants the population increases. </t>
  </si>
  <si>
    <t>When it was cold and there was a lot of plants the most green long haired slinquettes stayed alive.When it was hot and there was no plants there is no green long haired slinquettes.</t>
  </si>
  <si>
    <t>In box one I said that when it is cold and there is a lot of plants there is a lot of green long haired slinquettes. I also said that in the second one that is how they are the same.</t>
  </si>
  <si>
    <t xml:space="preserve">What I found is that, when I increase the foliage, the number of green long haired slinquettes thrive. While thriving I found out that the number of red short furred slinquettes have gone extinct. So if there is an increase in foliage there will be an increase in long haired slinquettes.  </t>
  </si>
  <si>
    <t xml:space="preserve">This experiment supports my claim fully. When there is a foliage increase there will be an increase in the number of green long haired slinquettes. Show above in my experiment, if there is a lot of foliage the green long haired slinquettes thrive, and the red short furred slinquettes go extinct.  </t>
  </si>
  <si>
    <t xml:space="preserve">The reasoning behind why the green long haired slinquetts thrive so much with a lot of foliage is because it is also cold out side. So their long fur helps keep them warm and not die from freezing to death, while also their green coat keeps them well camouflaged in the foliage. thus help protecting them against predators. </t>
  </si>
  <si>
    <t>When you turn the temperature up you will get more of the short haired one.</t>
  </si>
  <si>
    <t>If you have a the same ratio for the forlage to the temperature you will have a lot of short fur shliquettes.</t>
  </si>
  <si>
    <t>The data show that when the foliage is at %A8lots%A8and the temperature is at %A8hot%A8 then they will survive.</t>
  </si>
  <si>
    <t xml:space="preserve">I found out that if you increase the foliage you get a bigger number of green long fur Slinquettes  </t>
  </si>
  <si>
    <t>in trial 3 it shows that 13 of the green long furred Slinquettes lived and no brown ones lived</t>
  </si>
  <si>
    <t>my evidence supports my claim because of trial 3 and the evidence in trial 3</t>
  </si>
  <si>
    <t>When I increased the slinquettes with green, long fur the foliage did not stay the same.</t>
  </si>
  <si>
    <t xml:space="preserve">The foliage changed </t>
  </si>
  <si>
    <t>Because the foliage did not stay the same.</t>
  </si>
  <si>
    <t xml:space="preserve"> If you change the temperature to "hot" then the number of red animal things with long fur decreases</t>
  </si>
  <si>
    <t xml:space="preserve">   I found that if I changed the temperature that the animals change from long haired animals to short hair one and some of them die off because they do not blend in with the environment.</t>
  </si>
  <si>
    <t xml:space="preserve">   My reasoning is that if the temperature changes so will the type of animal. It also changes because of the environment because there was no green the number of green animals decreased because there was no green and then the red ones took over.</t>
  </si>
  <si>
    <t>I found out that if you increase the amount of foliage, then the number of slinquettes with green fur that survive will increase.</t>
  </si>
  <si>
    <t>The more foliage that was added in my testing environment, the more green slinquettes survived and the less red slinquettes survived.</t>
  </si>
  <si>
    <t>The amount at the beginning (no foliage) was 1 green fured sliquettes that survived and at the end (lots of foliage) there were 9 green fured sliquettes that survived. According to this data, this proves there to be a higher survival chance for green fured sliquettes when there is a higher amount of foliage in their environment.</t>
  </si>
  <si>
    <t>I found out that the more foliage you have the more green long haired Slinquitts survive.</t>
  </si>
  <si>
    <t xml:space="preserve">My data supports my hypothesis because with no foliage only 1 green long haired guy survived but with lots of foliage 9 long green haired dudes survived. </t>
  </si>
  <si>
    <t xml:space="preserve">The more foliage (bushes and trees) you have the more coverage and better camouflage the green dudes have. </t>
  </si>
  <si>
    <t>I found that if you change the foliage the green furred slinquenttes will go up.</t>
  </si>
  <si>
    <t>With no foliage the green long furred slinquettes will be 5. With some foliage there was 9 green long furred slinquettes. With a lot of foliage there was 13 green long furred slinquettes.</t>
  </si>
  <si>
    <t>I found that if you change the foliage the green furred slinquenttes will go up.With no foliage the green long furred slinquettes will be 5. With some foliage there was 9 green long furred slinquettes. With a lot of foliage there was 13 green long furred slinquettes.</t>
  </si>
  <si>
    <t xml:space="preserve">By increasing the temperature in the environment of the slinquettes, throughout the generations, there were less green, long-haired slinquettes. </t>
  </si>
  <si>
    <t xml:space="preserve">As you can see in the data table, there were multiple different scenarios that showed there being less green, long-haired slinquettes. Having little foliage with hot temperatures was most definitely not an ideal environment.  </t>
  </si>
  <si>
    <t>As the temperatures increased, there were less and less green, long-haired slinquettes present. This is because the species adapted itself so it would ensure the survival. If they would not have adapted, there would have been a very good chance of the species going endangered, or even extinct.</t>
  </si>
  <si>
    <t>I found out that if you increase the amount of foliage than the slinquettes with green long fur will increase.</t>
  </si>
  <si>
    <t>I put the foliage level on lots and 9 long green haired ones are expanding.</t>
  </si>
  <si>
    <t>This supports my claim because my hypothesis was If I change the foliage so it increases, then the final number of slinquettes with green, long fur will increase.That is what happened so my evidence supported my claim.</t>
  </si>
  <si>
    <t xml:space="preserve">I changed the number of slinquettes with green long fur then the temperature will stay the same
</t>
  </si>
  <si>
    <t>the temperature did stay the same and the number of slinquettes did increase, but due to the amount of foliage.</t>
  </si>
  <si>
    <t xml:space="preserve">I did not perform the test  correctly and did not follow the goal.
 </t>
  </si>
  <si>
    <t>I found out the the more foliage the more green long haired slinquettes there are.</t>
  </si>
  <si>
    <t>when there was no foliage about 0 to 1 green long haired ones but when there was alot there was 13 to 9 of them</t>
  </si>
  <si>
    <t>the reason is because there where alot more green ones when there was alot of foliage</t>
  </si>
  <si>
    <t>I changed the number of foliage and decreased the amount of red hair people.</t>
  </si>
  <si>
    <t>When I increased the number of foliage it decreased the number of red people to green poeple. if I would have changed the number of decreased the number of foliage it would have stayed th same</t>
  </si>
  <si>
    <t xml:space="preserve">The experiment was testing the number of people that would turn green or stayed the same by the number of foliage you change. </t>
  </si>
  <si>
    <t>I dont know</t>
  </si>
  <si>
    <t>i dont know</t>
  </si>
  <si>
    <t xml:space="preserve">i dont know
</t>
  </si>
  <si>
    <t xml:space="preserve">What I found out about it is that it refutes and supports my hypothesis.This is because one experiment it shows that they would stay the same then on another one it would increase.Then the next it would decrease.So it was mostly refuted.  </t>
  </si>
  <si>
    <t>My data refutes my claim because I have one piece that supports it.Then two more pieces would refute it.The temp. was mild and there was some foliage,then there was mild temp. with lots of foliage which increased so it refuted it.Last there was no foliage with mild temp and they decreased so it refuted it as well.</t>
  </si>
  <si>
    <t>What evidence I found supports my claim because there are  three pieces of evidence and only one supports my hypothesis.Then the other two refutes it.So 2 is greater than 1 so my hypothesis is refuted.</t>
  </si>
  <si>
    <t>I thought,that if I increased the amount of foliage than the ending amount of slinquettes with long green fur would increase.</t>
  </si>
  <si>
    <t>As I was increasing the amount of foliage then the ending amount of long green fur slinquettes  increased.</t>
  </si>
  <si>
    <t>After I did the experiment my data showed that as I increased the amount of foliage the ending amount of slinquettes increased. This evidence supports my claim, because I thought that if I increased the amount of foliage than that the amount of ending slinquettes with long green fur would increase.</t>
  </si>
  <si>
    <t xml:space="preserve">I found that when you increase the amount of folly then the long green haired beast increased significantly.  </t>
  </si>
  <si>
    <t xml:space="preserve">As you can see from the data when it had a lot of folly the green long haired ones survived. </t>
  </si>
  <si>
    <t xml:space="preserve">It supports it because the green ones had more survivors.   </t>
  </si>
  <si>
    <t xml:space="preserve">In my hypothesis I will change the foliage and the long furred slinquettes will increase. </t>
  </si>
  <si>
    <t>On my data it clearly shows that when you change the foliage the long furred slinquettes start increasing.</t>
  </si>
  <si>
    <t>I think if you changed the temperature the animals will decrease</t>
  </si>
  <si>
    <t xml:space="preserve">So I figured out that When the temperature is cold, the green long hair animals will be more than the red animals.  </t>
  </si>
  <si>
    <t xml:space="preserve">My first tests states that when the land is cold the green animals will be more in population. </t>
  </si>
  <si>
    <t>If you look at my first test, you will see that when it was cold the green animals will more in population then the red animals. FYI, i made a mistake because i was suppose to do the leaves i did temperature instead. (oops)</t>
  </si>
  <si>
    <t>From what I found, is that only when there is a lot of foliage is when the slinquettes with long, green fur will thrive.</t>
  </si>
  <si>
    <t>My claim is incorrect because there were more slinquettes with long brown fur than sliquettes with long green fur until there was a lot of foliage.</t>
  </si>
  <si>
    <t>The reason why my evidence will support my claim is because when there was absolutely no and some foliage, there were more slinquettes with longbrown fur than with long green, until there was a high amount of foliage was there was more slinquettes with long green fur than with long brown fur.</t>
  </si>
  <si>
    <t xml:space="preserve">By changing the Foliage, The long haired green slinquettes survived the best since they blended in and hair fur to survive. </t>
  </si>
  <si>
    <t xml:space="preserve">When I changed the foliage only and not the temperature, I discovered that Green fur long haired slinquettes had the highest chance to survive which supports my claim. </t>
  </si>
  <si>
    <t xml:space="preserve">This supports my claim because I did not change the temperature and only the foliage so the slinquettes had to adapt and mutate to green fur so they would not get spotted by predators, but they also mutated to long hair to stay warm in the cold temperature. </t>
  </si>
  <si>
    <t>In this experiment I found out that the more foliage there was the more slinquettes with green, long hair there was.</t>
  </si>
  <si>
    <t>The more foliage i put the number rose for green, long hair slinquettes. When there was a lot of foliage the number of long green haired slinquettes went to 13 and the number of long red haired slinquettes went to 5.</t>
  </si>
  <si>
    <t>My evidence supports my claim because the green rose and the red fell.</t>
  </si>
  <si>
    <t>That all the animals became green with long fur.</t>
  </si>
  <si>
    <t>It does support my claim because it did exactly what i said.</t>
  </si>
  <si>
    <t>Because everything happened at the same time</t>
  </si>
  <si>
    <t xml:space="preserve">I just found out that if a have a cold temperature with lots of green foliage, the numbers of long haired green animals increases and they thrive. </t>
  </si>
  <si>
    <t>in test one and two the amount of green long haired animals increases while the red animals decreases.</t>
  </si>
  <si>
    <t>it supports it because they increased like i said they would.</t>
  </si>
  <si>
    <t>I found out that if you decrease the plant life, less long furr-ed fluffy beings show up.</t>
  </si>
  <si>
    <t>Less plant life, less long haired green fluff balls.</t>
  </si>
  <si>
    <t>My evidence supports my claim because If I where to have no plant life, there would be no long haired green floofy things.</t>
  </si>
  <si>
    <t>the more foliage i added the more green long furred Slinquettes there were.</t>
  </si>
  <si>
    <t>the more and more foliage i added the more green long furred Slinquettes were showing up in my data.</t>
  </si>
  <si>
    <t>i thought that if i added more foliage then more and more green long furred Slinquettes would show up.</t>
  </si>
  <si>
    <t xml:space="preserve">I changed the amount of green there was in that specific area to see how many more long haired slinquetts green there were. </t>
  </si>
  <si>
    <t xml:space="preserve">My claim was that if i increased the foliage then the number of long haired green slinquetts would then increase. </t>
  </si>
  <si>
    <t xml:space="preserve">My claim was correct because the number did increase quite significantly. </t>
  </si>
  <si>
    <t>If I make more foliage then the amount of green slinquettes will increase.</t>
  </si>
  <si>
    <t>The evidence that my claim was correct was because of the tests that I did.</t>
  </si>
  <si>
    <t>The testing that I did supports my claim because when When I increased the foliage then the amount of green slinquettes increased, but when I decreased the amount of foliage then the amount of green slinquettes decreased.</t>
  </si>
  <si>
    <t>By changing the Foliage, the green long fur slingquettes changed in amounts.</t>
  </si>
  <si>
    <t>When I changed the foliage and not the temperature, I discovered that the green appeared and disappeared towards the end.</t>
  </si>
  <si>
    <t>This supports my claim because i didn't change the condition only the foliage so the slinquettes had to change so they can try to adapt.</t>
  </si>
  <si>
    <t xml:space="preserve">I found out that if i were to add heat and add more foliage than more long red-furred would not survive. </t>
  </si>
  <si>
    <t>if does not support my hypothesis at first. When i experimented i found out according to my data chart that if supported my thoughts after i made the hypothesis.</t>
  </si>
  <si>
    <t xml:space="preserve">I tried various on the experiment and none of which turned out to be my hypothesis. </t>
  </si>
  <si>
    <t>I found out by changing the temperature hotter that it increased the number of green slinquettes.</t>
  </si>
  <si>
    <t xml:space="preserve">The evidence from increasing the temperature of the beach side increase the amount of sliquettes. </t>
  </si>
  <si>
    <t xml:space="preserve">It supports my claim because i was trying to find out if the temperature increasing would increase the amount of creatures.
   </t>
  </si>
  <si>
    <t>If I increase the amount of foliage then the amount of green long haired slinquettes will increase.</t>
  </si>
  <si>
    <t>the data showed that when there was increased foliage, the green slinquettes thrived, while when there was some foliage then they were expanding and when there was none they were barely surviving.</t>
  </si>
  <si>
    <t>If a population has more food, then that population will increase.</t>
  </si>
  <si>
    <t xml:space="preserve">When I decreased the temperature the temperature decreased.  </t>
  </si>
  <si>
    <t xml:space="preserve">When I decreased the temperature the temperature decreased. </t>
  </si>
  <si>
    <t>i seen that animal frogs got red in the cold days</t>
  </si>
  <si>
    <t>my evidence is i took my data that i had between the cold days to the and the spring</t>
  </si>
  <si>
    <t>the evidence came from the days and months of what the season has change</t>
  </si>
  <si>
    <t>When it is hotter outside and there is more vegetation the green animals reproduce more than the red.</t>
  </si>
  <si>
    <t>The amount of green animals changed every time the temp changed.</t>
  </si>
  <si>
    <t>My evidence supports my claim because it is correct and if the time would of went on for another hundred years being hot and green then  all of the red animals would be extinct.</t>
  </si>
  <si>
    <t>I found that with no foliage, the, Slinquettes with red, long fur thrived, where as the Slinquettes with green, long fur were just surviving. With some foliage,both kinds of long furred Slinquettes were the same sized population. With lots of foliage, the green, long furred Slinquettes were thriving while the red, long furred Slinquettes were just surviving.</t>
  </si>
  <si>
    <t>According to the data table, there were only 5 Slinquettes with green, long fur with no foliage, which means they are just getting by while there are 13 Slinquettes with long, red fur. With some foliage, there were 9 of each red and green Slinquettes with long fur. Lots of foliage makes the Slinquettes with long, green fur thrive with 13 of them, and the Slinquettes with long, red fur are surviving with only 5 of them.</t>
  </si>
  <si>
    <t>My evidence clearly shows that green Slinquettes with long fur thrive with lots of foliage, as there were 13 of them. I can also see that Slinquettes with long, red fur barely survive with lots of foliage as there were only 5 of them.</t>
  </si>
  <si>
    <t>The more foliage the more slinquettes with green, long fur.</t>
  </si>
  <si>
    <t>With lots of foliage there are 13 slinquettes with green, long fur. With some there were 9 slinquettes with green, long fur. With none there where 5 slinquettes with green, long fur</t>
  </si>
  <si>
    <t>As you can see from my evidence the more foliage the more slinquettes with green, long fur there will be.</t>
  </si>
  <si>
    <t xml:space="preserve">There are slinquettes red and green with short and long fur in green  environment and the environment is cold. I claim that the slinquettes with long green fur will survive the longest </t>
  </si>
  <si>
    <t>my Table</t>
  </si>
  <si>
    <t>My table</t>
  </si>
  <si>
    <t>I found out that the more foliage there is outside, the more Slinquettes there were to survive and reproduce.</t>
  </si>
  <si>
    <t>From my data, if the heat and foliage are increased, the more Slinquettes reproduced and survived.</t>
  </si>
  <si>
    <t>I ran two different trials, trial one had some foliage and 
hot temperatures, and trial two had lots of foliage and hot temperatures. As you can see from the data, there are more surviving Slinquettes in trial two.</t>
  </si>
  <si>
    <t>I found out if i increase the amount of foliage then the number of green,long furred slinquette's increased</t>
  </si>
  <si>
    <t>when i had no foliage there were no green,long furred slinqeutte's but when i had lots of foliage then the number of green,long furred slinquette's increased</t>
  </si>
  <si>
    <t>it supports it because they both say that increased foliage results with increased number of green,long furred slinqeutte's</t>
  </si>
  <si>
    <t>,kd</t>
  </si>
  <si>
    <t>kc</t>
  </si>
  <si>
    <t>dlck,</t>
  </si>
  <si>
    <t xml:space="preserve">I found out that if you change the temperature so that it increases, then the number of slinquettes will decrease. </t>
  </si>
  <si>
    <t>My data shows that if you turn up the temperature then the slinquttes will decrease, and the green ones will increase.This supports my claim.</t>
  </si>
  <si>
    <t xml:space="preserve">My evidence in box 2 supports my claim because I changed the amount foliage and temperature then the amount of slinquttes would decrease.  </t>
  </si>
  <si>
    <t>I wanted to see if i increased the foliage would the local wildlife adapt.</t>
  </si>
  <si>
    <t>The graph will show evidence that in increase in foliage also meant an increase in long haired thing.</t>
  </si>
  <si>
    <t>My reasoning was that if an environment has lots of foliage the local wildlife would adapt to have green fur</t>
  </si>
  <si>
    <t xml:space="preserve">I found out that the question I asked, which was, "Will the population of the Slinquettes with green, long fur increase if I increase the foliage%3F" had an answer of, "Yes".  </t>
  </si>
  <si>
    <t>I thought that the population of Slinquettes with long, green fur would increase. In my experiment, I found out that the answer was "yes". this supports my claim.</t>
  </si>
  <si>
    <t>This supports my claim because in box one, I asked,"Will the population of the Slinquettes with green, long fur increase if I increase the foliage%3F" and In box 2, I said that the answer was "yes", just like I thought, therefore, this supports my claim.</t>
  </si>
  <si>
    <t xml:space="preserve">that my evidence is right </t>
  </si>
  <si>
    <t xml:space="preserve">in my data it show my 4 table showed great data </t>
  </si>
  <si>
    <t>table 4 showed how the long red haired slincetts died more then any other thing...</t>
  </si>
  <si>
    <t>The data shows that the red with long fur incresed.</t>
  </si>
  <si>
    <t>my hypothesis said that the red ones would increase and the fur was small and but there were more red and the fur was small.</t>
  </si>
  <si>
    <t>Because in the data shows that there were more red than any others,and the fur was big.</t>
  </si>
  <si>
    <t>I found that it supported my claim because there were more of the long furred slinquettes.</t>
  </si>
  <si>
    <t>When i added a lot of foliage, the amount of green long furred slingquettes increased.</t>
  </si>
  <si>
    <t xml:space="preserve">adding foliage attracted more of the green long furred slingquettes because of the green ones are attracted to the green foliage. </t>
  </si>
  <si>
    <t>When the temperature increased, the amount of slinquettes with short fur increased, while the number of slinquettes with long fur decreased.</t>
  </si>
  <si>
    <t>The amount of slinquettes with short fur went up, while the amount of slinquettes with long fur decreased. This supports my hypothesis.</t>
  </si>
  <si>
    <t>The evidence in box one is the same as my hypothesis was, which shows that my hypothesis was correct in that the amount of slinquettes with short fur would go up when the temperature rose.</t>
  </si>
  <si>
    <t>The data does not support my hypothesis.</t>
  </si>
  <si>
    <t>The experiment did not support my claim in what i experimented .</t>
  </si>
  <si>
    <t>There is evidence the my hypothesis and data does not support.</t>
  </si>
  <si>
    <t xml:space="preserve">If you were to change the foliage, in cold weather, then the amount of living Slinquettes with long green fur will increase in existence. </t>
  </si>
  <si>
    <t xml:space="preserve">When I put more foliage amount during each test, the amount of Slinquettes increased in existence.  </t>
  </si>
  <si>
    <t xml:space="preserve">This supports my claim because every time i would up the amont of foliage in their habitat more and more green Slinquettes with long fur seemed to exist rather then the others. </t>
  </si>
  <si>
    <t xml:space="preserve">if i increase the foilage, then the green, long fur slinquettes number will stay the same </t>
  </si>
  <si>
    <t xml:space="preserve">my evidence refutes, but my evidence is that when i increased the foilage the number of the green long fur slinquettes number increases as well </t>
  </si>
  <si>
    <t>This supports my claim because when i increased the foilage from none, some to lots, the number of the long furred green slinquettes increased rapidly.</t>
  </si>
  <si>
    <t>The amount of foliage does change the long furred sliqunette population.</t>
  </si>
  <si>
    <t>When the foliage was lots the long furred green sliquenttes increased by a ton and when it was none they barely survived.</t>
  </si>
  <si>
    <t>The presence of foliage when in different amounts changes the long furred green sliquenttes so when it increased the were thriving and when it was none they were barely surviving.</t>
  </si>
  <si>
    <t xml:space="preserve">I kept the lowered the foliage and temperature gradually to see how it would effect the long furred green slinquettes. </t>
  </si>
  <si>
    <t>It does support my claim, because the long furred green slinquettes thrived in their habitat when it was cold and the foliage was plentiful and even when there was just a little bit of foliage. They almost died off in medium heat and no foliage, and went extinct with hot heat and no foliage.</t>
  </si>
  <si>
    <t>It supports my claim because I said that they would do well in the cold, and they did. They did less as well with a littler amount of foliage, but didn't completely go extinct. In the hotter and dryer habitat, they were endangered, but in the hottest setting, they went extinct. That is why the evidence supports my claim.</t>
  </si>
  <si>
    <t>I learned that when there is no foliage the red slinquettes are doing good and the green slinguettes are not.</t>
  </si>
  <si>
    <t>It says that the red ones have 13 thriving and the green ones have 5 surviving.</t>
  </si>
  <si>
    <t>It supports my claim because it is the data from my table that i got from running the trial.</t>
  </si>
  <si>
    <t>The amount of foliage in an environment has an effect on the population of green, long furred slinquettes.</t>
  </si>
  <si>
    <t>When there was little foliage there were few green, long furred slinquettes, but as the amount of foliage increased, so did the number of green, long furred slinquettes.</t>
  </si>
  <si>
    <t>With little foliage the green, long furred slinquettes were endangered. With some foliage they were simply surviving. With lots of foliage they were able to expand their numbers and thrive. This is what I said would happen in my hypothesis.</t>
  </si>
  <si>
    <t xml:space="preserve">the expreiment showed that changing the amount of foilage did not change </t>
  </si>
  <si>
    <t>the amount of foliage does not change the presendtce of the red shorry furred slinquettes</t>
  </si>
  <si>
    <t>the presencen of red short furred slinquettle.</t>
  </si>
  <si>
    <t>as the foliage increases the amount of red slinquettes starts to die out and the green slinquettes start to repopulate.</t>
  </si>
  <si>
    <t>the foliage increases the number of red slinwuettes goes down and the green up.</t>
  </si>
  <si>
    <t>the number of the red godown the the number of the green goes up as the foliage does.</t>
  </si>
  <si>
    <t>My hypothesis was that if I were to decrease the foliage then the long hair green slinquettes  will decreased.when I did that my hypothesis turned out to be correct,the long hair green slinquettes decreased.</t>
  </si>
  <si>
    <t>When there was lots of foliage they were surviving,When there was some foliage they were endangered,And when there was none foliage they were extinct.</t>
  </si>
  <si>
    <t>When I decreased the foliage the long green haired slinquettes decreased.</t>
  </si>
  <si>
    <t>you change the temperature and the foliage and see the difference in slinquettes.</t>
  </si>
  <si>
    <t>It supports my  argument because when we work on the temp. it changes the affections of slinquettes.</t>
  </si>
  <si>
    <t xml:space="preserve">In this  project we try to figure out the changes in slinquettes when they are put into different temperatures. </t>
  </si>
  <si>
    <t>I did not read the instructions very well and was unable to change my hypothesis to successfully run this experiment.</t>
  </si>
  <si>
    <t>The data did not help me.</t>
  </si>
  <si>
    <t>I need to ask for help sooner.</t>
  </si>
  <si>
    <t>well That if it is cold the green long hairs will thrive because of the foliage</t>
  </si>
  <si>
    <t xml:space="preserve">Well in my first test the were only five and at my third the were extinct </t>
  </si>
  <si>
    <t>well there were more long haired greens ones then short ones.</t>
  </si>
  <si>
    <t>sharks died</t>
  </si>
  <si>
    <t>I found that when I added more foliage to the habitat, the more, green, long furred slinquettes thrived.</t>
  </si>
  <si>
    <t>When I added no foliage, the population of green, long furred slinquettes increased slightly. There were 5 green, long furred slinquettes. When I added some foliage, the population increased more and there were 9 green long furred slinquettes. When I added lots of foliage, the population had 13 thriving green, long furred slinquettes.</t>
  </si>
  <si>
    <t>This supports my claim because I thought that the population of green, long furred slinquettes would increase when I increased the foliage. The evidence shows that I was right.</t>
  </si>
  <si>
    <t>When I increased the amount of foliage, the number of slinquettes with green, long fur increased.</t>
  </si>
  <si>
    <t>With no foliage, there were 5 slinquettes with long, green fur. With some foliage, there were 9. With lots of foliage, there were 13.</t>
  </si>
  <si>
    <t>As I increased the amount of foliage, little by little the amount of slinquettes with long, green fur increased too.</t>
  </si>
  <si>
    <t>I found out that changing the foliage does change that amount of green long hair slinguettes.</t>
  </si>
  <si>
    <t>my evidence is that it refutes my claim.</t>
  </si>
  <si>
    <t>my resoning is that there are less green long hair slingettes.</t>
  </si>
  <si>
    <t xml:space="preserve">That the more foliage means the amount of green animals decreased like I said </t>
  </si>
  <si>
    <t>After I added more foliage there was less long hair green animals an more red hair animals.</t>
  </si>
  <si>
    <t>Because after I changed the foliage the amount of green fur animals decreased</t>
  </si>
  <si>
    <t>I Found out that as you change the foilage it causes changes to the little slinquettes</t>
  </si>
  <si>
    <t>The First Trial was i added lots of foilage and it caused the Red slinquttese and the green slinquettes to increase</t>
  </si>
  <si>
    <t>It shows change in the population of the sliquttes  and cause and effects of the foilage and slinquttes</t>
  </si>
  <si>
    <t>If you put a lot of folige then the animals will thrive but if you dont they will not</t>
  </si>
  <si>
    <t>I thought that a lot of folige would help and it did</t>
  </si>
  <si>
    <t>It supports it because I said it would help and it did</t>
  </si>
  <si>
    <t>the more foliage the more green long fur</t>
  </si>
  <si>
    <t>when i tested lots of foilage
there were more green long fur</t>
  </si>
  <si>
    <t>becuse when there is more foilage there are more green long fur</t>
  </si>
  <si>
    <t>I found out that my hypothesis did not support my investigation</t>
  </si>
  <si>
    <t>When i tested with lots of foliage their was a bunch of long haired animals</t>
  </si>
  <si>
    <t>It supports it because my hypothesis was that if i increased my foliage that their would be no change in the animals but there were a lot more of the long green animals</t>
  </si>
  <si>
    <t>I learned that my hypothesis did not change.</t>
  </si>
  <si>
    <t>I said that the green long fur will change but my data showed that it didn't.</t>
  </si>
  <si>
    <t>In my hypothesis I thought it would not change but, in my data it showed me that it did change.</t>
  </si>
  <si>
    <t>When I changed the foliage from none to a lot the numbers of green long fur went up.</t>
  </si>
  <si>
    <t>In my third trial, I added a lot of foliage and the long green fur went for little to thriving.</t>
  </si>
  <si>
    <t>When I added more foliage I added more food so it makes sense that their population was thriving when I added more foliage.</t>
  </si>
  <si>
    <t>when i changed foliage the green fur increased .</t>
  </si>
  <si>
    <t>It showed the green fur go up when changed foliage.</t>
  </si>
  <si>
    <t>It went up in population.</t>
  </si>
  <si>
    <t>Decreasing foilage will decrease the amount of green slinquettes with long fur.</t>
  </si>
  <si>
    <t>After 3 tests, having lower amounts of foilage will cause lower amounts of green slinquettes w/ long hair.</t>
  </si>
  <si>
    <t>The green slinquettes show to thrive on plantation(foilage), if there are less plants, there then the green slinquettes will die out faster.</t>
  </si>
  <si>
    <t>When there is less foliage, there are less Slinquettes.</t>
  </si>
  <si>
    <t>When there was a lot of foliage, there were 13 green long furred ones. When there was no foliage, there were only 5 ones.</t>
  </si>
  <si>
    <t xml:space="preserve">The evidence shows that when there is less foliage there are less slinquettes </t>
  </si>
  <si>
    <t>If the foliage increases the final number of slinqetts with long green fur will stay the same.</t>
  </si>
  <si>
    <t>The amount of slinqetts with long green fur increases as the foliage increased this evidence refutes my claim.</t>
  </si>
  <si>
    <t>As the foliage increased the amount of slinqetts did the same.</t>
  </si>
  <si>
    <t>Greens thrive in foliage.</t>
  </si>
  <si>
    <t>The more foliage the more greens survive.</t>
  </si>
  <si>
    <t>No reasoning necessary.</t>
  </si>
  <si>
    <t xml:space="preserve">I increased the number of the foilige and the green longhair animals increased </t>
  </si>
  <si>
    <t xml:space="preserve">They had to adapt to no foliage or foliage </t>
  </si>
  <si>
    <t xml:space="preserve">They%u2019re hair langth increedpsed dew to moor foliage </t>
  </si>
  <si>
    <t>The more foilage, the less red long by four each time, the more green by four each time.</t>
  </si>
  <si>
    <t>For each one, the green increased by four.</t>
  </si>
  <si>
    <t>Because each one is going up by four in green, and in red, it is going down by four.</t>
  </si>
  <si>
    <t>wif iegog  ghtggihgjkghg ig h kl hg gg</t>
  </si>
  <si>
    <t>sfgdjiehfdkwjlerkg g   gvjfker gfh glh jkrghiugh jk</t>
  </si>
  <si>
    <t xml:space="preserve">grlrhgklfh gkhgkg hkglg hglhvj kgkvh </t>
  </si>
  <si>
    <t>I believe that if the foliage increases then the amount of the slinquettes with green long fur will increase as well.</t>
  </si>
  <si>
    <t>The chart shows that the slinquetts with green long fur will increase and the foliage is going to increase as well.</t>
  </si>
  <si>
    <t>My evidence supports my claim because i said that both the foliage and the green long fur slinquetts will increase and that was what happened in the chart.</t>
  </si>
  <si>
    <t xml:space="preserve">I found out that when you increase the amount of foliage the population of long furred slinquettes increased.
</t>
  </si>
  <si>
    <t>My claim says that if i change the foliage ,there will be no change in green long furred slinquettes. When i increased the foliage the number off green long furred slinquettes increased.</t>
  </si>
  <si>
    <t>When i increase the amount of foliage the number of green long furred slinquettes increased.</t>
  </si>
  <si>
    <t xml:space="preserve">The hypothesis if i change the foliage will the population of sinquettes with long fur increase i was it decrease </t>
  </si>
  <si>
    <t>In my data it shows sinquetts of long green and red fur and sinquetts of short green and red fur.In the data its shows sinquetts with long green fur decrease.</t>
  </si>
  <si>
    <t>In my claim it said my hypothesis was wrong ,and in my evidence told the reader why it was wrong.</t>
  </si>
  <si>
    <t>ccc</t>
  </si>
  <si>
    <t>That when I decreased the foliage the green slinqettes decreased in population.</t>
  </si>
  <si>
    <t>The evidence shows that when I decreased the foliage the green slinqettes decreased in population.</t>
  </si>
  <si>
    <t>That supports my claim because it shows that when I decreased the foliage the population of the green slinqettes decreased.</t>
  </si>
  <si>
    <t>If I increse temputre then the slinquetts with long hair will thrive.</t>
  </si>
  <si>
    <t>They had 21 alive with short hair.</t>
  </si>
  <si>
    <t xml:space="preserve">There is more short hair than long.
</t>
  </si>
  <si>
    <t>the foliage (plants) caused the green creatures to go up with the more foliage</t>
  </si>
  <si>
    <t>when it was cold with a lot of plants, the long furred green creatures were thriving</t>
  </si>
  <si>
    <t>because it shows what conditions were needed to thrive.</t>
  </si>
  <si>
    <t>If i change the foliage so it increases,the final number of slinquettes with green, long fur will increase.</t>
  </si>
  <si>
    <t xml:space="preserve">With a lot of foliage, the slinquettes with green, long fur is expanding at around 9 of them. However, with no foliage, the slinquettes are are endangered at around 1 of them.  </t>
  </si>
  <si>
    <t>With an increase of foliage, the slinquettes with green, long fur will increase as well. 
When there was a lot of foliage the number of slinquettes jumped high.</t>
  </si>
  <si>
    <t>When you plan to increase the amount of foliage so that the slinquittes can increase you would have to check all the possible outcomes from when the original not changed temp and keep your variables the same.</t>
  </si>
  <si>
    <t>On the chart of data that was collected you would need to have the original temp which was cold.Also when you have it at cold and slowly increase the amount of foliage the animals will increase.</t>
  </si>
  <si>
    <t>The evidence  above supports this because when looking at the data table you will be shown how it increases while you are adjusting the amount of foliage.</t>
  </si>
  <si>
    <t>If foliage is decreased than the green things with long hair will decrease in numbers.</t>
  </si>
  <si>
    <t>I did multiple tests and they proved that when you decrease the foliage then the green things population will decrease.</t>
  </si>
  <si>
    <t>My claim was that the less foliage, the lower the population of the green things. so when i put them in an environment with no foliage they died, and with little foliage they became endangered</t>
  </si>
  <si>
    <t>If you increase the foliage of the trees and decrease the temperature the more green, long fur slinquettes there will be.</t>
  </si>
  <si>
    <t xml:space="preserve">when there was a lot of foliage there was a lot of surviving and thriving slinquettes but not much surviving of thriving slinquettes when I there was some foliage. when the slinquettes are hot they turn green. </t>
  </si>
  <si>
    <t>If you increase the foliage in their habitat and decrease the temperature then there will be a lot more green haired slinquettes. When they grew hot they turned green and when they had more foliage they became long furred.</t>
  </si>
  <si>
    <t>when you dont 
change the temperature but change the folige the number of sliquenttes with green short fur will decrease.</t>
  </si>
  <si>
    <t>when you look at the data chart, the temperature stays cold but the foliage changes causeing the sliquentts with green short fur to deacrease</t>
  </si>
  <si>
    <t>when you keep the temperature cold and you change the foliage the number of sliquentts with green short fur will decrease</t>
  </si>
  <si>
    <t>When there was more foliage there were more Slinquettes with green,long fur.</t>
  </si>
  <si>
    <t>When there was less Foliage there were less Slinquetts (Final number 1), When there was some foliage the final amount increased (Final Number 5), and when there was lots of foliage the amount was a lot bigger(Final Number 9).</t>
  </si>
  <si>
    <t>My hypothesis was correct, If i increased the foliage then the amount of Slinquettes with green,long fur would increase. The data showed when the foliage was none there was only 1 at the end. But as i added foliage the number of the Slinquetts  increased.</t>
  </si>
  <si>
    <t>when you add lots of foliage to the experiment it increases the amount of long green furred slinquettes and decreases the amound of red furred ones.</t>
  </si>
  <si>
    <t>the green long furred slinquettes increase.Red furred decreases.</t>
  </si>
  <si>
    <t>it supports my claim because it shows that the green long furred slinquettes increase and the red furred decrease.</t>
  </si>
  <si>
    <t xml:space="preserve"> When you change the foliage, the amount of long green hair Slinquettes will increase .You only change the foliage not the temperature.Therefore , increasing foliage results into more long green hair slinquettes .
</t>
  </si>
  <si>
    <t>In the data provided , it shows that when i only change the foliage , the amount of slinquettes increase.There were  23 green long hair and only 15 from both long and short hair combined!</t>
  </si>
  <si>
    <t xml:space="preserve"> This evidence supports my claim because my data is true based on real-life experiments with foliage and temperature.Therefore , increasing foliage results into more long green hair slinquettes .</t>
  </si>
  <si>
    <t>The more foliage the more green slinquettes with long fur there will be.</t>
  </si>
  <si>
    <t>when the temp was in the middle and the tree was in the middle there were no extinct slinquettes.</t>
  </si>
  <si>
    <t xml:space="preserve">The more foliage the more slinquettes there will be because the weather was to cold or to hot it was just right.
</t>
  </si>
  <si>
    <t>The slinquettes with green, long fur thrive in an environment with lots of foliage.</t>
  </si>
  <si>
    <t>In an environment with no foliage,the population of the slinquettes with green, long fur goes down when compared to an environment with lots of foliage.</t>
  </si>
  <si>
    <t>Slinquettes thrive in an environment with lots of foliage because without it, their population decreases.</t>
  </si>
  <si>
    <t>More foliage will be better for long haired green slinquettes.</t>
  </si>
  <si>
    <t>When i had no foliage the survival was minimum. 
When i had some foliage survival was better.
When i had lots of foliage the slinquettes were thriving</t>
  </si>
  <si>
    <t>More foliage causes better survival for long hair green slinquettes. In my tests when i added more foliage i would have a higher population of green longhair slinquettes.</t>
  </si>
  <si>
    <t xml:space="preserve">As the amount of foliage decreases the number of long haired green slinquettes. </t>
  </si>
  <si>
    <t>- with lots of foliage, there were 9 long haired green slinquettes 
- with some foliage, there were 5 of them 
- with none of the foliage left, there was only 1 slinquette</t>
  </si>
  <si>
    <t xml:space="preserve">When you increase the amount of foliage, the number of long haired green slinquettes increase. I know because when there wasn't any foliage, there was only 1 long haired green slinquette. But, as you increased the foliage, more slinquettes appeared. For example, with lots of foliage, there were 9 long haired green slinquettes, compared to 1. </t>
  </si>
  <si>
    <t xml:space="preserve"> What I found was that if you increase the foliage without increasing the temperature it will increase the number of long green haired silnquettes</t>
  </si>
  <si>
    <t xml:space="preserve"> The table shows that if the temperature stays on cold and you increase the foliage you get an increase in long green haired silnquettes</t>
  </si>
  <si>
    <t xml:space="preserve"> The table shows that if you keep the temperature the same and increase the amount of foliage you will get an increase in the amount of long green haired silnquettes
</t>
  </si>
  <si>
    <t xml:space="preserve">the lower the foliage there was with the less amount of long green slinquettes there were. </t>
  </si>
  <si>
    <t>on lots of foliage there was 9 long green slinquettes. on some there was 5 long green slinquettes. on none the was 1 long green slinquette.</t>
  </si>
  <si>
    <t>when you decreased the amount of foliage the number of long green slinquettes would decrease. at lots of foliage there was 9, at some foliage   there was 5 and at no foliage there was 1</t>
  </si>
  <si>
    <t>My claim is when you increase foilage then population of green, long fur slinquettes.</t>
  </si>
  <si>
    <t xml:space="preserve">no foilage then there was a enxtinct
then some foilage there was endangered 
then when there was lots of foilage the species was surviving
</t>
  </si>
  <si>
    <t>When you increase the foilage then the population of green,long fur slinqjuettes. I know this because when there was no foilage the species went enxtinct.Then when there was lots of foilage the species was surviving.</t>
  </si>
  <si>
    <t xml:space="preserve">When there are more foliage in the enviroment, the amount of slinquettes with long green hair increases. </t>
  </si>
  <si>
    <t xml:space="preserve">When there was no foliage, there were only 5 long green hair slinquettes. When there was the maximum amount of foliage, there were 13 long green haired slinquettes. </t>
  </si>
  <si>
    <t xml:space="preserve">When the environment has more foliage, there are going to be more long green haired Slinquettes. When there were no foliage, there was only 5 long green haired slinquettes. When there was lots of foliage, the number of long haired slinquettes raised by 8 to 13. </t>
  </si>
  <si>
    <t xml:space="preserve">The more foliage I add the more slinquettes with long green fur exist. </t>
  </si>
  <si>
    <t>When there was no foliage only 5 slinquettes with long green fur existed. When there was some only 9 slinquettes existed. But when I had lots of foliage, 13 slinquettes with long green fur were thriving.</t>
  </si>
  <si>
    <t>If the amount of slinquettes I have with none or some foliage is smaller then the amount I have with lots of foliage, then the more foliage the more slinquettes with long green hair exist.</t>
  </si>
  <si>
    <t>The number of slinquettes with green,long fur will increase when there is an increase of foliage.</t>
  </si>
  <si>
    <t>The number of slinquettes with green,long fur increased each time thaadded more foliage</t>
  </si>
  <si>
    <t>My evidence supports my claim because in trial 13 when I increased the amount of foliage</t>
  </si>
  <si>
    <t xml:space="preserve">If you increase the amount of foliage then the amount of green long haired slingquettes will also increase.  
</t>
  </si>
  <si>
    <t>In the experiment I kept the temp the same and changed the amount of foliage to see how it would affect the number of green long haired slingquettes that survive. i found that my hypothesis  was correct. The more foliage, the more survived.</t>
  </si>
  <si>
    <t>The evidence supports my claim because it proves that the more  foliage the more long haired green slingquettes survive</t>
  </si>
  <si>
    <t>When the tempature inccreases the the long haired things die out. When the folage is increased green things thrive</t>
  </si>
  <si>
    <t>the simulation showed that long haired things die in heat and the green ones die off withe less folage.</t>
  </si>
  <si>
    <t>the evedence says that the green things die in less folage and long hairs die in heat</t>
  </si>
  <si>
    <t>that when you incrase the foilage no matter what the number of green long things will increase</t>
  </si>
  <si>
    <t>cold no foilage had 5 and cold lots had 13</t>
  </si>
  <si>
    <t xml:space="preserve">because the foilage helps the enviorment for the green long haired
</t>
  </si>
  <si>
    <t xml:space="preserve">that by increasing foliage , the number of slinquettes with long green hair will increase
 </t>
  </si>
  <si>
    <t xml:space="preserve">like if the foliage is at lots the slinquettes with long green hair will increase . </t>
  </si>
  <si>
    <t xml:space="preserve">its saying if you are increasing foliage the number of slinquettes with green hair will increase </t>
  </si>
  <si>
    <t>If i increaes the foliage then the green long haired will increaes.</t>
  </si>
  <si>
    <t>increaes folage to high green ones lived
decress it and they die</t>
  </si>
  <si>
    <t>if you increases foliage to high the green ones will live.</t>
  </si>
  <si>
    <t>If the foliage is less then the temperature their are more of the red slinquttes. With more foliage then temperature theirs more green slinquttes.</t>
  </si>
  <si>
    <t xml:space="preserve">Endangered long red hair-1
Red slinquttes short hair-11
Green slinquttes with long hair-1
Green slinquttes with short hair-9
</t>
  </si>
  <si>
    <t xml:space="preserve">From the data you can tell that with more foliage theres more red slinquttes and with more temperature theirs more green slinquttes.
</t>
  </si>
  <si>
    <t>When I change the foliage so it increases, the final number of slinquettes with green, long fur will stay the same.</t>
  </si>
  <si>
    <t>The evidence from the data table supports my claim because it shows only 0 and 1 slinquettes with green, long fur.</t>
  </si>
  <si>
    <t>When I change the foliage, the final number of slinquettes with green, long fur will stay the same because it shows only 0 and 1 slinquettes with green, long fur.</t>
  </si>
  <si>
    <t xml:space="preserve">If I change the amount of foliage then more green long haired things will survive
 </t>
  </si>
  <si>
    <t>More foliage the more green haired things
less foliage less green haired things
They thrive with more foliage</t>
  </si>
  <si>
    <t>The green haired things thrive with more foliage</t>
  </si>
  <si>
    <t xml:space="preserve">If you add more foliage to the environment then the population of the green long furred slinquettes will increase. </t>
  </si>
  <si>
    <t xml:space="preserve">-with none it is surviving but not comfortable
-with some the population is expanding and growing
-with lots the population is thriving and is very comfortable
</t>
  </si>
  <si>
    <t>I know if you add more foliage to an environment then the population for the green long furred slingquettes with increase, I know this because in the data its shows that with no foliage the population is surviving but not comfortable. But with only some green they are already expanding and happy, lastly with the most amount of foliage the population is thriving, surviving, and expanding.</t>
  </si>
  <si>
    <t>Increasing the amount of foliage also increases the amount of green,long furred slinquettes.</t>
  </si>
  <si>
    <t>In cold temperature with lots of foliage the long furred,green slinquettes increased. In cold temperature with some foliage the number of long furred,green slinquettes decreased by a few, and in cold temperature with no foliage the number of long furred,green slinquettes decreased to almost none.</t>
  </si>
  <si>
    <t>If the amount if foliage is higher,then the amount of long furred,green slinquettes will increase because in cold weather with lots of foliage, the green,long furred slinquettes thrived while in cold temperature with some and no foliage the number of green,long furred slinquettes deacreased.</t>
  </si>
  <si>
    <t>If the number of foliage increases then the number of green, long haired slinquettes and short hair slinquettes will increase, while the red will decrease.</t>
  </si>
  <si>
    <t>1. When there was no foliage at all the slinquettes had a the following population.
Green,long: 1
Green,short:1
Red, long:9
Red,short:11
2. When i put some of the foliage in almost every single type had the same amount of their kind alive. All of them had 5 of their kind alive besides the red, short; it had 6 of its kind alive.
3. When I put lots of foliage in the number of the green, long, and green, short bounced all the way up to 9 while the red, long and red, short became endangered.</t>
  </si>
  <si>
    <t>Adding more foliage to the system will cause the number of green, long and short haired to rise; while affecting the red, long and short haired to decrease. I know this because when there was no foliage the number of the red where at 9 and 11, causing both greens to be endangered having the number of 1. Secondly, when I put some foliage in the red and green species where almost the same. Having 5 for almost every single one, besides the red, short having 6. Lastly, when I put lots of foliage the green numbers bounced up to 9, leaving the reed endangered with a number of 1. That's how I know that the more foliage you add the higher number of green, long haired slinquettes you have.</t>
  </si>
  <si>
    <t>If you put more folage in a environment, then the population of long green haired sinquettes will increase.</t>
  </si>
  <si>
    <t xml:space="preserve">When i increased the folage the number of short haired went down while the number of long haired soared. This is also because of the climate. </t>
  </si>
  <si>
    <t>If you increase the amount of foliage the number of sinquettes will increase. when i conducted this experiment this was proven true. the number of small haired declined while the number of long haired soared.</t>
  </si>
  <si>
    <t>My claim to this experiment is that if I changed the amount of foliage then the amount of slinquettes who are green and long hair will increase.</t>
  </si>
  <si>
    <t>In multiple of my experiments I changed the amount of foliage and the amount of slinquettes with short and long green hair changed accordingly to the amount of foliage.</t>
  </si>
  <si>
    <t>The more foliage that is able to grow the more sliquettes with green long hair will increase.In my tests I keep the temperature the same and change the amount of foliage and the amount of green slinquettes goes up from 0 to usually 11 and the amount of green slinquettes with short and long hair goes up.</t>
  </si>
  <si>
    <t>If I increase the foliage, then the Slinquettes with the long green fur will increase in population.</t>
  </si>
  <si>
    <t>Evidence to support my claim is when there was no foliage, there were 5 Slinquettes that survived. When there was some foliage, the population of the Slinquettes had 9 survive. Last but not least, when there was a lot of foliage there were 13 Slinquettes that surived.</t>
  </si>
  <si>
    <t>The evidence supports my claim because the evidence is telling how there were a smaller number of Slinquettes that survived when there was less foliage and more Slinquettes that survived wheen there was more foliage.</t>
  </si>
  <si>
    <t>When more foliage is added in a colder place there are more green slinquettes with long hair.</t>
  </si>
  <si>
    <t>I added more foliage which when i did the experiment the slinquettes adapted to turn green and the colder it got the more fur they got.</t>
  </si>
  <si>
    <t>When more foliage is added to a cold place more green furry slinquettes were in this place. The more foliage the more the red couldnt blend in, so the green blended in while the red did not so they were preyed on. They also needed more fur or they would die from the cold.</t>
  </si>
  <si>
    <t>if the amount of folidge deacreases the amount of green fur will increase.</t>
  </si>
  <si>
    <t>i know this becuose in the test when you change the amount of folidge the amount of fur decreases so if you put none it increase and some deacreases and on and on</t>
  </si>
  <si>
    <t>i know that if the amount of folidge deacreses the amount of fur increases cause in my test the less folidge the more fur</t>
  </si>
  <si>
    <t>I have found out that the amount of foliage directly affects the population of green slinquettes with green, long fur due to data representing that when the foliage in creases the population also increases.</t>
  </si>
  <si>
    <t>The evidence i have for this is that in my data, the amount of foliage decided the population of the green slinquettes with long green fur. When the amount of foliage increases or decreases, so does the population.</t>
  </si>
  <si>
    <t>This evidence supports my claim because it shows how the population fluctuates along with the amount of foliage. The population stays in sync with the amount of foliage.</t>
  </si>
  <si>
    <t>I found out that if the temperature is cold then there will be more green, long hair Slinquettes.</t>
  </si>
  <si>
    <t>It supports my claim because it shows that the more cold it is then the more green, long hair slinquettes there is. Also the more foliage there is, the more green, long hair slinquettes there is.</t>
  </si>
  <si>
    <t>My evidence supports my claim because when it's colder and there is more foliage, there is more green, long hair slinquettes as seen in the data table.</t>
  </si>
  <si>
    <t>The more foliage the more long green hair slinquettes there will be.</t>
  </si>
  <si>
    <t>For trial 2 and 3 you can see adding more foliage made the number of long green hair slinquettes increase. in trial 2 there was 9 but in trial 3 there were 13.</t>
  </si>
  <si>
    <t>Since in trial 2 there were 9 slinquettes but in trial 3 there were 13 long green hair slinquettes that means an increase in foliage means an increase in the long green hair.</t>
  </si>
  <si>
    <t>If you increase the amount of foliage, then the amount of long, green fur creatures will also increase.</t>
  </si>
  <si>
    <t xml:space="preserve">When you have no foliage there is only 5, if you have a little, there are nine, and a lot means 13.
</t>
  </si>
  <si>
    <t>The increased amount of foliage increases the amount of long, green furred creatures because the more foliage you add, the more creatures survive.</t>
  </si>
  <si>
    <t xml:space="preserve"> If there is more foliage then there is more green long haired slinquettes.
</t>
  </si>
  <si>
    <t>-When we increased the amount of foliage the number of long haired increased
-When we decreased the amount of foliage the short haired thrived
-In all but one trial there was at least one%2</t>
  </si>
  <si>
    <t>When you increase the amount of foliage the number of long hair sliquenettes increased. I know this because when we increased the amount of foliage the number of long haired increased, when we decreased the amount of foliage the short haired thrived,and in all but one trial at least one long haired was alive. This happened due to adapations.</t>
  </si>
  <si>
    <t>My data did not match my hypothesis.</t>
  </si>
  <si>
    <t xml:space="preserve">The amount of slinquettes with green fur actually decreased when I lowered the amount of foliage. </t>
  </si>
  <si>
    <t>My evidence supports my claim because the amount of slinquettes with lots of foliage increased, while the amount of slinquettes with less foliage decreased.</t>
  </si>
  <si>
    <t>If the slinquettes are in a mild temperature and you increase the foliage the population of slinquettes with green long fur will increase.</t>
  </si>
  <si>
    <t>On my first trial I tested the population of slinquettes with long fur.If it had lots of foliage then the population increased.If the foliage was lower then the population will decrease.</t>
  </si>
  <si>
    <t>When the slinquettes have more foliage the slinquettes adapt and reproduce more green slinquettes with long fur.And when there is less foliage there will be more red slinquettes with short fur and less green slinquettes with long fur.</t>
  </si>
  <si>
    <t>When the amount of foliage changes the amount of the slinquettes with green, long fur changes.</t>
  </si>
  <si>
    <t>For example, when there is lots of foliage then is more of the green long hair slinquettes and when there is less foilage there is less of the green long hair. slinquettes.</t>
  </si>
  <si>
    <t xml:space="preserve">My evidence supports my claim because the evidence supports the thought that when the foliage changes the amount of slinquettes changes and that is what my claim states. </t>
  </si>
  <si>
    <t>The more foliage added to the environment, the higher population of green long haired Slinquettes.</t>
  </si>
  <si>
    <t>-When I had no foliage in the environment the green LHS had a very low population.
-The more foliage I added the bigger the population grew for green LHS
-When there was no foliage there%</t>
  </si>
  <si>
    <t xml:space="preserve">When you increase the amount of foliage in the environment, the population of green LHS increases. When I had the lowest amount of foliage they were almost extinct but with the highest amount of foliage they were thriving. </t>
  </si>
  <si>
    <t>The more you decrease the foliage,the less long fur slinquettes there will be.</t>
  </si>
  <si>
    <t>In this experiment,I changed only the foliage.When l decreased the foliage,it went from surviving(5)to endangered(1)to extinct(0).</t>
  </si>
  <si>
    <t>My evidence supports my claim because it shows in the experiment of decreasing slinquettes by going from 5 to 1 to 0.Therefore,there is less slinquettes when less foliage.</t>
  </si>
  <si>
    <t>By decreasing the amount of foliage, the amount of Green, Long furred slinquettes will decrease.</t>
  </si>
  <si>
    <t>With lots of foliage,at a constant temp, the most green slinquettes were alive with lots of foliage. They survived some, but were endangered during no foliage.</t>
  </si>
  <si>
    <t>When you decreased the foliage at a constant temp, the slinquettes had a worse condition. My evidence supports my claim because when there was no foliage the green fur slinquettes with long tails were endangered and in low population.</t>
  </si>
  <si>
    <t xml:space="preserve">I found out that if you decrease the foliage, ThEn, tHe final number of slinquettes with green, long fur will decrease. </t>
  </si>
  <si>
    <t>In my data, the number of slinquettes with green, long fur increased when the foliage increased too. When the foliage decreased, the number of slinquettes with green, long fur decreased too.</t>
  </si>
  <si>
    <t>I found out that if you decrease the foliage, ThEn, tHe final number of slinquettes with green, long fur will decrease. My evidence for this would be the fact of in the experement, as showen on my data table too, the number of I found out that if you decrease the foilage, you also decrease the number of Slinquettes With Green, Long Fur.</t>
  </si>
  <si>
    <t>The more foliage that you have in the data, the more Slinquettes with long green fur there will be</t>
  </si>
  <si>
    <t>1) in the first trial there was no foliage and there was only 1 slinquette with long green fur
2) in the second trial there was some foliage and then there were 5 slinquettes with long green fur
3) in the third trial there was a lot of foliage and 9 slinquettes with long green fur</t>
  </si>
  <si>
    <t>when you increase the foliage in a place the more green long furred slinquettes there will be because... in trial one with no foliage there was the least amount of slinquettes. in trial two with some foliage there an average amount of slinquettes. and in trial three there was the most foliage, and the most amount of slinquettes</t>
  </si>
  <si>
    <t>That if you add more foliage the final number of slinquettes with green long fur will increase.</t>
  </si>
  <si>
    <t>when the amount of foliage that i added went up the more long fur ones where left and when it was colder the more the long green fur ones where left.</t>
  </si>
  <si>
    <t xml:space="preserve">because when i added more foliage and made the tempeature colder the more of the long green fur ones where left. </t>
  </si>
  <si>
    <t>if you increase the foliage then you will have more green hairy thingies.</t>
  </si>
  <si>
    <t>the green thingies increased as the foliage increased. data proves it%3F%3F%3F%3F%3F</t>
  </si>
  <si>
    <t>if you increase the foliage then you will have more green hairy thingies%3F The green thingies increase as the foliage increases%3F%3F%3F</t>
  </si>
  <si>
    <t>If I increase the foliage, the slinquettes that are green will increase.</t>
  </si>
  <si>
    <t xml:space="preserve">When I put the foliage on the high the green slinquettes where 11 and the red were 1.When there were no foliage the slinquettes that were green were endangered.  </t>
  </si>
  <si>
    <t>If the foliage increase the green slinquettes will increase. When there was foliage the green slinquettes were thriving,when there was no foliage the green slinquettes were endangered.</t>
  </si>
  <si>
    <t>The Slinquettes with green, long fur will increase if the foliage increases.</t>
  </si>
  <si>
    <t>My results told me when there was no foliage then there were not as many slinquettes with green, long fur then with a lot of foliage.</t>
  </si>
  <si>
    <t>The slinquettes with green, long fur will increase if the foliage increases because my results showed that when there was no foliage then there were not as many slinquettes with green, long fur then with a lot of foliage.</t>
  </si>
  <si>
    <t>If I increase my foliage then then the number of slinquetes will increase.</t>
  </si>
  <si>
    <t xml:space="preserve">With lots of foliage 13 survived
With none only 5 survived
</t>
  </si>
  <si>
    <t>If the amount of foliage increases so will the amount of slinquettes with green long fur
because with lots 13 survived with none 5 survived</t>
  </si>
  <si>
    <t>If I increase the amount of foliage, then the green long haired slinquette population will increase.</t>
  </si>
  <si>
    <t xml:space="preserve">Evidence to support my claim is when there was lots of foliage the population increased and when there was no foliage the population decreased. </t>
  </si>
  <si>
    <t xml:space="preserve">My evidence that when there was lots of foliage the population of green long haired slinquettes increased and when there was no foliage the population of green long haired slinquettes decreased supports my claim that if I increase the amount of foliage, then the green long haired slinquette population will increase because  </t>
  </si>
  <si>
    <t>i found that if there is more foliage then there are more green long fur slingquettes</t>
  </si>
  <si>
    <t>in my data it shows that i have allot of foliage which made the most long green fur slingquettes  and no foliage made the least</t>
  </si>
  <si>
    <t>since the more foliage will make more long fur slingquettes that makes my hipothesis correct</t>
  </si>
  <si>
    <t>I found out that if you decrease the amount of foliage that the animals have they decrease in population.</t>
  </si>
  <si>
    <t>My table shows that because I decreased there foliage the Final Number of Slinquettes With Green, Long Fur decreased in population.</t>
  </si>
  <si>
    <t>My evidence supports my claim because as the table shows when I took away their foliage the Final Number of Slinquettes With Green, Long Fur decreased in population.</t>
  </si>
  <si>
    <t xml:space="preserve">My claim stated that if I increased the amount of foliage then the amount a long greened haired slinquettes will increased and I was correct the number of slinquettes did increased </t>
  </si>
  <si>
    <t xml:space="preserve">Before I ran the test there was no foliage and it was cold and nothing but red slinquettes and no green slinquettes but when I increased the amount of foliage and increased the temperature and over time the amount of red slinquettes  decreased and the number of green slinquettes increased </t>
  </si>
  <si>
    <t xml:space="preserve">My answer in the second box supports my answer in the first because I did my research  for the first box by creating A hypothesis </t>
  </si>
  <si>
    <t>I learned that the more foliage you have the more green slinquettes there are.</t>
  </si>
  <si>
    <t>The evidence is that when we gave the slinquettes lots of food most of the population was green and less they had the more population was red.</t>
  </si>
  <si>
    <t>The evidence supports my claim because what i wrote in the box was the more foilage there is the more green slinquettes there are so the evidence was that the more green foilage there was the green slinquettes were there.</t>
  </si>
  <si>
    <t>If i increace the temperature the long haired red slinguettes will start to die</t>
  </si>
  <si>
    <t xml:space="preserve">when i increased the temperature the numbers of long red haired slinguettes lowered </t>
  </si>
  <si>
    <t>It supports it because my claim was if I increased the temp the long red haired slinguettes would start to die and they did and my evidence was about the temp rising and the slinguettes dying</t>
  </si>
  <si>
    <t>I found out thats if you change the weather hotter than the red slinquettes would decreased because they cant survive with long hair.</t>
  </si>
  <si>
    <t xml:space="preserve">My hypothesis does not support my evidence. My theory was If I change the final number of slinquettes with red, long fur so it decreases, then the final number of slinquettes with red, long fur will decrease. This did not happen in fact. The temperature is what was decreased the long hair slinquettes meaning that the population did decreased but it wasnt because of me decreasing it was because of the temperature.
</t>
  </si>
  <si>
    <t xml:space="preserve">My evidence does not support my claim because it is about different, the only way to decrease my number of slinquettes was if I change the temperature. I didnt physically decreases witch means that the evidence gather does not support my claim. </t>
  </si>
  <si>
    <t>well i did temp. and the green rats died when the temp. went up.</t>
  </si>
  <si>
    <t>well when the temp. went up all of the long hair green rats where ding off</t>
  </si>
  <si>
    <t>the temp raised up and the green long hair rats where suviving and then they where endangered and extinct</t>
  </si>
  <si>
    <t>The more foliage you have the more green haired slinquettes will reproduce.</t>
  </si>
  <si>
    <t>As I added more foliage, more slinquettes appeared.</t>
  </si>
  <si>
    <t>I claimed that the more foliage there is, the more slinquettes there would be. That is exactly what has happened in my experiment.</t>
  </si>
  <si>
    <t>When it is hot with no foliage the short haired red slinquettes trive/increase greatly but when it is cold they only survive.</t>
  </si>
  <si>
    <t xml:space="preserve">The data tells us that when it is hot the red short furred Slinquettes thrive but when it is cold they only survive.
</t>
  </si>
  <si>
    <t>It supports my claim because on the data table the hot time says thrive but in the cold time it says survive on the red short furred Slinquettes.But on the green short furred Slinquettes says triving then extinced</t>
  </si>
  <si>
    <t>I have found that when i Increase that number of foliage  the number of green long haired sligquetts increased.</t>
  </si>
  <si>
    <t>In the experiment i tested the different amounts of foliage  to see how many slinquetts would come. On my table  of information  o increased to amount of foliage. On trial one with no  foliage and mild weather there was 1 green long haired slinquetts. On trail two with some foliage and mild weather  there were 5 green long haired slinquetts.On trail three with lots of foliage and mild weather  there were 9 green long haired slinquetts.</t>
  </si>
  <si>
    <t>it supports my claim that is I have found that when i Increase that number of foliage  the number of green long haired sligquetts increased, because capri was here</t>
  </si>
  <si>
    <t>If you increase the foliage then the long furred, green, slinquettes will increase.</t>
  </si>
  <si>
    <t>When I incresed the amount of foliage the long furred, green, slinquettes expanded in number.</t>
  </si>
  <si>
    <t>Well my claim was that if you increased the amount of foliage, then the amount of long furred, green, slinquettes would increase, and I tested it and I increased the foliage and the the green, long furred, slinquettes expanded in number.</t>
  </si>
  <si>
    <t>when i increased the amount of forage the amount of long haired greent rats increased.</t>
  </si>
  <si>
    <t>I put none forage on tree and had no green long haired rats when i put forage on trees there was green long haired rats.</t>
  </si>
  <si>
    <t>when i increased leaves more long haired green rats survived.</t>
  </si>
  <si>
    <t>It does kinda relate because there was only 1 group that went extinct and one was thriving.</t>
  </si>
  <si>
    <t>I have them thriving and the other 2 sets were not thriving and they were mild and cold.</t>
  </si>
  <si>
    <t>It supports because I ran 3 test and only this one was thriving so that was smarter to put that when only one group was extinct and 2 groups were surviving and 1 was thriving</t>
  </si>
  <si>
    <t>While testing I found that as the foliage grew in amount the amount of long-haired green sliquettes will also grow in amount.</t>
  </si>
  <si>
    <t>As I increased the amount of foliage red sliquettes decreased as green sliquettes increased. As I thought that green sliquettes would decrease.</t>
  </si>
  <si>
    <t xml:space="preserve">It is supportive because my hypothesis was that green sliquettes would decrease, but in reality green sliquettes increased counteracting with my statement. </t>
  </si>
  <si>
    <t>The population of the slinquettes with green long fur increased when there was a lot of foliage.</t>
  </si>
  <si>
    <t xml:space="preserve">When I increased the amount of foliage the population of slinquettes with green long fur were increasing. </t>
  </si>
  <si>
    <t>The population of slinquettes with green long fur were increasing because I increased the amount of foliage.</t>
  </si>
  <si>
    <t xml:space="preserve">The green, long fur creatures thrive in lots of Foliage. </t>
  </si>
  <si>
    <t>When the Foliage was increased the green, long furry species increased and was thriving.</t>
  </si>
  <si>
    <t>The evidence supports my claim, because when I increased the Foliage the green, long fur creatures increase their population to thriving.</t>
  </si>
  <si>
    <t xml:space="preserve">When I decreased the amount of foliage the amount of green, long fur decreased. </t>
  </si>
  <si>
    <t>In trial 1, where there was no foliage, there was 5 with long fur, where as in trial 2, where I put lots of foliage it had 12.</t>
  </si>
  <si>
    <t>The reason why my evidence supports the claim is because it shows that more greens with long fur tended to show up when I increased the foliage.</t>
  </si>
  <si>
    <t>If you increase the temperature the species still seems to be surviving well enough.</t>
  </si>
  <si>
    <t>I increased the temperature and the species seemed fine.</t>
  </si>
  <si>
    <t>Because if a species is doing well enough it is very well surviving.</t>
  </si>
  <si>
    <t>When i Increase the temperature the number of green went down</t>
  </si>
  <si>
    <t>The hotter it got the less green we saw</t>
  </si>
  <si>
    <t>Because the green must absorb heat killing the green of heat</t>
  </si>
  <si>
    <t>Well I just found out about climate change and how it affects my green animal that I was looking at I see that the Red animal is Thriving and producing more than my green animal.</t>
  </si>
  <si>
    <t>As I look at my Data table I see the Red animal thriving and surviving witch makes me think that the have good behavioral  adaptations! As the green animal might need to improve a little more on that!</t>
  </si>
  <si>
    <t>Well I am explaining how the red animal and the green animal can survive and witch one has the better odds!</t>
  </si>
  <si>
    <t>When I changed the amount of foliage the population of the green, long haired slinquettes would go up.</t>
  </si>
  <si>
    <t>When I put more foliage the population of the green, long haired slinquettes went up.</t>
  </si>
  <si>
    <t xml:space="preserve">This shows that my claim was correct. </t>
  </si>
  <si>
    <t>when I went higher on foliage the population of green with long hair increased</t>
  </si>
  <si>
    <t>No foliage 1 
Some foliage 5
Lots of foliage 9</t>
  </si>
  <si>
    <t xml:space="preserve">When I had no foliage there was 1. Some foliage was 5. Lots of foliage was 9. so as I increased the foliage the population went up. </t>
  </si>
  <si>
    <t>The more foliage, the more slinquettes with green, long fur.</t>
  </si>
  <si>
    <t>My hypothesis was that the population of green slinquettes with long fur decreased. This was wrong.</t>
  </si>
  <si>
    <t>I changed the foliage. The number of green slinquettes with long fur increased.</t>
  </si>
  <si>
    <t>The hotter and less plants the green short hair thing there will be, and the less red short and long hair things .</t>
  </si>
  <si>
    <t xml:space="preserve">Look at my evidence.  %uD83D%uDC4D%uD83D%uDC4C                                  </t>
  </si>
  <si>
    <t>Because I did what my hypothesis .</t>
  </si>
  <si>
    <t>add more foliage and the temp will effect the long furred slinquettes life.</t>
  </si>
  <si>
    <t>because when I ran the experiment when i had the temp changed to cold and a lot of foliage the long furred slinquettes thrived.</t>
  </si>
  <si>
    <t>it dose because i said If I change the final number of slinquettes with green, long fur so it increases, then the foliage will decrease.</t>
  </si>
  <si>
    <t>If I change the temp. so it decreases then the number  of short furred slinquettes.</t>
  </si>
  <si>
    <t>When I changed the temp. so it decreases the short furred red slinquettes still survived and the short green haired slinquettes went extinct.</t>
  </si>
  <si>
    <t>Because, It shows that my evidence refutes my claim of that the short haired red slinquettes will die which they  did not.</t>
  </si>
  <si>
    <t>more nater dut it because coluder will make Green long hard anumels.</t>
  </si>
  <si>
    <t>thay are thriving do to the adaptashn of bing green wich is bliding in and long ferr for the coled.</t>
  </si>
  <si>
    <t>thar was more gree like i sied do to geen grass for camoflog and got long har to stay worm in the cowld</t>
  </si>
  <si>
    <t>Green long haired went up when it was mild.</t>
  </si>
  <si>
    <t>I acadently got the wrong ones and didnt get enough info.</t>
  </si>
  <si>
    <t>I acaadentally clicked done, and the I was okay with that and I selected the wrong info. Sorry:(</t>
  </si>
  <si>
    <t>If you increase the foilage, the LOng Fur Green things decrease.</t>
  </si>
  <si>
    <t>When I added foilage, the fur increased.</t>
  </si>
  <si>
    <t>When you add foilage, the population will increase.</t>
  </si>
  <si>
    <t>so if you increase the foliage there is more number of slinquettes with green.</t>
  </si>
  <si>
    <t>if's there 5 of them then they became 0.if's there 13 of them then they became 5.</t>
  </si>
  <si>
    <t>because its talking about the same green slinquettes.</t>
  </si>
  <si>
    <t>I found out that the final number of slinquettes with red long fur temp was cold and didnt have no foliage</t>
  </si>
  <si>
    <t xml:space="preserve">The table of the data gathered was a success because i measured the temp and some was cold and hot and some was med. 
 </t>
  </si>
  <si>
    <t xml:space="preserve">The data in box 1 was the temp of the fur and how long the fur was and what the temp was </t>
  </si>
  <si>
    <t>I found out that if I change the temperature and the foilage, than more of the green slinquettes would either increase or decrease.</t>
  </si>
  <si>
    <t>I changed the temperature to cold and the foilage to some and nine of the green slinquettes expanded and one of the slinquettes was endangered.</t>
  </si>
  <si>
    <t>No matter how many times you change the foilage or the temperature, the green slinquettes would either die, expand, or become endangered.</t>
  </si>
  <si>
    <t>when I changed the foliage so it increases,the final number of slinquettes with green, long fur decreased.</t>
  </si>
  <si>
    <t>The data shows the final population going up</t>
  </si>
  <si>
    <t>the data says the final population is going up when increased the foil</t>
  </si>
  <si>
    <t xml:space="preserve"> the final number of slinquettes with green long fur was about 13  they didn't survive long enough</t>
  </si>
  <si>
    <t>green long fur didn't last long  with long fur survive a little</t>
  </si>
  <si>
    <t>long green fur survive long before the final number was at 13</t>
  </si>
  <si>
    <t>it told me that the long tail and short tail green things went up</t>
  </si>
  <si>
    <t>it refutes because both the populations went up</t>
  </si>
  <si>
    <t>Because it tells what happened when i tested it</t>
  </si>
  <si>
    <t xml:space="preserve">i hypotheses that when the Foliage was decreased that the number of long fur green Slinquettes would increase which i was wrong it was the other way around when i increased foliage the number of slinquettes would increase. </t>
  </si>
  <si>
    <t>in the data above it show when i increase the foliage some what the number of green slinquettes with long fur increased some what but when i put a lot of foliage then they increase a by a lot.</t>
  </si>
  <si>
    <t xml:space="preserve">it did not support my claim but supported that the more foliage the more long fur green slinquettes there were </t>
  </si>
  <si>
    <t xml:space="preserve">Increasing foliage for the slinquettes, varied type population when the temperature was changed. When foliage was increased a lot, green slinquette population increased in comparison with orange slinquettes. If it was a cold climate, green long haired would survive better and if it was a hot climate, green short haired did better. </t>
  </si>
  <si>
    <t>When the foliage was increased, green slinquette populations grew. When there was no foliage, orange slinquette population was much higher than green slinquettes. When only some foliage was increased, green and orange slinquette populations evened out. When foliage greatly increased, the green slinquette population was much greater. 
Temperature also effected hair length. With a cold climate, long haired slinquettes thrived. With a mild climate, short and long haired were close in population. With a hot climate, short haired slinqettes survived much better.</t>
  </si>
  <si>
    <t>Green haired slinquettes thrived better when more foliage was increased because they blended in with their surroundings, making it better to hide from prey. When the foliage decreased, they stuck out like a sore thumb. Natural selection ran its course.
When it came to temperature, long haired slinquettes were able to survive better in colder climates because their fur gave them warmth to continue to thrive. Many short haired ones froze to death. In hotter climates, short haired slinquettes succeeded. They were able to keep cool while long haired ones suffered overheating.</t>
  </si>
  <si>
    <t xml:space="preserve">i found out that my results supported my hypothesis </t>
  </si>
  <si>
    <t>Trial #%09Fur Color Mutation%09Fur Length Mutation%09Foliage%09Temperature%09Final Number of Slinquettes With Red, Long Fur%09Final Number of Slinquettes With Red, Short Fur%09Final Number of Slinquettes With Green, Long Fur%09Final Number of Slinquettes With Green, Short Fur%09
1%09
none%09cold%09
thriving
13
surviving
6
surviving
5
extinct
0
2%09
some%09cold%09
expanding
9
endangered
1
expanding
9
endangered
1
3%09
lots%09cold%09
surviving
5
extinct
0
thriving
13
surviving
5
4%09
none%09mild%09
expanding
9
expanding
11
endangered
1
endangered
1
5%09
some%09mild%09
surviving
5
surviving
6
surviving
5
surviving
5
6%09
lots%09mild%09
endangered
1
endangered
1
expanding
9
expanding
9
7%09
none%09hot%09
surviving
5
thriving
16
extinct
0
surviving
5
8%09
some%09hot%09
endangered
1
expanding
11
endangered
1
expanding
9
9%09
lots%09hot%09
extinct
0
surviving
6
surviving
5
thriving
13</t>
  </si>
  <si>
    <t>it supports it look at data</t>
  </si>
  <si>
    <t>I found out that when I increase the amount of foliage, that it in fact, increases the amount of long haired slingquettes.</t>
  </si>
  <si>
    <t xml:space="preserve">In my first experiment I choose to run  two experiments. My first experiment I started off by setting it to "some" foliage and it increased the long haired slingquettes to nine, and when I set the foliage to "lots" it increased the amount of long haired slingquettes to thirteen.This evidence that I collected supports my claim that if you increase the amount of foliage it will also increase the amount of long haired slingquettes. </t>
  </si>
  <si>
    <t>My evidence supports my claim because I found out that if I increased the amount of foliage it increased the amount of long haired slingquettes.</t>
  </si>
  <si>
    <t xml:space="preserve">My hypothesis was if i changed the foliage then there would be more green long furs then the red and it was true. </t>
  </si>
  <si>
    <t>On my first try i changed the foliage increasing it and i have 13 green long fur, and only 5 long red fur, even with short red fur 0,it was still less than green short fur 5.</t>
  </si>
  <si>
    <t xml:space="preserve">What i wrote in box 2 supports my claim in box 1, because i provided evidence shown from the data table which helped me explain how my hypothesis was correct.  </t>
  </si>
  <si>
    <t>The evidence confirms that more foliage equals more long haired green slinquettes.</t>
  </si>
  <si>
    <t>As the foliage increased, the population of green long haired slinquettes increased. At the same time, short haired red slinquettes became extinct.</t>
  </si>
  <si>
    <t>The evidence shows that the amount of foliage is directly related to the number of green long haired slinquettes.</t>
  </si>
  <si>
    <t>I found out that the slinquettes with green fur increased instead of decreasing.</t>
  </si>
  <si>
    <t>When I changed the foliage I thought that the green fur would decrease. It started with 1 green fur then it went to 9 green furs.</t>
  </si>
  <si>
    <t>It supports it because the data increased and I explained how the green furs increased.</t>
  </si>
  <si>
    <t>What I found out about the scientific question is that if i changed the foliage to increase the number of silnquettes with long green fur increased.</t>
  </si>
  <si>
    <t>When there was no foliage there was 5 silnquettes with long fur. When there was some foliage there was 9 of them. Lastly when there was lots of foliage there was 13.</t>
  </si>
  <si>
    <t>My evidence supports my claim because it shows how the amount of silinquettes kept increasing as the amount of foliage went up.</t>
  </si>
  <si>
    <t>When I decreased the foliage, the slinquettes with green fur increased.</t>
  </si>
  <si>
    <t>when there was no foliage, there were five long haired green animals, and when there was lots, there were 13.</t>
  </si>
  <si>
    <t>Because when I increased the foliage, the number of long haired green slinquettes increased.</t>
  </si>
  <si>
    <t>i found out that if you increase the amount of foliage the amount long green-hairs increase</t>
  </si>
  <si>
    <t>because when i changed it the amount changed from red to green to adapt to the environment.</t>
  </si>
  <si>
    <t>these support the hypothesis because the evidence is true</t>
  </si>
  <si>
    <t>Each trial, the slinquettes population with green, long fur went up by 4.</t>
  </si>
  <si>
    <t>This supports the claim, because it shows that the population with green, long fur increases each trial.</t>
  </si>
  <si>
    <t>When I decreased the foliage the number of green long fur slinquettes went up.</t>
  </si>
  <si>
    <t>I thought the number would go down but it went up.</t>
  </si>
  <si>
    <t>No foliage to lots of foliage the number of green long fur slinquettes went from 5 to 13.</t>
  </si>
  <si>
    <t>When I increased the amount of foliage, the amount of slinquettes with green, long fur increased.</t>
  </si>
  <si>
    <t>When I increased the amount of foliage, the amount of slinquettes with long green fur increased.</t>
  </si>
  <si>
    <t>It supports my claim because it mirrors my hypothesis.</t>
  </si>
  <si>
    <t xml:space="preserve">When the foliage increases, the amount of things with long green fur increase. </t>
  </si>
  <si>
    <t xml:space="preserve">When I increased the foliage, the amount of green things increased. </t>
  </si>
  <si>
    <t xml:space="preserve">They both say that the green things blend in with the foliage so they are most likely to survive. </t>
  </si>
  <si>
    <t xml:space="preserve">if you change the foliage number mostly everything else would change too </t>
  </si>
  <si>
    <t xml:space="preserve">i only changed the foliage and kept the temperature the same and the number of silhouettes with any type of fur increases  </t>
  </si>
  <si>
    <t xml:space="preserve">it supports my claim because from my experiment and my hypothesis they matched  </t>
  </si>
  <si>
    <t>By increasing the amount of foliage the results show that the number of animals with long green hair do in fact, increase when you add more foliage to their environment.keep in mind I only changed the amount of foliage in the invironment.</t>
  </si>
  <si>
    <t xml:space="preserve">In trail one you have the least amount of foliage and then the results come back as only 5 animals come back with long green hair. But in trail three the enviRon mental control is at its peak and we use the most am out of foliage and we get the results of 13 animals got green long hair. </t>
  </si>
  <si>
    <t xml:space="preserve">If my in my trails you increased the amount of foliage in the invironment. The Cleary by adding foliage you get more animals with grenn long hair than red short hair. This supports my claim. </t>
  </si>
  <si>
    <t>When I change the foliage so it increases, then the final number of slinquettes with green, long fur will increase.</t>
  </si>
  <si>
    <t>When there was no foliage 5 of them had long green furs, when there was some foliage 9 of them had long green fur, and when there was lots of foliage 13 of them had long green fur.</t>
  </si>
  <si>
    <t>This means that environment changes the living of an organism.</t>
  </si>
  <si>
    <t>When you increase the foliage then the number of red,long fur Slinquettes will decrease.</t>
  </si>
  <si>
    <t xml:space="preserve">When i ran trial one with no foliage the final number of red,long fur Slinquettes were 13,while when i ran trial 3 with lots of foliage the number then decreased to 5. </t>
  </si>
  <si>
    <t>The evidence i just stated supports that my claim by showing that the number of Slinquettes with more foliage.</t>
  </si>
  <si>
    <t>If you increase the foliage then the final number of slinquettes with green, long fur will increase.</t>
  </si>
  <si>
    <t>In my data table when the foliage increase each trail then the final number of slinquettes with green long fur strongly increase.</t>
  </si>
  <si>
    <t>In conclusion when you increased the foliage then the final number of slinquettes will increase.</t>
  </si>
  <si>
    <t xml:space="preserve">i investigated that they were some Folgers and lost of Folgers </t>
  </si>
  <si>
    <t xml:space="preserve">what i did was i did lost of grass and mild of temp </t>
  </si>
  <si>
    <t>what i wrote in every thing is i was picking lost of floges and some and i change the temp</t>
  </si>
  <si>
    <t>When I change the foliage so it increases, then the final number of slinquettes with green, long fur will stay the same.</t>
  </si>
  <si>
    <t>First it was 13 when i had none and then when i changed it to some it went down to 9 then when  i changed it to lots it went down to 5.</t>
  </si>
  <si>
    <t>this is because the more foliage you give them , not a lot of them will survive .</t>
  </si>
  <si>
    <t>when i changed the foliage to where it increases, then the final  number of slinquettes with green, long fur increased.</t>
  </si>
  <si>
    <t>When i fed it no foliage 13 survived, when i gave it some, only 9 survived. Then when i gave it lots of foliage, only 5 survived.</t>
  </si>
  <si>
    <t>this is because the more foliage you give them, not a lot of them will survive.</t>
  </si>
  <si>
    <t xml:space="preserve">
If I change the foliage so it decreases, then the final number of slinquettes with green, long fur will decrease.</t>
  </si>
  <si>
    <t>when i ran trial one with no foliage the number was at 0 . when i ran it with some foliage it increased to 1 . when i ran the trial with lots of foliage it increased to 5 this shows that it increased every time.</t>
  </si>
  <si>
    <t>i know this because,when i ran trial one with no foliage the number was at 0 . when i ran it with some foliage it increased to 1 . when i ran the trial with lots of foliage it increased to 5 this shows that it increased every time.</t>
  </si>
  <si>
    <t>When I increase the amount of foliage, the amount of surviving slinquettes with green, long fur increased.</t>
  </si>
  <si>
    <t>The amount of foliage effects the amount of slinquettes green, long fur surviving.</t>
  </si>
  <si>
    <t>The amount of surviving slinquettes with green, long fur increases when you increase the amount of foliage.</t>
  </si>
  <si>
    <t>when  the foliage increases the final number of slinquettes with green, long fur increase this does not support my hippothesis.</t>
  </si>
  <si>
    <t>when there is some foliage the number of slinquettes is 9 but when there is a lot of slinquettes the number is 13</t>
  </si>
  <si>
    <t xml:space="preserve">the bigger the foliage the bigger the number of slinquettes with with green, long fur </t>
  </si>
  <si>
    <t>When I changed the foliage so that the percentage of it increased, the number of Slinquettes with green, long fur increased.</t>
  </si>
  <si>
    <t>As the percentage of foliage increased, the Slinquettes with long fur increased from surviving to thriving in the enviremont.</t>
  </si>
  <si>
    <t>To clarifying, since the increase of foliage is simply an increase of plants, the Slinquettes with green fur would be able to camouflage and hide form predators better.</t>
  </si>
  <si>
    <t>When the foliage increased, the amount of animals with green, long fur increased.</t>
  </si>
  <si>
    <t>I started with no green leaves and the number of animals with green,long fur who were alive were 5. Then I added some more and the number became 9. I then added a lot of greens and it became 13.</t>
  </si>
  <si>
    <t>Box 2 supports box 1 because it explains the process of how the green, long fur animals are expanding.</t>
  </si>
  <si>
    <t xml:space="preserve">When I increased the green foliage there was more green animals with long fur. </t>
  </si>
  <si>
    <t>When I had a cold environment and some foliage there was a tied anoint of long fur coolers. Then when I went to a lot of foliage there was 13 green and long fur. They over-ruled the red.</t>
  </si>
  <si>
    <t xml:space="preserve">This is because when you change the foliage, which is a green environment the animals have to adapt and evolve to stay hidden and not get eaten there, so they would have to become green. The environment was also cold so the short fur animals had to leave and die. </t>
  </si>
  <si>
    <t xml:space="preserve">When I increased the foliage the short red fur decreased and </t>
  </si>
  <si>
    <t>When The foliage is a different color the slinquettes with red fur become extinct</t>
  </si>
  <si>
    <t xml:space="preserve">This means that the green slinquettes arr the new population </t>
  </si>
  <si>
    <t xml:space="preserve">That when u change the foliage it wil increase the the number of slinquettes with green long fur </t>
  </si>
  <si>
    <t xml:space="preserve">When I was running the test the number of slinguettes wig green long fur was increasing </t>
  </si>
  <si>
    <t xml:space="preserve">While u run the expirements your will notice that the slingquettes with green long fur will increase </t>
  </si>
  <si>
    <t>When the foliage was increased the amount of individuals with green fur increased as well.</t>
  </si>
  <si>
    <t>The date table shows that when the environment had more foliage the amount of green furred slinquettes increased as well.</t>
  </si>
  <si>
    <t>The data supports my claim because both state and show that the green long furred slinquettes.</t>
  </si>
  <si>
    <t xml:space="preserve">As I added more foliage the amount of green slinquettes increased. </t>
  </si>
  <si>
    <t xml:space="preserve">With no foliage the green slinquettes were extinct with lots they were surviving. </t>
  </si>
  <si>
    <t xml:space="preserve">This means that as more foliage was added the slinquettes became green to blend in better with the environment. </t>
  </si>
  <si>
    <t>Increasing the foliage increases the number of green long fur</t>
  </si>
  <si>
    <t>When I increased the foliage the number of green long hair increased by 4 each time</t>
  </si>
  <si>
    <t>The evidence I gave shows how much the long green hair increased when I changed the foliage</t>
  </si>
  <si>
    <t>I found out that when I increased the foliage the long fur green animals. The population grew but then they were thriving.</t>
  </si>
  <si>
    <t>The foliage went from none to lots and this was when none it was surviving then evolving and then thriving.</t>
  </si>
  <si>
    <t>This happens when it populate because they more there are the less thier is to give so they now have less food to eat.</t>
  </si>
  <si>
    <t>When you increase the amount f foliage, the population of slinquettes with long green fur increased.</t>
  </si>
  <si>
    <t>With no foliage the population of the slinquettes with long green fur had a population of 5 and they are surviving while with lots of foliage the population of slinquettes with long teen fur had a population of 13 and they are thriving.</t>
  </si>
  <si>
    <t>It went from a population of 5 to a population of 9 to a population of 13.</t>
  </si>
  <si>
    <t xml:space="preserve">and the question investigated 
and exper how and reasoning
the claim this argument </t>
  </si>
  <si>
    <t>and decribe remember the provid and to explain this supports
and provide and did lean</t>
  </si>
  <si>
    <t>and the wrote remember the and 
supports the evidence you was 
and to explani the lean</t>
  </si>
  <si>
    <t xml:space="preserve">when the foliage increases, the final number of slinquettes with green increases also. </t>
  </si>
  <si>
    <t>the increases of the foliage is a factor the increases of the final number of slinquettes with green.</t>
  </si>
  <si>
    <t>more the foliage increases more the final number of slinquettes with green increases too. so it is a balance.</t>
  </si>
  <si>
    <t xml:space="preserve">When I changed the foliage so it decreases, then the number of silinguettes with long green fur decreased. </t>
  </si>
  <si>
    <t xml:space="preserve">According to my data it shows when I increased the amount of foliage the number of silinguetts increased. </t>
  </si>
  <si>
    <t xml:space="preserve">My evidence supports my claim because the evidence shows when I increased the amount of foliage the number of sigilguetts increased </t>
  </si>
  <si>
    <t xml:space="preserve">When you change the amount of foliage for green, the amount of long furred slinquettes increases </t>
  </si>
  <si>
    <t xml:space="preserve">This is supporting my claim because all my data/information goes together </t>
  </si>
  <si>
    <t>If you look back at my chart you will see that it allignes to my claim</t>
  </si>
  <si>
    <t>Increasing the amount of foilage increased the amount of animals with green, long fur.</t>
  </si>
  <si>
    <t>After increasing the amount of foilage, green, long furred creatures became large, as apposed to the red furred ones.</t>
  </si>
  <si>
    <t>The evidence supports my claim, as it shows green haired creatures becoming larger in numbers when you increase the plants where they live.</t>
  </si>
  <si>
    <t>I increased the foliage and and the number of slinquettes with long green fur increased</t>
  </si>
  <si>
    <t>Each time the number of slinquettes with long red fur decreased and the ones with long green fur increased</t>
  </si>
  <si>
    <t>It supports it because the data explained is what happened in my claim</t>
  </si>
  <si>
    <t xml:space="preserve">Increasing the amount of foliage, increased the amount of slinquettes with green, long fur </t>
  </si>
  <si>
    <t xml:space="preserve">With no foliage, only 5 green, long furred survived, with some foliage, 9 green long furred survived, with lots of foliage 13 green, long furred survived </t>
  </si>
  <si>
    <t xml:space="preserve">When you keep increasing the amount of foliage in an area, the amount of slinquetts with green long fur are going to survive </t>
  </si>
  <si>
    <t>When I increased the amount of foliage the amount of slinquettes with long fur increased.</t>
  </si>
  <si>
    <t xml:space="preserve">Whan I changed the amount of foliage to some 9 slinquettes with long green fur were surviving. Then when I changed it to lots of foliage there was 13 slinquettes with long green fur thriving. </t>
  </si>
  <si>
    <t xml:space="preserve">This supports my claim because I said that the amount of slinquettes with green fur will increase when I changed the foliage and it did. </t>
  </si>
  <si>
    <t>The evidence supports my hypothesis.</t>
  </si>
  <si>
    <t>When I increased the amount of foliage the amount of green animals increased.</t>
  </si>
  <si>
    <t>This supports my hypothesis.</t>
  </si>
  <si>
    <t>Increasing how much plant life or foliage then the amount of animals with long and green fur.</t>
  </si>
  <si>
    <t>On trial #1 then with no plant life then there will only be 5 with long and green fur.On trial #2 then with some plant life then there will only be 9 with long and green fur.On trial #3 then with lots plant life then there will only be 13 with long and green fur.</t>
  </si>
  <si>
    <t>This explains that is there is more life and col templature then the amount of animals will increase.</t>
  </si>
  <si>
    <t>The final number of red furs decreased while the green furs increased.</t>
  </si>
  <si>
    <t>The amount if green furs increased as the amount of foliage increased.</t>
  </si>
  <si>
    <t>Because the green furs increased while reds decreased.</t>
  </si>
  <si>
    <t>When I changed the foliage of the area, then the amount of slinqettes with long,green fur increased.</t>
  </si>
  <si>
    <t>On trial 1, the amount of creatures with green lines no hair was very little. But when, on trial 2 and 3, I added more foliage, their population increased.</t>
  </si>
  <si>
    <t>I was right because the creatures had green fur that was long, perfect for hiding from predators.</t>
  </si>
  <si>
    <t>What I concluded from this experiment is that when you increase the foliage the number of slinquettes with green long fur then increased.%60</t>
  </si>
  <si>
    <t>My evidence shows that when i increased the foliage then the number of slinquettes with green long fur increased</t>
  </si>
  <si>
    <t xml:space="preserve">This happened because the more foliage there is the more green it is so when the slinquettes have green long fur it could be used as a defense method against predators </t>
  </si>
  <si>
    <t>My claim was that the amount of foliage that was in the environment around the offspring when they were growing.</t>
  </si>
  <si>
    <t>My evidence shows that when I changed the foliage around the offspring when they were growing up the more of them ended up having long green fur.</t>
  </si>
  <si>
    <t>This supports my claim because I said that when the amount of foliage is changed the amount of long and green fur offspring there will be.</t>
  </si>
  <si>
    <t>When the foliage is increased the amount slinquettes with green, long fur will increase.</t>
  </si>
  <si>
    <t>Evidence for this is that in testing when there was no foliage there was only 9 green long fur slinquettes, but when there was lots of foliage the amount of green slinquettes with long fur went up to 13.</t>
  </si>
  <si>
    <t>The evidence supports my claim, because if the sliquettes with green long fur are growing when the foliage increases then clearly, when the foliage is increased the amount slinquettes with green, long fur will increase.</t>
  </si>
  <si>
    <t>When there was more foliage, then the population of slinquettes with long green fur increased.</t>
  </si>
  <si>
    <t xml:space="preserve">In the table it shows that there were 5 slinquettes with long, green fur when there was no foliage, 9 when there was some foliage, and 13 when there was lots of foliage. </t>
  </si>
  <si>
    <t>If there were more long-haired, green slinquettes when there was more foliage, then clearly the amount of foliage changes how many slinquettes with green, long fur are in the area.</t>
  </si>
  <si>
    <t>When the amount of foliage is increased then the amount of thriving animals with long green fur also increased. This supports my hypothesis.</t>
  </si>
  <si>
    <t>As the amount of foliage in the animals environment increased, the amount of long haired red animals decreased and the short haired red animals went extinct. The short haired green animals started to return from extinction but could not thrive. The long haired green animals however, started to thrive!</t>
  </si>
  <si>
    <t>The evidence supports my claim because the attributes of the environment dictate which animals are more likely to survive. The Increased green foliage makes it easier for the green animals to hide from the predators, thus making red animals more at risk. Foliage also blocks the sun, making the environment even chillier for land dwelling animals. It also creates more moisture.</t>
  </si>
  <si>
    <t xml:space="preserve">If you change the foliage so it increases, then the final number of slinquettes with green, long fur will increase.
</t>
  </si>
  <si>
    <t>When the amount of foliage was none the final Number of Slinquettes With long green fur was 5.Then when the amount of foliage was some the final number of Slinquettes With long green fur was 9.Finally when the amount of foliage was lots the final number of Slinquettes with long green fur was 13.</t>
  </si>
  <si>
    <t xml:space="preserve">As you can tell my evidence supports my claim because it shows that when you change the foliage so it increases, then the final number of slinquettes with green, long fur will increase.
</t>
  </si>
  <si>
    <t>When the amount of foliage in an environment that inhabits slinquettes increases, the number of slinquettes with long green fur increases as well.</t>
  </si>
  <si>
    <t>Evidence for my claim is in all three trials that took place. In trial one, there was no foliage, and there were only five green, long furred slinquettes that were merely surviving. In trial two, there was some foliage in the environment, and there were nine green, long furred slinquettes that were then expanding. In the final trial, (trial three), there was a lot of foliage in the environment, and there were thirteen green, long furred slinquettes that were surviving.</t>
  </si>
  <si>
    <t>The evidence shows that when the foliage increases, the population of green, long furred slinquettes. It's definitely because of the foliage, too, because nothing else in the experiment was changed.</t>
  </si>
  <si>
    <t>When I increased the amount of foliage the final number of slinquettes with green, long fur then increased.</t>
  </si>
  <si>
    <t>The independent variable is the amount of foloiage in the environment. The dependent variable is the final number of green, long furred slinquettes. The amount of foliage that was available in each trial are none, some, and lots.</t>
  </si>
  <si>
    <t>My evidence supports my claim because my data shows that increasing the foliage increases the population of slinquettes with green, long fur. This means that amount of foliage in the environment affcects the population of slinquettes.</t>
  </si>
  <si>
    <t xml:space="preserve">This refutes my claim because instead of the final number of green, long fur slinquettes staying the same, it increased.
According to the data table, when every time I increased the foliage the final number of slinquettes went up. </t>
  </si>
  <si>
    <t xml:space="preserve">My evidence supports the claim because it tells how it refutes the claim and what happened. </t>
  </si>
  <si>
    <t>I incresed the foliage,the final number of slinquettes with green, long fur increased.</t>
  </si>
  <si>
    <t>everytime i incresed the foliage the number of slinquettes with green long fur incresed.</t>
  </si>
  <si>
    <t>In the data it shows when the foliage was none there was 5 slinquettes with green long fur.when the foliage was some there was 9 slinquettes with green long fur.and when the foliage was lots there was 13 slinquettes with green long fur. This shows that it incresed</t>
  </si>
  <si>
    <t xml:space="preserve">I change the foliage so it increases, then the final number of slinquettes with green, long fur will increase.
</t>
  </si>
  <si>
    <t>When i had it on no foliage then there was 5 then when i increased it there was 9 and it continued to increase until it reached 13.</t>
  </si>
  <si>
    <t>so if when foliage is added and it increases then clearly my hypotheses is correct.</t>
  </si>
  <si>
    <t xml:space="preserve">if i decreases the foliage then then the animals with long green fur will increase </t>
  </si>
  <si>
    <t xml:space="preserve">when i decreased the foliage the amount of green long fur animals did start to die off instead of increase in population </t>
  </si>
  <si>
    <t xml:space="preserve">this shows that m hypothesis was wrong for i'd said that if i decreased the foliage then the long fur green animals population will increase but when i tested this hypothesis it show the opposite </t>
  </si>
  <si>
    <t>when the foliage in a hot climate was none the amount of slinquettes with green fur and long hair was none then when the foliage was some the number changed to 1 so there was some increase. then when the foliage was lots the number of slinquettes with green long fur was 5.</t>
  </si>
  <si>
    <t>Even if it was a bit you can tell from the evidence that when you increase the foliage that the number of slinquettes with green long fur did increase even by a bit.</t>
  </si>
  <si>
    <t>what I found out is when you increase the foliage then it increase the number of with long green fur.</t>
  </si>
  <si>
    <t>When there was no foliage there was 5 with long green fur then when there some it went to 9 and then when there was a lot it went to 13.</t>
  </si>
  <si>
    <t>The evidence show that when you increase the foliage then the number with long green fur increase because the number went up every time.</t>
  </si>
  <si>
    <t>When I decreased the amount of foliage in the area the amount of slinquettes with green long fur decreased this refutes my hypothesis.</t>
  </si>
  <si>
    <t>When there was lot's of foliage the amount of slinquettes with green, long fur was 13 when there was some foliage the number decreased to 9 and when there was no foliage the number dropped to 5 this supports my claim.</t>
  </si>
  <si>
    <t>My evidence supports my claim because the numbers of slinquettes with green, long fur decreased along with the amount of foliage supporting my claim.</t>
  </si>
  <si>
    <t xml:space="preserve">When the amount of foliage in the environment increases, then the final amount of slinquettes with long green fur increased. </t>
  </si>
  <si>
    <t xml:space="preserve">When the foliage increased from none, to some the population of them increased some, and it also increased when there was a lot of foliage.  </t>
  </si>
  <si>
    <t>If the population of green slinquettes with long fur increased, then the foliage affects the population</t>
  </si>
  <si>
    <t>As the foliage went up, so did the amount of green, longed furred slinquettes.</t>
  </si>
  <si>
    <t xml:space="preserve">When the amount of foliage went up, the amount of green furred slinquettes also increased. For example, when there was no foliage, there were only 5 green long furred slinquettes, but when there was a lot of foliage, there were 13 green long furred slinquettes. </t>
  </si>
  <si>
    <t>The evidence supports the claim, because the evidence gives an example towards the fact that when the foliage measures went up, so did the amount of green, long furred slinquettes.</t>
  </si>
  <si>
    <t>If I change the foliage so it increases, then the final number of slinquettes with green, long fur increases.</t>
  </si>
  <si>
    <t>when there was no foliage then the long, green furred slinquettes was at 5 then increased to nine the second time when we added a little bit of foliage and it increased to 13 when there was lots of foliage.</t>
  </si>
  <si>
    <t>this then shows and proves that foliage is a factor into having long, green furred slinquettes.</t>
  </si>
  <si>
    <t>in the data the more foliage there is, the more slinquettes with green, long fur there is.</t>
  </si>
  <si>
    <t>this tells us that if you increase the foliage, the slinquettes with green, long fur will increase as well.</t>
  </si>
  <si>
    <t>When i changed the foliage, the number of long fur green animals,the number went from 5 to 9 to 13. I kept the temp constant.</t>
  </si>
  <si>
    <t>Since my hypothesis was wrong, my data proved me wrong. Now i know they like foliage. This will help me be right next time.</t>
  </si>
  <si>
    <t>i found out that If I change the foliage so it increases, then the final number of slinquettes with green, long fur will increase.</t>
  </si>
  <si>
    <t>according to the graph when there was zero foliage there was only 5 slinquettes when i increased the foliage aging there was nine then i increased it a final time and there was thirteen slinquettes.</t>
  </si>
  <si>
    <t>it shows the result of the test from the graph</t>
  </si>
  <si>
    <t>When I changed the amount of foliage in the slinquette's habitat so that it increased, the amount of green, long furred slinquettes then increased.</t>
  </si>
  <si>
    <t>The data table shows that even though the season was cold, the presence of the long, green furred slinquettes did not show any change when the amount of foliage was not changed. When the amount of foliage was changed to some, the amount of green, long furred slinquettes showed an increase.  When the foliage was the most abundant, the amount of green, long furred slinquettes in the area was surviving, and increasing steadily.</t>
  </si>
  <si>
    <t>The data shows that the green, long furred slinquettes were at their highest population when the foliage was the most abundant, and as nothing else during the experiment was changed, the presence of green, long furred slinquettes is only affected by the amount of foliage in the area.</t>
  </si>
  <si>
    <t>when i increased the amounts of leaves the amount of surviving green long furred animals increased.</t>
  </si>
  <si>
    <t>when there was no leaves only 5 survived when there was some only 9 survived but when there was lots 13 survived.</t>
  </si>
  <si>
    <t xml:space="preserve">in conclusion when you increase the amount of leaves the amount of green long furred increase </t>
  </si>
  <si>
    <t>As I increased the amount of foliage, the amount of long green furred Slinquettes increased along with it.</t>
  </si>
  <si>
    <t>Every time the amount of foliage went up,according to the data table the amount of green long furred Slinquettes increased.</t>
  </si>
  <si>
    <t>If the amount of foliage went up,according to the data table the amount of green long furred Slinquettes increased, then clearly my evidence supports my claim</t>
  </si>
  <si>
    <t>Whenever I increase the foliage the number of green, long furred slinquettes also increases.</t>
  </si>
  <si>
    <t>In trials 1 and 2 i decreased the foliage the number of green, long furred slinquettes was surviving  and expanding but when i increased the foliage the number of green, long furred slinquettes when to thriving.</t>
  </si>
  <si>
    <t>If the trials prove that the number of green, long furred slinquettes then it is indisputable that I am correct.</t>
  </si>
  <si>
    <t>changing the amount of foliage does change the amount of slinquettes with long green fur</t>
  </si>
  <si>
    <t xml:space="preserve">my data table shows that as I added more foliage the number of green, long furr slinquettes increased
</t>
  </si>
  <si>
    <t>this supports my claim because if as i added more foliage they increased then clearly the number of them changed.</t>
  </si>
  <si>
    <t xml:space="preserve">when i change the foliage the long green fur inchese </t>
  </si>
  <si>
    <t>my evidence is that with first one being 0 foliage there 3 and when foliage was full they 13</t>
  </si>
  <si>
    <t>as when i change foliage to little being 3 to lot being 13</t>
  </si>
  <si>
    <t xml:space="preserve">this supprots my hypothis </t>
  </si>
  <si>
    <t xml:space="preserve">this supports my hopothis </t>
  </si>
  <si>
    <t xml:space="preserve">this supports my hypothis </t>
  </si>
  <si>
    <t xml:space="preserve">i changed the foliage so it increases, then the final number of netiquettes with green, long fur increased. </t>
  </si>
  <si>
    <t>i can prove that the final number of netiquettes with green, long fur increased.</t>
  </si>
  <si>
    <t>the reason why is because i increased the foliage and the final number of netiquettes with green, long fur increased.</t>
  </si>
  <si>
    <t xml:space="preserve">If I change the foliage so it increases, then the final number of slinquettes with green, long fur will stay the same.
</t>
  </si>
  <si>
    <t xml:space="preserve">i changed it and it increased </t>
  </si>
  <si>
    <t xml:space="preserve">When I change the foliage so it increases, then the final number of slinquettes with green, long fur also increased.
</t>
  </si>
  <si>
    <t>It increased to 5, 9, 13 when i changed it from none, some, lots.</t>
  </si>
  <si>
    <t>My evidence supports my claim and evidence.</t>
  </si>
  <si>
    <t>When I changed the foliage so it will increase, the final number of slinquettes with green, long fur increased.</t>
  </si>
  <si>
    <t xml:space="preserve">Every time I did a trial I increased the amount of foliage, the number of animals with green long fur increased. </t>
  </si>
  <si>
    <t>I stated my hypothesis then ran trials so I could make a claim and support my claim with observations and evidence.</t>
  </si>
  <si>
    <t>If you change the foliage you change the amount of offspring that has green long fur.</t>
  </si>
  <si>
    <t>In trial one there was little bit of foliage but in trial 2 and 3 there was more foliage and more green long furr.</t>
  </si>
  <si>
    <t>I increased the foliage which cause there to be more green long furred.</t>
  </si>
  <si>
    <t>What i found out about the scientific question that i just investigated that that 1,2,3,4,5, you keep everything the same and don't change anything.</t>
  </si>
  <si>
    <t>my data table that supports my claim that 1,2,3,4,5 you keep everything the same.</t>
  </si>
  <si>
    <t xml:space="preserve">you just keep everything the same and you don't change nothing </t>
  </si>
  <si>
    <t>when i changed the folige, the creatures with green long fur increased</t>
  </si>
  <si>
    <t>when i changed the foliage, the critters with red fur went extinct while the critters with green fur survived.</t>
  </si>
  <si>
    <t>it shows in my data that i collected.</t>
  </si>
  <si>
    <t>when i had did my trails and it had told me that i needed to change my slinquettes to green and with long fur so i had did that .</t>
  </si>
  <si>
    <t xml:space="preserve">so after i had changed my slinquettes to green and with long fur , it said that i needed to change it to were the foliage  only cahnged so after i had did that. </t>
  </si>
  <si>
    <t>it supports my hypothisis.</t>
  </si>
  <si>
    <t>my claim supports my hypothisis.</t>
  </si>
  <si>
    <t>my claim supports my hypothisis</t>
  </si>
  <si>
    <t>When I increased the foliage the final number of slinquettes with green, long fur also increased.</t>
  </si>
  <si>
    <t>In the first trial there was no foliage, then the final number of slinquettes with green, long fur was 5. In the second trial there was some foliage, then the final number of slinquettes with green, long fur was 9. Finally in the third trial there was lots of foliage, then the final number of slinquettes with green, long fur was 13.</t>
  </si>
  <si>
    <t>My evidence supports my claim because in each trial it demonstrates that when I increase the foliage the final number of slinquettes with green, long fur also increases.</t>
  </si>
  <si>
    <t>Investigate the optimal amount of foliage for the green, long furred slinquettes' population.</t>
  </si>
  <si>
    <t>Now that you have collected and analyzed your data, you will write an argument that explains how your experiment answers your question. There are three parts: claim, evidence, and reasoning.</t>
  </si>
  <si>
    <t xml:space="preserve">
"If I change the foliage so it increases, then the final number of slinquettes with green, long fur will increase" was my hypothesis and it was correct.
</t>
  </si>
  <si>
    <t>The final amount of green, long haired slinquettes increased, which supported my hypothesis.</t>
  </si>
  <si>
    <t>When the foliage increased, so did the final amount of green, long haired slinquettes.</t>
  </si>
  <si>
    <t xml:space="preserve">when i increase the foliage the long hair green increase and the red one decrees.  </t>
  </si>
  <si>
    <t>when i increase the foliage to lots 13 green long hair were thriving and 5 were surviving.when there as non they where only 5 of them.</t>
  </si>
  <si>
    <t>Each time you increase the foliage more the population of green long hair grow.</t>
  </si>
  <si>
    <t>if i change the foliage the slinquettes with long,green hair will increase.</t>
  </si>
  <si>
    <t xml:space="preserve">In trial 1 there was no foliage and there were only 5 slinquettes with long,green hair. i trial 2 there was some foliage and 9 slinquettes with long,green hair. in trial 3 there was lots of foliage and 13 slinquettes with long,green hair. </t>
  </si>
  <si>
    <t>my evidence supports my claim because i wanted to figure out what would happen if i changed the foliage and if there would be any slinquettes with long,green hair.</t>
  </si>
  <si>
    <t>when i added folidge the number of Number of Slinquettes With Green, Long Fur increased .</t>
  </si>
  <si>
    <t>when i added it the Slinquettes With Green, Long Fur increased but with short hair they with extinct .</t>
  </si>
  <si>
    <t>because the more you put the more siliquets you have .</t>
  </si>
  <si>
    <t>If the foliage increases, the monsters mutate to have more long, green fur.</t>
  </si>
  <si>
    <t>Using the data from my tables, as I increased the amount of foliage in the area the red, short furred monsters became instinct, any red furred monsters in the population decreased, and the green, long furred monsters became the thriving species.</t>
  </si>
  <si>
    <t>This could be a result of needing camouflage as a form of survival against predators. In any case, my claim was correct.</t>
  </si>
  <si>
    <t xml:space="preserve">increasing the amount of foliage increases the amount of slinquettes with green long fur. </t>
  </si>
  <si>
    <t>if you look back at trial 1 the foliage was none and the amount of slinquettes was 5 and in trial 2 the foliage was some and the amount of slinquettes was 9 and in trial 3 the foliage was lots and the amount of slinquettes was 13</t>
  </si>
  <si>
    <t>if you increase the amount of foliage the amount of slinquettes with green long fur will increase if you look back at trials 1-3 you will see that.</t>
  </si>
  <si>
    <t>when i increase the foliage the slinquettes with long green hair is increase</t>
  </si>
  <si>
    <t>increasing it makes it higher</t>
  </si>
  <si>
    <t xml:space="preserve">making it bigger means more
</t>
  </si>
  <si>
    <t>When the amount of foliage increases, the amount of long haired green things will increase.</t>
  </si>
  <si>
    <t>As shown on the data table, when foliage increased, the amount of long haired green slinquettes increased.</t>
  </si>
  <si>
    <t>I claimed that when foliage increased, the amount of green long haired slinquette would increase and it did.</t>
  </si>
  <si>
    <t xml:space="preserve">When I increased the amount of foliage, the number of slinquettes with long green fur increased. </t>
  </si>
  <si>
    <t>When I increased the amount of foliage, there was more green with long fur slinquettes than there was with red fur.</t>
  </si>
  <si>
    <t>The foliage provided heat for the certain slinquettes to survive in the cold.</t>
  </si>
  <si>
    <t>I found out that when I increased the foliage the number of green-slinquettes will increase.</t>
  </si>
  <si>
    <t>When I put none foliage there was five and when there was some foliage there was nine when there was lots of foliage there was thirteen.</t>
  </si>
  <si>
    <t>I think that when the green long slinquettes increased it help they survive and get food.</t>
  </si>
  <si>
    <t>I found out that if I increased the foliage, the number of green-long tailed slinquettes also increase.</t>
  </si>
  <si>
    <t>When I used no foliage there were no green slinquttes with long hair/fur. When I use some foilage there were 5 slinquttes with green long hair/fur. When I used lots of foilage there were 9 slinquttes with green hair/fur.</t>
  </si>
  <si>
    <t>The reason why the slinquettes increased is because they need the plants/foilage to survive. it%u015B like us humans we need food and water to survive.</t>
  </si>
  <si>
    <t>When I increased the foliage , the final number of slinquettes with green long fur will increased.</t>
  </si>
  <si>
    <t>On the first trial when there was no foliage the slinquettes with green long fur were surviving.On the second trial there was some foliage and they were expanding.And on the third trial there were lots of foliage and the slinquettes with green long fur were thriving.</t>
  </si>
  <si>
    <t>When the foliage increases the final number of slinquettes with green long fur's population increases.</t>
  </si>
  <si>
    <t>If you change the foliage so it increases the appearance changes.</t>
  </si>
  <si>
    <t>because from the data it shows how changing the foliage the appearance changes.</t>
  </si>
  <si>
    <t>it supports because it states the evidence how the hypothesis is correct and comes together.</t>
  </si>
  <si>
    <t>rtg5yhg6ydfyguhijohkbfrcnvkjlht5jbhhgvrjhegbvcjhvchjevcvjhcbejrhbcjhbvcjhdbvhjcvehjbvrjhvcjhebvfhrfhbvfjbvfjhbvjhbvjthrbvefjhbvjhrfbvcfbhvfrbvcjhebfcjrbcjhbvvcjgbjvhbfbhfjbvfjbfbrjhfbvjhfrbbvrjhbv4jhbrgvt</t>
  </si>
  <si>
    <t>hgy6hg6jbhewbhjfrbhjrbhjrhjbfrghbjrtfhbjrbhrfbhjrfgbhjfrbhjgfrbhjfebhjfrbhjfrbhjfrbhjfrbhjfrhfrhrbhhbjfhbjbhjrfbhjfrbhjrfbhjehvghcxfgftdxcfvgbfvcxcvbghnjhbgvfcdxcfvgbhnjkjhgfdfghjkijuhygtfrdfrtgyhujiuhygtfrghjuuhygtfrderftgyhujiuhygtfrdrftgyhujiuhygtfrdfghjuhygtfrdfghjuhygtfrgthyujiuhygtfrgthyujikjuhygtfrdghyujiuhygfd</t>
  </si>
  <si>
    <t>y6hoih;54ygjpitghjiot5ihult5hiu54hukt54hyukt54hut54h54hy5hyuk54hyuk54hukg54huykgt5hutgrhuktgevhkgtvekhjgtvdkhjhkgtgnjtehfhgvtjhrcbghjkrgvjrhfvjtrhgkfht5bkjhfkj5tbhfjt5hbfjhtbfh5tfjkthfkthfkjh5tkjfhkt5jhfk5jhfiu5thighfut5ihkigfkjkj5btfkjbfkjt5bgf</t>
  </si>
  <si>
    <t>When I changed the foliage the final number of slinquettes with green long fur increased.</t>
  </si>
  <si>
    <t xml:space="preserve">My evidence is that in my labs it shows when I increased the foliage the final amount of green long haired increased slinquettes. </t>
  </si>
  <si>
    <t>My evidence supports my claim because in my lab every time I increase the foliage the numbers increased.</t>
  </si>
  <si>
    <t>change the foliage so it increases, then the final number of slinquettes with green, long fur will increase.</t>
  </si>
  <si>
    <t>the data chart up top</t>
  </si>
  <si>
    <t>i dont really know how to do this</t>
  </si>
  <si>
    <t>bghcvfcvghhbjnkmnjbhbknnmlmknkjnnjnkjnknn</t>
  </si>
  <si>
    <t>vhhbhjnkmkkmkkmknjnibhuhbbghbhnjkj</t>
  </si>
  <si>
    <t>vghbnjknknjkhbuhbhbjb</t>
  </si>
  <si>
    <t xml:space="preserve">More of the long green fured animals survived. </t>
  </si>
  <si>
    <t>There fur blends in with foliage and protects them from predators.</t>
  </si>
  <si>
    <t>optimal amount of foliage for the green, long furred slinquettes' population.</t>
  </si>
  <si>
    <t>foliage so it increases, then the final number of slinquettes with green, long fur will increase.</t>
  </si>
  <si>
    <t xml:space="preserve">because this is an experiment </t>
  </si>
  <si>
    <t xml:space="preserve">when i I changed the foliage  it increased, then the final number of slinquettes with green, long fur increased.
</t>
  </si>
  <si>
    <t>The folage with none increased then with some it increaed and lots increased</t>
  </si>
  <si>
    <t>This supports my hyposis, the folage did change the green long fur</t>
  </si>
  <si>
    <t xml:space="preserve">My, claim was that the data I collected through-out the whole testing situation was, very hard to actually get my claim to even match my DATA basis. </t>
  </si>
  <si>
    <t xml:space="preserve">Everything I collected was easy, but trying to get everything back in place to make everything was a little bit harder than usual, because when they are getting the Data basis is getting more and more of the Data that was collected while doing all the tests. </t>
  </si>
  <si>
    <t>Reasoning.. They isnt really no reasoning for this one.. But, here is one thing I mostly know about this! Is when I collected my Data, it helped me understand that is wasnt as hard as it seemed.</t>
  </si>
  <si>
    <t xml:space="preserve">the trial help support my hypothesis </t>
  </si>
  <si>
    <t xml:space="preserve">in each trial the long green fur increased </t>
  </si>
  <si>
    <t>the green fur increased so it helped my claim and my 
hypothesis</t>
  </si>
  <si>
    <t>When I change the foliage so it increases, then the final number of slinquettes with green, long fur will decrease.</t>
  </si>
  <si>
    <t xml:space="preserve">Trial #%09Fur Color Mutation%09Fur Length Mutation%09Foliage%09Temperature%09Final Number of Slinquettes With Red, Long Fur%09Final Number of Slinquettes With Red, Short Fur%09Final Number of Slinquettes With Green, Long Fur%09Final Number of Slinquettes With Green, Short Fur%09
1%09
some%09cold%09
9
1
9
1
2%09
lots%09cold%09
5
0
13
5
3%09
none%09cold%09
13
6
5
0
</t>
  </si>
  <si>
    <t>It supports my evidence because my evidence proves it.</t>
  </si>
  <si>
    <t>The foliage in the data is what I changed and that the but i didnt change the tempature.because all of it still changes</t>
  </si>
  <si>
    <t>I know this evidence becaues all you have to change is the foliage.</t>
  </si>
  <si>
    <t xml:space="preserve">change the experiment </t>
  </si>
  <si>
    <t>the final number of slinquettes with green,long fur will increase and it did it went from  5 to 9 to 13</t>
  </si>
  <si>
    <t xml:space="preserve">my evidence  supports my claim because it increased </t>
  </si>
  <si>
    <t>clam opinlon that you are grln to
gxplain in gour paragraph
ghdere fact</t>
  </si>
  <si>
    <t>proves your claim 
gvld ence ano</t>
  </si>
  <si>
    <t>that orves txpbin how</t>
  </si>
  <si>
    <t>the amount of foliage than the amount of endangered/extinct slinguettes degreces .</t>
  </si>
  <si>
    <t>My evidence is when i have lots of food the extinct animals went don to 0 but when there was no food the thriving was 13 .</t>
  </si>
  <si>
    <t xml:space="preserve">The reason is when they don't have food they cant survive because you need food to survive </t>
  </si>
  <si>
    <t xml:space="preserve">i changed to foliage </t>
  </si>
  <si>
    <t xml:space="preserve">its in my data table </t>
  </si>
  <si>
    <t>when I change the foliage so it decreases,the final number of slinquettes with green, long fur will stay the same</t>
  </si>
  <si>
    <t>i changed the foliage so it decreases.</t>
  </si>
  <si>
    <t>the final number of slinquettes withbgreen long fur will stay the same</t>
  </si>
  <si>
    <t xml:space="preserve">if the foliage would increase the long fur offspring. </t>
  </si>
  <si>
    <t xml:space="preserve">this supports my hypothesis because the rate of the green long furred offspring increased. </t>
  </si>
  <si>
    <t>what i wrote in box 2 supports what i wrote in box 1 because my evidence shows that my hypothesis supports my claim.</t>
  </si>
  <si>
    <t>as i had increased the foliage the green long fur had increased even more</t>
  </si>
  <si>
    <t>when i had changed the foliage the third time the hair on some of the off springs hair had shortened.</t>
  </si>
  <si>
    <t>so my choice was right for incresing</t>
  </si>
  <si>
    <t>When  i I change the foliage so it increases, then the final number of slinquettes with green, long fur will stay the same.</t>
  </si>
  <si>
    <t>If the amount of animals before increasing the foliage was 5 but then after increasing it once it was 9, then clearly the foliage has something to do with the fur length.</t>
  </si>
  <si>
    <t>My evidence supports my claim because it tells how my new claim refutes my past hypothesis.</t>
  </si>
  <si>
    <t>I have found that if I increase the amount of foliage, the final number of green slinquettes with long fun increased as well.</t>
  </si>
  <si>
    <t>Final Number of Slinquettes With Green, Short Fur%09
1%09
none%09cold%09
thriving
13
surviving
6
surviving
5
extinct
0
2%09
some%09cold%09
expanding
9
endangered
1
expanding
9
endangered
1
3%09
lots%09cold</t>
  </si>
  <si>
    <t>my evidence supports my claim because it shows that when I increased the amount if foliage in the environment, the final number of green slonquettes with long fur increased.</t>
  </si>
  <si>
    <t>When I changed the foliage so it increases, then the final number of slinquettes with green, long fur increased.</t>
  </si>
  <si>
    <t>When I put the foliage to high the animals all turned green.</t>
  </si>
  <si>
    <t>Because the animals can blend in with the green foliage.</t>
  </si>
  <si>
    <t>If you increase the foliage then the amount of long tailed green slinquettes increase.</t>
  </si>
  <si>
    <t>The foliage  turns the animals fur green.</t>
  </si>
  <si>
    <t>The foliage changes the dna in the animals so that the slinquettes turn green</t>
  </si>
  <si>
    <t>What I found out about the scientific question is that if the foliage increases, then the final number of slinquettes with green, longing fur will increase.</t>
  </si>
  <si>
    <t>The more the foliage increased,the more the number of slinquettes with short and long red fur decreased. But, at the same time, the number of green slinquettes with short and long green fur increased as well.</t>
  </si>
  <si>
    <t>My evidence supports my claim because it proves that the more foliage is added to the environment, the more sklniquettes with green, long fur there will be.</t>
  </si>
  <si>
    <t>When I increased the foliage, the number of long fur, green creatures increased and thrived.</t>
  </si>
  <si>
    <t>This supports my claim because the more I increased the foliage, the more the creatures thrived.</t>
  </si>
  <si>
    <t>When I change the foliage so it increases, the final number of slinquettes with green, long fur will increase.</t>
  </si>
  <si>
    <t>In the experiment when the foliage the number of green long fured slinquettes expanded</t>
  </si>
  <si>
    <t>This supports my claim because when I increased the foliage the green slinquettes grew.</t>
  </si>
  <si>
    <t>When I increased foliage the amount of green furred animals increased and when the weather was cold the green with long fur increased</t>
  </si>
  <si>
    <t>Foliage is greenery and the temperatures were cold so animals will long fur will most likely survive cause they will be warm</t>
  </si>
  <si>
    <t>They support each other because they both explain how the green with long fur animals increased</t>
  </si>
  <si>
    <t>I found out that Nima,s will change to survive in the place that they are.</t>
  </si>
  <si>
    <t>When there was more foliage, longernhired green animals were Moreno present than the red ones.</t>
  </si>
  <si>
    <t>My claim supports my evidence because they both show that an animal will change with its environment.</t>
  </si>
  <si>
    <t>I found out that if you increase the amount of foliage in a cold environment then the amount of green, long furred slinquettes will increase.</t>
  </si>
  <si>
    <t>The evidence supports my claim because when I increased the foliage, the amount of green furred creatures increased from 5 to 9 to 13.</t>
  </si>
  <si>
    <t>The evidence supports my claim because I said the amount of green long furred creatures would increase, and they did according the experiment</t>
  </si>
  <si>
    <t>when i increase the amount of foliage, the final number of slinquettes with green, long fur  increased.</t>
  </si>
  <si>
    <t xml:space="preserve">as i change the foliage so it increases, the final number of slinquettes with green, long fur increased.
</t>
  </si>
  <si>
    <t xml:space="preserve">is supports my evidence because when i change the foliage so it increases, the final number of slinquettes with green, long fur increased. </t>
  </si>
  <si>
    <t>When the foliage increases, so does the amount of green and long fur creatures</t>
  </si>
  <si>
    <t xml:space="preserve">When the foliage was none the creatures were just surviving. When the foliage was lots, 13 long hair and green fur creatures were thriving </t>
  </si>
  <si>
    <t>This supports my claim because the more foliage there is, there is more long hair green creatures who are thriving</t>
  </si>
  <si>
    <t>When the amount of foliage increased the amount of green long fur slinquttes increased</t>
  </si>
  <si>
    <t>When the foliage increased less red long fur slinquttes were there and the green slinquttes increased.</t>
  </si>
  <si>
    <t>When the foliage increased the green slinquttes had a better place to live so the greens reproduced more</t>
  </si>
  <si>
    <t xml:space="preserve">After testing the experiment I found out that the more foliage there is in an environment the more likely for a green animal to survive </t>
  </si>
  <si>
    <t xml:space="preserve">This is true because the green bodies blend in to the green environment </t>
  </si>
  <si>
    <t>The evidence shows that the more green foliage the more likely for the green animals to survive</t>
  </si>
  <si>
    <t>As I increased the foliage the number with long green fur increased.</t>
  </si>
  <si>
    <t>When there was no foliage there were 5 but when there was lots there were 13.</t>
  </si>
  <si>
    <t>This supports my hypothesis the more foliage the more with long green fur.</t>
  </si>
  <si>
    <t>I tested to see if there was an increase in green, long fur slinquettes when there was more foliage.</t>
  </si>
  <si>
    <t>My evidence shows that the more foliage there is, the fraternity he population of green, long fur slinquettes there were.</t>
  </si>
  <si>
    <t>This supports my thesis because I had hypothesized that the more foliage there was would increase the amount of green long fur slinquettes</t>
  </si>
  <si>
    <t>When I changed the foiling to more there was more green long fur slinquetts than there was with less foliage.</t>
  </si>
  <si>
    <t>The less foliage the less green long fur creatures there were than with more foliage.</t>
  </si>
  <si>
    <t>This supports my claim because the claim states that the population would decrease with less foliage and that is what occurred.</t>
  </si>
  <si>
    <t>When I increased the number of foliage the number of long fur green slinqutes increased.</t>
  </si>
  <si>
    <t>The foliage was none and the population was 5. Then the foliage went to some and the population went to 9. Then when the foliage went to alot the population went to 13.</t>
  </si>
  <si>
    <t xml:space="preserve">When the foliage increased the population increased.
</t>
  </si>
  <si>
    <t>When i increase the foliage in the population, the number of creatures with long green fur increase and thrive.</t>
  </si>
  <si>
    <t>at first there were 5 surviving, then 9 expanding, then 13 thriving.</t>
  </si>
  <si>
    <t>When you increase the foliage, it can be seen that the amount of green long furred creatures increase to match with its environment</t>
  </si>
  <si>
    <t>Changing the foliage changes the fur color.</t>
  </si>
  <si>
    <t>Fur color is affected by foliage.</t>
  </si>
  <si>
    <t>The evidence shows the expansion of the green color long fur slinquettes.</t>
  </si>
  <si>
    <t>By increasing the foliage in the environment of the slinquettes I also increased the population of slinquettes with long, green fur.</t>
  </si>
  <si>
    <t>At the beginning of the experiment the landscape was barren, red, and cold and the red long furred slinquettes thrived. By increasing the foliage I increased the amount of slinquettes with green fur and those with long green fur thrived.</t>
  </si>
  <si>
    <t>This shows that an animal will adapt to its habitat through natural selection and that with more foliage the more green slinquettes there will be.</t>
  </si>
  <si>
    <t>If the foliage increases it will increase the amount of slinquettes with green, long fur.</t>
  </si>
  <si>
    <t>When there was no foliage, the green, long fur population was surviving. When there was lots of foliage, the population was thriving.</t>
  </si>
  <si>
    <t>My evidence proves that the green, long fur population increased when the foliage increased.</t>
  </si>
  <si>
    <t>When I increased the amount of foliage the population of the slinquettes with long green fur increased.</t>
  </si>
  <si>
    <t>As shown when the foliage of was very little the green long fur was only 5 compared to the red long fur of 13, but when there was lots of foliage the green long fur was up 13 compared to red long fur of 5.</t>
  </si>
  <si>
    <t>This supports the claim because when the foliage amount increased the amount of slinquettes with green long fur increased.</t>
  </si>
  <si>
    <t>when I was experimenting I found out about the question I was investigating</t>
  </si>
  <si>
    <t>when I increased the amount of foliage the amount of green furred slinquettes increased</t>
  </si>
  <si>
    <t>the evidence I found does support my hypothesis</t>
  </si>
  <si>
    <t>When I increased the foliage of the area the number of long green fur slinquetts increased.</t>
  </si>
  <si>
    <t>The more foiling the more greenery, so more green fur.</t>
  </si>
  <si>
    <t>The evidence helps support the data because the slinqits increased.</t>
  </si>
  <si>
    <t>The foliage chAnged the number of things with green fur and long.</t>
  </si>
  <si>
    <t xml:space="preserve">When foliage increased the animal things also </t>
  </si>
  <si>
    <t>This is shown by the experiment.</t>
  </si>
  <si>
    <t>When I changed the foliage so it increased the final number of slinquettes with green long fur also increased</t>
  </si>
  <si>
    <t>When I changed the foliage the number of slinquettes with green long fur increased by 4</t>
  </si>
  <si>
    <t>When I increased e foliage then he there was more slinquettes with green long fur</t>
  </si>
  <si>
    <t>When I increased the foliage of the terrain, the amount of green animals also increased.</t>
  </si>
  <si>
    <t>My evidence supports my claim because when the folk age changed, so did the number of animals.</t>
  </si>
  <si>
    <t>My evidence is correct and supports my claim because I did not change anything besides the foilage.</t>
  </si>
  <si>
    <t>When I increased the foliage, the number of slinquettes with green, long fur increased.</t>
  </si>
  <si>
    <t>Based on my data this supports my hypothesis because when I increased the foliage it shows that the number of slinquettes with green, long fur increased.</t>
  </si>
  <si>
    <t>This supports my hypothesis because when I increased the folaiage, the number of slinquettes with green, long fur increased just like I predicted.</t>
  </si>
  <si>
    <t xml:space="preserve">The number of long green Fred things did incress with more foliage </t>
  </si>
  <si>
    <t xml:space="preserve">My exsperments are all the evidence I will ever ever need and this is extremely pointless </t>
  </si>
  <si>
    <t>This even more pointless because I will give the same answer as befor and that is my exsperments exsplan every thing</t>
  </si>
  <si>
    <t>When I increased the foliage, the amount of slinquettes with long, green fur increased as well.</t>
  </si>
  <si>
    <t>When I increased the foliage from none to lots, the amount of slinquettes with long, green fur increased by almost three times itself.</t>
  </si>
  <si>
    <t>When I increase the foliage, the amount of slinquettes with long, green fur increases with it.</t>
  </si>
  <si>
    <t>I found out that when you increase the amount of foliage in the environment the amount of slinquttes with long green fur started to thrive.</t>
  </si>
  <si>
    <t>My data supports my claim because it shows that when I increased the foliage the amount of long haired green slinquttes increased.</t>
  </si>
  <si>
    <t>My evidence supports my claim because it provides proof that the amounts of slinquttes with long green fur increased.</t>
  </si>
  <si>
    <t xml:space="preserve">The sliquettes with long green fur increased when I increased the foliage.
</t>
  </si>
  <si>
    <t>The sliquettes adapted to their environment</t>
  </si>
  <si>
    <t>They changed their fur color through natural selection to survive.</t>
  </si>
  <si>
    <t>I found out that the green animals like the foilige so they increase with it</t>
  </si>
  <si>
    <t>When I changed the foilige the population also changed</t>
  </si>
  <si>
    <t xml:space="preserve">Everything that happened supports my hypothisis completely </t>
  </si>
  <si>
    <t>When I changed the amount of foliage then the ammount of green slinquettes with long fur increased.</t>
  </si>
  <si>
    <t>All of my evidence supports that when I changed the amount of foliage then the ammount of green slinquettes with long fur increased.</t>
  </si>
  <si>
    <t>Both of my boxes support that when I changed the amount of foliage then the ammount of green slinquettes with long fur increased.</t>
  </si>
  <si>
    <t>When the foliage in an area increased, so did the amount of slinquettes with long, green fur.</t>
  </si>
  <si>
    <t>When foliage increased, the slinquettes with green, long, fur increased as well.</t>
  </si>
  <si>
    <t>This supports the claim because if foliage increases, the amount of slinquettes with green, long, fur increased as well.</t>
  </si>
  <si>
    <t xml:space="preserve">When I increased the foliage, the population of green slinquettes with long fur increased. </t>
  </si>
  <si>
    <t>In the table, it shows the foliage increasing and the population of slinquettes with green long fur going from 5-13</t>
  </si>
  <si>
    <t xml:space="preserve">This supports my evidence because the population increased as the foliage inceases like my hypothesis says. </t>
  </si>
  <si>
    <t>The claim that I can now make after doing this experiment is that when the amount of foliage in the area increases, then the number of green, long-furred slinquettes increases, this means that when the environment has a large amount of foliage, the slinquettes thrive.</t>
  </si>
  <si>
    <t>This can be seen by my evidence because because when the environment had no foliage, there was only 5 long-furred slinquettes surviving, but when there was lots of foliage, the slinquettes had a population of 13 and were thriving.</t>
  </si>
  <si>
    <t>This means that when the amount of foliage increased, so did the amount of green, long- furred  slinquettes so when there is the most amount of foliage, there is the most amount of that type of slinquett.</t>
  </si>
  <si>
    <t>If the amount of foliage increases the amount of green long haired slinquettes.</t>
  </si>
  <si>
    <t xml:space="preserve">     When there was no foliage there was very few green long furred animals but as the foliage increased so did the numbers of animals.</t>
  </si>
  <si>
    <t xml:space="preserve"> As the amount of foliage increased the more animals came with green fur. </t>
  </si>
  <si>
    <t>When the foliage was decreased the amount of long haired green furred creatures also decreased.</t>
  </si>
  <si>
    <t>The creatures were thriving the most when there was a lot of foliage and only some survived when there was no foliage.</t>
  </si>
  <si>
    <t>This supports the claim because it proves that foliage helped the creatures thrive.</t>
  </si>
  <si>
    <t>When foliage was increased, amount of green slinquettes were increased.</t>
  </si>
  <si>
    <t>When I increased the amount of foliage, green slinquettes amounts increased.</t>
  </si>
  <si>
    <t>Therefore, when you increase the amount of foliage in an existing area, amount of green slinquettes increased.</t>
  </si>
  <si>
    <t xml:space="preserve"> I found out that when you increason the foliage, then the long furred and green slinquettes increased.</t>
  </si>
  <si>
    <t xml:space="preserve"> In my data collected you can clearly see as the foliage increases so do the green sliquettes.</t>
  </si>
  <si>
    <t xml:space="preserve"> As written above in box 2 and 1, it clearly shows my evidence proven and factual.</t>
  </si>
  <si>
    <t xml:space="preserve">An increase of foliage causes an increase of green long furred slinquettes </t>
  </si>
  <si>
    <t xml:space="preserve">The foliage provides more protection for the long furred green slinquettes than anyother </t>
  </si>
  <si>
    <t>The greenery helps give them more camouflage so they are more likely to breed and have offspring of the same style</t>
  </si>
  <si>
    <t>When I increased the foliage, the final number of slinquettes with green, long fur decreased.</t>
  </si>
  <si>
    <t xml:space="preserve">When there was no foliage the slinquettes were surviving and when there was lots of foliage, the slinquettes were thriving. </t>
  </si>
  <si>
    <t>The evidence shows that as the amount of foliage increased, the amount of slinquettes with green, long fur also increased.</t>
  </si>
  <si>
    <t>When the foliage increases, the number of slinquettes with green, long fur increases as well.</t>
  </si>
  <si>
    <t>My evidence is that every time I changed the foliage of the area, the number of slinquettes with long, green fur increased.</t>
  </si>
  <si>
    <t>My evidence supports my data, because each time I only increased the foliage variable, the number of slinquettes with long, green fur increased.</t>
  </si>
  <si>
    <t>If I change the foliage so it increases then the final number of silnquetts with green long fur will increase</t>
  </si>
  <si>
    <t>i found out that when i increased the foliage then the slinquettes with green long fur will become greater.</t>
  </si>
  <si>
    <t>in my data it shows that overtime i changed the amount of foliage the amount slinquettes changed.</t>
  </si>
  <si>
    <t>this claim is supported by my evidence because every time i changed the amount of foliage the number of green slinquettes increased.</t>
  </si>
  <si>
    <t xml:space="preserve">when i increased the amount of foliage, the number of green, long-furred slinquettes increased. </t>
  </si>
  <si>
    <t xml:space="preserve">for example, when there was no foliage, the green, long-furred slinquettes were only five in number. but, when there was lots of foliage, there were 13 green, long-furred slinquettes. </t>
  </si>
  <si>
    <t>this supports my claim because it shows that the amount of foliage affects the number of green, long-furred slinquettes.</t>
  </si>
  <si>
    <t>When I increased the amount of foliage, the number of the final number of creatures with green, long fur then increased as well.</t>
  </si>
  <si>
    <t>As shown in my experiments, as I increased the foliage, then the amount of creatures that had green, long fur then increased as well.</t>
  </si>
  <si>
    <t>Both my evidence and claims state that as I increased the amount of foliage, the number of creatures that had long green fur increased as well.</t>
  </si>
  <si>
    <t>There were two types of colored animals, red and green. The foliage either increased or decreased a certain color of the animal.</t>
  </si>
  <si>
    <t>My results do not support my claim because when I increased the folive the number of green animals increased.</t>
  </si>
  <si>
    <t>This means that my hypothesis did not support my evidence.</t>
  </si>
  <si>
    <t>What if found out about this question is that when I increase the foliage, the final number of green, long haired slinquetts increase as well.</t>
  </si>
  <si>
    <t>Evidence that I have to support my claim is that when I increased the foliage from none to some, the amount of slinquetts  with green ,long fur increased.</t>
  </si>
  <si>
    <t>This evidence supports my claim because it shows how when the foliage increased, the final number of slinquetts with green, long for also increased.</t>
  </si>
  <si>
    <t>If I increase the amount of fouliage, then the amount of green and long fur will increase.</t>
  </si>
  <si>
    <t>When I increased the foiliage, the the green creatures survived more.</t>
  </si>
  <si>
    <t>This is because the foiliage camouflaged the creatures protecting them in the environment.</t>
  </si>
  <si>
    <t>When i increased the amount of foliage, the amount of slinquettes with green, long fur increased.</t>
  </si>
  <si>
    <t>The evidence shows that when i increased the amount of foliage, the amount of slinquettes with green, long fur increased.</t>
  </si>
  <si>
    <t>My evidence supports my claim because it shows that when i increased the amount of foliage, the amount of slinquettes with green, long fur increased.</t>
  </si>
  <si>
    <t>I increased the foliage in the environment which increased the amount green fur slinquettes.</t>
  </si>
  <si>
    <t>This evidence shows when I increased the greenery in the area the slinquettes with green fur also increased.</t>
  </si>
  <si>
    <t>My claim is supported by my evidence because when I increased the foliage the slinquettes with green fur also increased.</t>
  </si>
  <si>
    <t>When I added more greens the long haired green species increaced</t>
  </si>
  <si>
    <t>The table stated that the long haired species increased the more greens I added</t>
  </si>
  <si>
    <t>They both support each other in the fact that the green state made the long haired things more green too</t>
  </si>
  <si>
    <t>More folieage Leeds to more long fired green fired slinquettes.</t>
  </si>
  <si>
    <t>Each time ther was more foliage 4 more of the slinqettes were Lang green furred</t>
  </si>
  <si>
    <t xml:space="preserve">This means that fur color is relatEd to foliage </t>
  </si>
  <si>
    <t>When I increased the foliage, the amount of green, long furred slinquettes increased.</t>
  </si>
  <si>
    <t>When I increased the amount of foliage from none to some, the amount of green long furred slinquettes went from surviving to expanding.</t>
  </si>
  <si>
    <t>This proves my hypothesis because when the amount of foliage increases the amount of green slinquettes increased.</t>
  </si>
  <si>
    <t>I have many slinquettes, red and green. If I increase the amount of foliage in an environment, there will be more slinquettes with long green fur.</t>
  </si>
  <si>
    <t>In trial 1, there was no foliage and there was 13 thriving red slinquettes with long fur, and 6 surviving with long red fur, 5 green w/ long fur surviving and 0 extinct. In trial 2,therewas some foliage and the amount of green slinquettes with long fur increased. In trial three was a lot of foliage and the number of slinquettes with long green fur increased.</t>
  </si>
  <si>
    <t>My evidence supports my claim because it shows that as the amount of foliage increased so does the number of green slinquettes with long fur.</t>
  </si>
  <si>
    <t>When I increased the amount of foliage the population of slinquettes with green long fur increased.</t>
  </si>
  <si>
    <t>In the graph when there was no foliage there ended up being 5 of long green ones, when there was a lot it went up to 13.</t>
  </si>
  <si>
    <t>This supports my claim because it provides info on my graph which shows slinquettes with green long fur increasing.</t>
  </si>
  <si>
    <t>What I learned today based off of my experiment was that the more foliage an area has (greenery), the more likely that the species that inhabit the area will be green and have long fur.</t>
  </si>
  <si>
    <t>I conducted an experiment where during three different trials, I would increase the amount of foliage in a given area to see how it affected the species living in said area. Based off of my claim, it can be concluded that there became more and more animals with long, green fur.</t>
  </si>
  <si>
    <t>This evidence supports my claim because it's what had led me to reach my claim in the first place and is what gave me the information needed to come up with the best conclusion.</t>
  </si>
  <si>
    <t>When the foliage is increased the green netiquettes with long hair grow in population.</t>
  </si>
  <si>
    <t>All tests support this.</t>
  </si>
  <si>
    <t>All test show that when the foliage grows the netiquettes with long fur population grows significantly.</t>
  </si>
  <si>
    <t xml:space="preserve">
When I increased the foliage, the green animals in the population increased.</t>
  </si>
  <si>
    <t>By the final year, the red creatures were almost completely extinct, while the green creatures were thriving.</t>
  </si>
  <si>
    <t>This is probably because the grass provides camouflage for the green animals.</t>
  </si>
  <si>
    <t>Increasing the amount of foliage allowed the slinquttes with green fur to thrive.</t>
  </si>
  <si>
    <t>As long as the temperature was cold the long haired slinqutts were much more common and the green foliage increased the number of green slinquttes.</t>
  </si>
  <si>
    <t>My claim was that the green slinquttes would increase in numbers with the foliage.</t>
  </si>
  <si>
    <t>I found out that the increased amount of foliage increased the amount of green long haired fur slinquettes</t>
  </si>
  <si>
    <t>When there was no foliage the population when it was finished with its cycle the long hair went up from 5 to9</t>
  </si>
  <si>
    <t>This is because foliage is green and as it adapts natural selection changes the skin color</t>
  </si>
  <si>
    <t>When I increased the amount of foliage in the area, the amount of slinquetts with long green fur increased.</t>
  </si>
  <si>
    <t>My data shows, that when I increased the amount of foliage from none to some the amount of green long haired slinquetts increased from 5-9. When I increased the foliage from some to lots, the amount of long haired green slinquetts increased from 9 to 13.</t>
  </si>
  <si>
    <t>My evidence shows that when I increased the amount of foliage the amount of green long haired slinkquetts increased.</t>
  </si>
  <si>
    <t>I hypothesized that is if I change the foliage so it increase, then the final number of slinquettes with green, long fur will increase.</t>
  </si>
  <si>
    <t>I did a total of three trials. For the first trial there was no foliage, and there were only 5 surviving green long fur slinquettes. The second trial had some foliage, and here were 9 green long fur slinquettes. And the final trial had lots of foliage, and there were 13 green long fur slinquettes.</t>
  </si>
  <si>
    <t>My trial's support my hypothesis.</t>
  </si>
  <si>
    <t>I found that if I change the foliage so that it increases, then the final number of slinquettes with green, long fur will increase.</t>
  </si>
  <si>
    <t>The chart shows that if I change the foliage so that it increases, then the final number of slinquettes with green, long fur will increase.</t>
  </si>
  <si>
    <t>My evidence in box two suppports my claim in box one because they both show that if I change the foliage so that it increases, then the final number of slinquettes with green, long fur will increase.</t>
  </si>
  <si>
    <t>When you increase the amount of foliage, the number of slinquettes with green fur increase.</t>
  </si>
  <si>
    <t>My claim supports my hypothesis because the number of creatures with green fur increased.</t>
  </si>
  <si>
    <t>My claim proves my hypothesis because the foliage increased.</t>
  </si>
  <si>
    <t>If you increase the amount of green foliage, then the amount of Slinquettes with long green fur will also increase.</t>
  </si>
  <si>
    <t>If there is no green foliage, then the number of surviving green slinquettes with long fur is 5. If there is lots of foliage, then the number of surviving slinquettes with long fur is 13.</t>
  </si>
  <si>
    <t>This evidence helps to further prove my claim because it shows that when you add more foliage, then the number of green slinquetes with long fur also increases.</t>
  </si>
  <si>
    <t>If I increase the amount of foliage, then the number of slinquettes with with long green fur with increase.</t>
  </si>
  <si>
    <t>When I changed the foliage from none to some then the population of green sliquettes with long fur increased by 4.</t>
  </si>
  <si>
    <t>This is because the green foliage makes it harder for predators to see the sliquettes and the cold temperatures make their fur long.</t>
  </si>
  <si>
    <t>The color of the environment will "pick" more animals to survive that are the same color.</t>
  </si>
  <si>
    <t>The slinquettes that were the same color as their habitat survived and multiplied more.</t>
  </si>
  <si>
    <t>This supports box one because it picked the animals of its same color to thrive and reproduce.</t>
  </si>
  <si>
    <t>When I increased the amount of foliage, the final number of slinquettes with long, green fur increased, no matter what.</t>
  </si>
  <si>
    <t>When I conducted a controlled experiment, and their wasn't any foliage, there were only 5 slinquettes with long, green fur. When I increased the amount of foliage, the number increased to 9 slinquettes! When I increased the foliage so there was lots of it, there were 13 slinquettes who were thriving!</t>
  </si>
  <si>
    <t>My evidence supports my claim because every time I increased the foliage, the number of green, long furred slinquettes always increased during my experiments.</t>
  </si>
  <si>
    <t>When I increased the foliage the number of offspring with green long fur increased significantly</t>
  </si>
  <si>
    <t>My evidence supports this.</t>
  </si>
  <si>
    <t>This claim is reasonable because more foliage allows for better camouflage for green creatures</t>
  </si>
  <si>
    <t>When I increased the foliage, the amount of animals with green long fur increased.</t>
  </si>
  <si>
    <t>When there was no foliage, there were 5 and when there was all foliage there were 13 animals with green long fur.</t>
  </si>
  <si>
    <t>This shows that as the foliage increased, the amount of animals with green long fur increases.</t>
  </si>
  <si>
    <t xml:space="preserve">When I increase the amount of foliage in a community of sliquettes, over time, the amount of sliquettes with long, green fur will increase. </t>
  </si>
  <si>
    <t>After experimenting, my evidence shows that when I changed the amount of foliage from none to some, the number of slinquettes changed from 5 to nine. This occurred again when I changed the foliage from some to lots, the number of greensliquettes increased from 9 to 13.</t>
  </si>
  <si>
    <t>My evidence supports my claim because it shows that when the foliage increased, the number of slinquettes with long, green fur increased.</t>
  </si>
  <si>
    <t>When I increased the foliage in the environment, the amount of slinquettes with long green hair increased.</t>
  </si>
  <si>
    <t>In trial one where there was no foliage, there were only 5 sliqnuettes with long green hair. In trial two where there was some foliage, there were 9 slinquettes with long green hair.</t>
  </si>
  <si>
    <t>My data shows that the more foliage there is, the more green slinquettes with long fur there are.</t>
  </si>
  <si>
    <t>If you change the amount of foliage in the slinquettes' habitat, the amount of slinquettes with long, green fur will increase.</t>
  </si>
  <si>
    <t>Before my experiment, I made sure my temperature remained cold. In my first experiment, there was no foliage in the slinquettes' habitat. This caused that there were only five slinquettes with long, green fur alive. However, in my last experiment, I made sure there was lots of foliage in the slinquettes'habitat, which resulted in thirteen slinquettes' with long, green fur surviving.</t>
  </si>
  <si>
    <t>After examining my results, I concluded that if you added more foliage to the slinquettes' habitat, there will be more long haired, green colored fur slinquettes' in their habitat.</t>
  </si>
  <si>
    <t xml:space="preserve">Adding more foliage allows green fur to camouflage so there are more green fur the more foliage </t>
  </si>
  <si>
    <t>With no foliage, only 5 with green fur, but with more foliage, 10 with green fur.</t>
  </si>
  <si>
    <t>This supports my claim because 5 is less than 10</t>
  </si>
  <si>
    <t>When I increased the amount of foliage, the number of Slinquettes with green, long fur increased.</t>
  </si>
  <si>
    <t>When I increased the amount of foliage from none to some, the final number of Slinquettes with green, long  fur increased from five to nine. Additionally, when I increased the amount of foliage from some to lots, the final number of Slinquettes increased from nine to thirteen. Throughout the duration of this experiment, the temperature was cold.</t>
  </si>
  <si>
    <t xml:space="preserve">My evidence in box two supports my claim in box one because it proves that as the amount of foliage increases, the number of Slinquettes with green, long fur increase as well. </t>
  </si>
  <si>
    <t xml:space="preserve">The experiment shows that whenn you increase the amount  foiliage in the enviorment,the total number of green long furred slinquettes increased </t>
  </si>
  <si>
    <t>the evidence from my experiment shows that when you increase the foiliage from none to some to a lot, the green furred animals thrived more and more</t>
  </si>
  <si>
    <t xml:space="preserve">The evidence and the claim wok together to support my hypothesis by showning that i the greenary increases, the overall green animals thrived the most and increased their population
</t>
  </si>
  <si>
    <t>I found out that when I increase the amount of foilage th amount of cretures with green fur increases.</t>
  </si>
  <si>
    <t>When you increase the amount of foilage in the environment the a,out of creatures there are so that they can blend into the environment.</t>
  </si>
  <si>
    <t>My evidence is correct because I did the expirement and it works.</t>
  </si>
  <si>
    <t>B. Nb. By jh,fighting jug jug jug gym hug ghkckhf keg hit kgh kgh ckghcchkgchkfckhgcjhgchkgckhgckhgckhgckhgckhgmbjkhckjgckjgckjgckhgcfhibfihdgoifoudsihidfhbiusjibfdgibgbojigfsjbigjbsjhbgsfbjiihbsfgsidfgoihsdfbgiohggidb</t>
  </si>
  <si>
    <t>LjgfkhgitutxtyoCTicittCgi
Cigi
Gx
Cgick
Gligxxlifilxfuflxzulzufulfzzlfghdmhgdhgskyxkhgxgkhgcukgclutdkhgdlutdkutdkhgcthkdlutdltydhmmthktyxlhgdkhtchtdhuhilsfuhilsfkuihsgohuifsuohifsuoiohisdfgihosfhihbgohisdfhibofidhsbboisfhbiosdvfboishvdboisvdhfbvoifhsdvfoih</t>
  </si>
  <si>
    <t>d,hgfkhgcmbvckhtcvncmnvdkhkhkchgxvnkhxgHuhgiguciyfcufgccgufccugfccutf guf UTF8 ugly ugfcifyciyfciytcyifciyfciyfyiitycghgutvuoyarsyigfggsufgzoisgoyguoisyfhoiuogisgfuoihghifsgodugiigdfiihsfihogdfgiohgidfhofuib</t>
  </si>
  <si>
    <t>After completing my experiment I have concluded, if I inceasre the amount of foliage, the number of slinquettes with green long fur will increase.</t>
  </si>
  <si>
    <t>The evidence to support my claim is that my control test had 5 long hair green slinquettes, my changed test had 13 long hair green slinquettes. A change by 8.</t>
  </si>
  <si>
    <t>My evidence supports my claim by proving that long hair green slinquettes live better in all of green foliage.</t>
  </si>
  <si>
    <t>I found out that when I increase the foliage for the slinquettes that are green and have the long fur increase in population</t>
  </si>
  <si>
    <t>When I added more foliage then when there was the less as the more food was around the slinquettes grew in population</t>
  </si>
  <si>
    <t>My evidence supports my claim because it shows that as the food increases the population increases because the slinquettes are green also</t>
  </si>
  <si>
    <t>When the amount of foliage was increased the number of Slinquettes with green, long fur increased with it.</t>
  </si>
  <si>
    <t>With no foliage there were no Slinquettes with green, long fur the survived. When there was lots of foliage the Slinquettes with green, long fur had 5 that survived.</t>
  </si>
  <si>
    <t>My evidence supports my claim because they both communicate the same thing just in different ways.</t>
  </si>
  <si>
    <t xml:space="preserve">I just found out that the more foliage that I have, the more Slinquettes that will have long green fur. </t>
  </si>
  <si>
    <t xml:space="preserve">With no foliage, five of the Slinquettes had green long fur. With a little foliage, nine had green long fur and with lots of foliage, thirteen did. Each time it increased. </t>
  </si>
  <si>
    <t>This evidence supports my clai, because every time that I increased the amount of foliage, the amount of Slinqiettes with long green fur increased.</t>
  </si>
  <si>
    <t>When I increased the amount of foliage the amount of slinquettes with long green fur increased</t>
  </si>
  <si>
    <t>When I increased the foliage each time, the amount of long green furred slinquettes increased from 5 to 9 to 15</t>
  </si>
  <si>
    <t xml:space="preserve">My evidence supports my claim because if there is more green foliage the slinquettes will have to adapt in order to camouflage </t>
  </si>
  <si>
    <t xml:space="preserve">when the foliage increases then the final number of slinquettes with green increases too.  
</t>
  </si>
  <si>
    <t>once the foliage increases it affects the increases the final number with green .</t>
  </si>
  <si>
    <t>so it is a balance. one increases and the other increases.</t>
  </si>
  <si>
    <t xml:space="preserve">hiiiiiiiiiiiiiiiiiiiiiiiiii iiiiiiiiiiiiiiiiiiiiiii iiiiiiiiiiiiiiiii i iiiiiiiiiiiiiiiiiiii </t>
  </si>
  <si>
    <t>hiiiiiiiiiii iiiiiiiiiiiiiiiiiiiiiiiiii8</t>
  </si>
  <si>
    <t>hiiiiiiiiiiiiiiiiiiiiii iiiiiiiiiiiiiiiiiiiiiiiin99</t>
  </si>
  <si>
    <t>if i increase the foliage than the slinquettes with green, long fur will increase</t>
  </si>
  <si>
    <t>based on the evidence, when i increased the foliage, the slinquettes with green, long fur 
decreased.</t>
  </si>
  <si>
    <t>when i increased the foliage, the slinquettes with green, long fur than decreased, this does not support my hypothiesis</t>
  </si>
  <si>
    <t>My claim is I change that increase of the long furred slinquettes.</t>
  </si>
  <si>
    <t>My evidence is I increase the foliage so the animal would dercease.</t>
  </si>
  <si>
    <t>My reasoning for my claim and evidence is getting there not to be that minie animals.</t>
  </si>
  <si>
    <t>As we changed the foliage so it increases the final number of sinquettes with long green fur increased.</t>
  </si>
  <si>
    <t>My data shows that as we increased the foliage the log green haired animals increased as well.</t>
  </si>
  <si>
    <t xml:space="preserve">My data shows that the foliage rate effects how quickly or how slowly the animals increased or decreased. </t>
  </si>
  <si>
    <t>if the foliage increase then the green long fur well too</t>
  </si>
  <si>
    <t xml:space="preserve">trial 1,2,3 support it </t>
  </si>
  <si>
    <t xml:space="preserve">these trials are examples on how i was right </t>
  </si>
  <si>
    <t>Change the foliage</t>
  </si>
  <si>
    <t>change the foliage and the temperature so you get more long haired</t>
  </si>
  <si>
    <t>There was more long haired when you changed the foliage and the temperature down</t>
  </si>
  <si>
    <t>In my test I tested if I increase the foliage more green fured slinquettes with long fur would come to live in the environment and it did.</t>
  </si>
  <si>
    <t>In my first test there were 5 slinquettes with green and long fur. In my second test that number of slinquettes with green long fur increased to 9 living in the environment. In my final test that number increased once again to 13 slinquettes with green long fur living in the environment.</t>
  </si>
  <si>
    <t>In my claim I stated that if I increase the foliage the number of slinquettes with green and long fur would increase. In my test results it shows that my hypothesis was right with the number of slinquettes with green and long fur going from 5 to 9 to 13; Increasing by 4 every test.</t>
  </si>
  <si>
    <t xml:space="preserve">   The more Foliage that there is the more Slinquettes there are.</t>
  </si>
  <si>
    <t xml:space="preserve">    When there was no Foliage there was 5 Slinquettes with long green fur.When there was some foliage there was 9 Slinquettes and when i put a lot of foliage there was 13 Slinquettes  with long green fur.</t>
  </si>
  <si>
    <t xml:space="preserve">   My evidence supports my claim because the more foliage i put the more green Slinquettes with long fur their were.</t>
  </si>
  <si>
    <t>If you were to increase the amount of foliage in the environment of slinquettes, the population of long haired green slinquettes would increase.</t>
  </si>
  <si>
    <t>When I increased the foliage to lots, the population of the green slinquettes increased. Some red slinquettes disappeared and turned green. When i decreased to some,i saw that more of the red slinquettes decreased and more green ones came, the same happened when i kept the foliage amount ast none.</t>
  </si>
  <si>
    <t>My evidence supports my claim because, in my claim, i stated what happened in my experiment, in my evidence i showed, what happened when i changed the foliage amount, my evidence supports my claim because it fits my claim.</t>
  </si>
  <si>
    <t>I found out when i changed the foliage the number of green long furred slinquettes increased.</t>
  </si>
  <si>
    <t xml:space="preserve">I think this because in the first trial there was no foliage and the number of green, long furred slinquettes was 5. But then in the second trial i change it to have some foliage and the number increased to 9. Finally when i change it to have lots of foliage the numbers increased to 13 green long furred sliquettes. So that proves that when i change foliage in the trial the number of green long furred slinquettes increases. </t>
  </si>
  <si>
    <t>My evidence supports my claim because it uses trial or data to backup my evidence to support my claim.</t>
  </si>
  <si>
    <t>The optimal amount of foliage for green long furred slinquettes is lots.</t>
  </si>
  <si>
    <t xml:space="preserve">In the first trial there is 
lots of foliage and the temperature is mild the final number of green slinquettes is 9.
</t>
  </si>
  <si>
    <t xml:space="preserve">My evidence supports my claim 
by saying the amount of foliage and the number of green long furred slinquettes.
</t>
  </si>
  <si>
    <t>If i change the foliage to increase than the number of slinqueets with green fur will increase.</t>
  </si>
  <si>
    <t>I changed the foliage so the populaition of green long fured slinqueets would increase. In my expirement I did no foliage and i got 5 green slinquets.I changed the follage to some and i got 9 green slinqueets. Lastly I changed the foliage to lots and i got 13 green slinquetts.</t>
  </si>
  <si>
    <t>That is why changing the foliage can effect the green slinquets</t>
  </si>
  <si>
    <t xml:space="preserve">In my experiment, when there was fur color mutation, fur length mutation, and the temperature was cold, but there was no foliage, there were only 5 slinquettes with green long fur. Then I changed the foliage to some, and there were 9 silinquettes with green long fur. On the third experiment, I changed the foliage to lots and there were 13 slinquettes with green long fur. </t>
  </si>
  <si>
    <t>When you increase the foliage, the number of slinquettes with green long fur also increase. This is because green long furred slinquettes may need foliage more than the other types of slinquettes, which is why as there was more foliage, the number of green slinquettes increased and the other types of slinquettes decreased because they did not need as much foliage as the green furred slinquettes.</t>
  </si>
  <si>
    <t>When you increase the foliage the amount of green long furred slinquettes increased.</t>
  </si>
  <si>
    <t>When you increase the foliage the amount of green long furred slinquettes changed because when I did the experiment it went from surviving in low foliage,endangered in some foliage then thriving in lots of foliage.</t>
  </si>
  <si>
    <t>The amounts of green long furred slinquettes changes when you change the foliage is because slinquettes need foliage to eat, without it they die, so with small amounts of foliage there won't be many slinquettes because there isn't enough food for all of them to eat causing them to die. However if they have bigger amounts of foliage there are many slinquettes for they all have enough to eat.</t>
  </si>
  <si>
    <t xml:space="preserve">when I increased the amount of foliage the population of slinquetts with green long fur increased. </t>
  </si>
  <si>
    <t xml:space="preserve">when there was no foliage the slinquetts with red long fur were thriving while the slinquetts with green long fur were only surviving but when I put lots of foliage the slinquetts with green long fur were thriving this supports my claim because the green long furred slinquetts population cant increase without foliage.  </t>
  </si>
  <si>
    <t>when the was some foliage the slinquetts with green long fur started increasing in population size. then when there was lots the population was thriving.</t>
  </si>
  <si>
    <t xml:space="preserve">I found out that the amount of foliage does have a impact on the amount of green,long furred squinlettes present. </t>
  </si>
  <si>
    <t xml:space="preserve">My evidence support my claim because my claim was If I change the foliage so it increases, then the final number of slinquettes with green, long fur will increase.My evidence supports my claim because it shows that when the foliage amount raised the amount of squinlettes raised. </t>
  </si>
  <si>
    <t>The ones with green long fur increased.</t>
  </si>
  <si>
    <t>Due to the foliage changing the green long fur ones had expanded.</t>
  </si>
  <si>
    <t>My evidence supports my claim because it says that the foliage changed so that in my claim the ones with green long fur had increased as well.</t>
  </si>
  <si>
    <t>When I increase the amount of foliage, the final number of green, long furred slinquettes will increase.</t>
  </si>
  <si>
    <t>In trial 1, there were no foliage and the green, long furred slinquettes are only surviving. In trial 2, there was some foliage and the type started expanding. Lastly, in trial 3, there were a lot of foliage and the type turned to thriving.</t>
  </si>
  <si>
    <t>Since the only thing I changed from trial 1-3 was the amount of foliage, then that must be what made the green, long furred slinquettes to grow in population.</t>
  </si>
  <si>
    <t xml:space="preserve">I believe that when you decrease the foliage in the environment, the amount of slinquettes with long green fur will decrease </t>
  </si>
  <si>
    <t>I believe if you decrease the amount of foliage in an environment, the amount of slinquetttes with green, long fur will decrease. I think this because I took evidence. In my evidence I show that when you change the amount foliage in an environment from lots to some to none the amount of slinquettes with green,long fur go from 13 to 9 to 5.</t>
  </si>
  <si>
    <t>My evidence supports my claim because I think slinquettes with green,long fur only thrive when there is at least some foliage in the environment.</t>
  </si>
  <si>
    <t>if i change the foliage so it increases then the number of slinquettes with green long fur will stay the same.</t>
  </si>
  <si>
    <t>when I ran my trials i noticed that as I changed the amount of foliage the final number of slinquets with green long fur changed. during trial 1 there was some foliage and the final number of slinquetes with green long fur was 9. during trial 2 there was lots of foliage and the final number of slinquetes with green fur went from 9 to 13. lastly during trial 3 there was no foliage and the final number of slinquetes with green fur went from 13 to 5.</t>
  </si>
  <si>
    <t>changing the foliage will change the final number of slinquetes with green long fur. this refuses my claim.</t>
  </si>
  <si>
    <t>When I changed the foliage, the population of the long, green furred slinquttes changed.</t>
  </si>
  <si>
    <t>When I changed it, the population changed. There was no foliage and there were only five long furred green slinquettes. When there was some some foliage, there was 9 green long furred slinquettes. When there was a lot of foliage, there was 13 long green furred slinquettes.</t>
  </si>
  <si>
    <t>This is because with more foliage, more animals come because of the food and at some point, a long green furred slinquette came.</t>
  </si>
  <si>
    <t>i found out that if i change the foliage then the change of having the final number of slinqueets will increse</t>
  </si>
  <si>
    <t>i know this because when i put none there were 5 then when i put some there 9 then when i put lots there where 13 this   proves that it increases</t>
  </si>
  <si>
    <t>it supports my claim because it keep on going higher every single time</t>
  </si>
  <si>
    <t>My claim is if I change the foliage so it increases, then the final number of slinquettes with green, long fur will increase.</t>
  </si>
  <si>
    <t>In my experiment I changed the amount of foliage every time and each time the population of the sliquettes with long green fur went up.</t>
  </si>
  <si>
    <t>My evidence supports my claim because I said how I got my data and how it I used it to support my claim.</t>
  </si>
  <si>
    <t>My hypotheses was that if i increase the foliage then the the green,long fured silnquettes would change this was correct because without any foliage there was only 5 but with max foliage there were 13 which means i was right.</t>
  </si>
  <si>
    <t>My evidence is that when there was no foliage there were 5 and when there was at least a little  foliage there were 9 and when it was at max level of foliage there were 13 which means they were thriving this supports my hypotheses because i said if you increase the foliage that you would get more slinquettes with green long fur.</t>
  </si>
  <si>
    <t xml:space="preserve"> my evidence supports my claim because it shows that when you increase the foliage you  get more long green fured slinquettes and this is what my evidence show and why it supports my claim and hypotheses. :)</t>
  </si>
  <si>
    <t xml:space="preserve">the then are go to get green to mach the inemremait </t>
  </si>
  <si>
    <t xml:space="preserve">the net to mach the inemremait so te can hide  </t>
  </si>
  <si>
    <t xml:space="preserve">the need to hide so they don't get at </t>
  </si>
  <si>
    <t>i thought that if i increased the amount of foliage the number of green long furred slinqeuttes will increase</t>
  </si>
  <si>
    <t>i found that when i increased the amount of foliage when there was a lot of foliage the amount of long haired slinquettes was thriving</t>
  </si>
  <si>
    <t>my evidence supports my claim because when i increased it there was an increase therefore, my claim was correct</t>
  </si>
  <si>
    <t>In my data it shows that if you change the foliage amount, it does change the amount on green fur and long coat.</t>
  </si>
  <si>
    <t>In my data when there was no foliage there was only 5 green fur and long coat but after I increased the amount foliage the amount went to 9 and then when there was lots of foliage the amount went up to 13.</t>
  </si>
  <si>
    <t>My evidence supports my claim because it shows how much green fur and long coats there are after I changed each amount of foliage.</t>
  </si>
  <si>
    <t>The first time when I increased the foliage, the amount of slinquettes with green, long fur increased. It was 5. The second time I increased the foliage, there were 9 slinquettes.</t>
  </si>
  <si>
    <t xml:space="preserve">If I change the foliage so it decreases, then the final number of slinquettes with green long fur will decrease. </t>
  </si>
  <si>
    <t>It will decrease,because as shown in the data collected when I didn't change the foliage the amount of final number of slinquettes with green long fur didn't change ether, but when I did change the foliage the amount of slinquettes with green long fur did change as well.</t>
  </si>
  <si>
    <t>MY evidence supports my claim, because as shown in the data collected when I didn't change the foliage and I left it at none the amount of slinquettes with green, long fur didn't change and instead stayed to 5. when I did change the foliage to some the amount on slinquettes with green, long fur changed to 9. And than when I did change the foliage to lots the amount of slinquettes with green, long fur changed from 9 to 13.</t>
  </si>
  <si>
    <t>If I change the foliage so it increases, then the final number of slinquettes with green, long fur will increase</t>
  </si>
  <si>
    <t>When I added no foliage, the sliquettes with red, long fur were thriving. When I added some foliage, the sliquettes with red short fur and sliquettes with green, short fur were endangered, the sliquettes with green, long fur were expanding. When I added lots of foliage, the sliquettes with green, long fur were thriving, sliquettes with red, short fur died off.</t>
  </si>
  <si>
    <t>This would be because the slinquettes with red fur are used to little foliage, meaning that they ate something other than grass, possibly meat. When some more foliage was added, more green sliquettes came, most likely meaning that there was more conflict between the sliquettes killing sliquettes in the process. When I added lots more foliage, the green sliquette numbers were rising at the expense of the red sliquette numbers, killing all the sliquettes with red, short fur.</t>
  </si>
  <si>
    <t>If I change the foliage so it increases, then the final number of Slinquettes with green, long fur will increase.</t>
  </si>
  <si>
    <t>When I changed the foliage from none to some to lots, the population of the green, long furred Slinquettes increased, and thrived.</t>
  </si>
  <si>
    <t>This evidence supports my claim because the foliage helps to conceal the green, long furred Slinquettes from predators.</t>
  </si>
  <si>
    <t xml:space="preserve">my claim is that when i changed the folaige the people with green fur increase </t>
  </si>
  <si>
    <t xml:space="preserve">when i put the folige to some it change then whern i put it to lot there was alot more </t>
  </si>
  <si>
    <t>when i change the folge it add on to the green ones</t>
  </si>
  <si>
    <t>when I changed the folage the number of animals with green long fur increesed.</t>
  </si>
  <si>
    <t>when thare was some folage the creachers with long fur increesed. compared to lots or none when only sertain colers of the long fur increesed.</t>
  </si>
  <si>
    <t>because when thare was some folage bolth speeshees with the long fur increesed.</t>
  </si>
  <si>
    <t>If I increase the foliage, the final number of slinquettes with long, green fur will increase.</t>
  </si>
  <si>
    <t>In my evidence it states that when there is no foliage, there are not many slinquettes with long green fur. When there is some foliage there are more, but still not as much as it could be. When there is lots of foliage the slinquettes with long, green fur are thriving.</t>
  </si>
  <si>
    <t>My evidence supports my claim because my claim states that if I increase the foliage, the final number of slinquettes with long, green fur will increase. My evidence shows that.</t>
  </si>
  <si>
    <t xml:space="preserve"> My claim is that when I increase the foliage amount Sliquettes with green long fur will increase.</t>
  </si>
  <si>
    <t xml:space="preserve"> Acording to my evidence when I increased the amount of foliage the numbers of Sliquettes with long green fur started expanding rapidly. They went from 5 to 13 in two tests.</t>
  </si>
  <si>
    <t xml:space="preserve"> My evidence suports my claim. I know this because My claim was that when I increase the foliage amount Sliquettes with green long fur will increase. and in my evidence when I increased the amount of foliage the numbers of Sliquettes with long green fur started expanding rapidly. this is how I know my evidence supports my claim.</t>
  </si>
  <si>
    <t>Each time we added more foilage the population of green lonf fur would grow more and more.</t>
  </si>
  <si>
    <t xml:space="preserve"> evidnce is when we started with just a tiny bit of foilge there was only like 5 green long furred but the end with lots of foilage there was about 13. </t>
  </si>
  <si>
    <t>my evidence supports my claim because the evidence proved what the foilage did you change the population.</t>
  </si>
  <si>
    <t xml:space="preserve">when i change the foliage amount so it increases then the number of green slinquettes with long hair will change </t>
  </si>
  <si>
    <t>when i changed the foliage amount and then tested it showed a change in the amount of green long haired slinquletes incresed</t>
  </si>
  <si>
    <t xml:space="preserve">becouse in my claim i claimed that if you changed the number of foliage then the number of green long haired slinquletts would change and i tested diffrent numbers of slinqulettes </t>
  </si>
  <si>
    <t xml:space="preserve">My hypothesis did not  match because I said that ,  If I change the foliage so it increases, then the final number of sliquettes with green , long fur will stay the same . But it didn't the numbers increed it got higher and as I changed the foliage the fur got longer and more where thriving .   </t>
  </si>
  <si>
    <t xml:space="preserve">My evidence is that since the slinquettes either expanded or where thriving that means if i said that the , long fur wouldn't stay the same then my hypothesis would be right.  </t>
  </si>
  <si>
    <t xml:space="preserve">How this all matches up is by if I would have not changed the foliage then my hypothesis would not be so wrong it would probably be half and half . </t>
  </si>
  <si>
    <t>when I changed the foliage it increases, then the final number of slinquettes with green, long fur increased.</t>
  </si>
  <si>
    <t>for my first test I had no foliage and thre was a change in both fur and coler mutation and there was 5 long green fured cretchers for my second test I had some foliage and ther was coler snd fur mutation and ther was 8 green long fured cretchers and then 3ed test I had lots of foliage and ther was a mutstion fur and coler mutation and thre was 13 green long fured creatchres</t>
  </si>
  <si>
    <t>for all 3 of my tests ther was fur and coler mutations and for my 1st 2nd and 3rd ther was 5 then 8 and then 13 long green long fured crsatchers; the more foliage there was the more long green fured creatchers.</t>
  </si>
  <si>
    <t>If I change the foliage so It Increases then the final number of slinquettes with green long fur will decrease.</t>
  </si>
  <si>
    <t>When I change the foliage to some their was most of them that were living.</t>
  </si>
  <si>
    <t>My evidence supports my claim because In my data when I change the foliage there was different amounts of slinquttes living.</t>
  </si>
  <si>
    <t>Increasing the amount of foliage will increase the chance of long, green-furred mice.</t>
  </si>
  <si>
    <t>In the two trails for some and lots of foliage the mice get long, green fur.</t>
  </si>
  <si>
    <t>The foliage increases the chance of long green furred mice because the envirenment makes it like that.</t>
  </si>
  <si>
    <t xml:space="preserve">MY hypothesis was wrong because when I changed the foliage so it increases, the number of sliquettes with green, long fur increased.  </t>
  </si>
  <si>
    <t>I know my hypothesis was was incorrect because in test one when there was no foliage there were five green slinquettes, in my second test when there was some foliage there were nine green slinquettes and in my third test when there was a lot of foliage there were thirteen green long furred slinquettes.</t>
  </si>
  <si>
    <t>My evidence supports my claim because it is saying that I was wrong because the population of green long furred slinquettes changed.</t>
  </si>
  <si>
    <t>the lower the foliage is the less green, long furred animals that there are. The higher the foliage is the more green, long furred animals.</t>
  </si>
  <si>
    <t>when the foliage was at low, there were only five of the green, long furred animals. When it was at medium there was 5 of the green, long furred animals. Lastly, when the foliage was high there were 13 of the green, long furred animals.</t>
  </si>
  <si>
    <t xml:space="preserve">It shows that the higher that the foliage is the higher amount of green, long furred animals.
</t>
  </si>
  <si>
    <t xml:space="preserve">My claim is that if I change the foliage so it increases, then the final number of slinquettes with green, long fur will increase. </t>
  </si>
  <si>
    <t xml:space="preserve">When I had (none) foliage I had 5 green longed fur slinquttes. When I had (some) foliage I had 9 green longed fur slinquttes. Lastly, when I had (lots) of foliage I had 13 green longed fur slinquttes. </t>
  </si>
  <si>
    <t xml:space="preserve">This evidence supports my claim, that if I increase the foliage then the number of green longed fur slinquttes will increase. </t>
  </si>
  <si>
    <t>My claim is that when I increase foliage the number of long haired, green silinquites will increase.</t>
  </si>
  <si>
    <t>When I had the foliage at none there were five long haired, green silinquites. But when I change it from five to some the number increases by four, changing the number to 9. I changed it one last time and the amount of foliage from some to lots, the number went from 9 to 13.</t>
  </si>
  <si>
    <t>My evidence supports my claim because it shows why I think my claim is correct and how it is correct</t>
  </si>
  <si>
    <t>If I change the foliage so that it increases then the final number of slinquettes with green long fur will change.</t>
  </si>
  <si>
    <t>I know this because if you look at the data chart you can see that when the foliage was changed most of the slinquettes had green longed fur.</t>
  </si>
  <si>
    <t>As you can see changing the foliage helps green slinquettes have long fur if you look at the the data chart it would show you.</t>
  </si>
  <si>
    <t>When I increase the foliage the number of green slinquettes with long hair increases.</t>
  </si>
  <si>
    <t>When I changed the foliage from none, to some, to lots and the amount of slinquettes with long green fur changed from  5, to 9, to 13.</t>
  </si>
  <si>
    <t>My evidence supports my claim because I said that when you change the foliage the amount of slinquettess with green fur will also change. And my dataa sshows that when you increase the foliage the amount of slinquettess increases each time, just as I said in mmy hypothesis.</t>
  </si>
  <si>
    <t xml:space="preserve"> When I increased the amount of foliage final number of slinquettes with green, long fur  increased. </t>
  </si>
  <si>
    <t xml:space="preserve"> When I ran the test the first time with no foliage there was a total of 5 slinquettes with green fur and 0 extinct. When the test was ran a second time with some foliage there was a total of 9 expanding and 1 endangered. Lastly, when the test was ran a third time with lots of foliage there was a total of 13 thriving and 5 surviving. </t>
  </si>
  <si>
    <t xml:space="preserve"> Each time the test was ran with  more foliage each time the more the slinquettes with green, long fur expanded. This supports my claim of the more foliage there is the more slinquettes with green, long fur there will be in total. </t>
  </si>
  <si>
    <t>According to my results lots its gonna have a lot of surviving.</t>
  </si>
  <si>
    <t>So in my evidence that none and some if its these both a lot of them are going extinct but when its a lots then a lot of them will survive.</t>
  </si>
  <si>
    <t>So this proves it and a lot of them will survive so this prove it .</t>
  </si>
  <si>
    <t>If I decrease the foliage, then the number of slinquettes with green, long fur will decrease because if I make it lower then it will decrease and if I make it higher it will increase.</t>
  </si>
  <si>
    <t>My evidence supports my claim because in my first test the foliage was none and the number of slinquettes with green, long fur was 5. In my second test the foliage was some and the number of slinquettes with green, long fur was 9. If I decrease the foliage the number of the slinquetts will also drop.</t>
  </si>
  <si>
    <t>when I change the foliage so it increased   the slinquites with long green fur will also increase.</t>
  </si>
  <si>
    <t xml:space="preserve">when the foliage changed each time the slinquites with long green fur will change  to a greater percentage   </t>
  </si>
  <si>
    <t>I think it is because the foliage is the  dominant trait in  the situation</t>
  </si>
  <si>
    <t xml:space="preserve">The more foliage is there the more green long furred slinquettes are there. </t>
  </si>
  <si>
    <t>With no foliage at all there was only 5 slinquettes with this trait. However when there was some foliage there were 9 green, long furred slinquettes and when there was a lot of foliage there were 13 of them.</t>
  </si>
  <si>
    <t>If there were more green long furred slinquettes when there was lots of foliage than only some and more green long furred slinquettes when there was some than none then the more foliage there is then the more green, long furred slinquettes there are.</t>
  </si>
  <si>
    <t xml:space="preserve">If I increase the optimal amount of foliage then the final number of long,green furred slinquettes will increase.  
</t>
  </si>
  <si>
    <t>My evidence is that when there was no amount of foliage there were only 5 long,green furred slinquettes but, when I added some foliage the amount of long,green furred slinquettes increased by 4. When I experimented with lots of foliage then there were 13 long,green furred slinquettes and their population was thriving.</t>
  </si>
  <si>
    <t xml:space="preserve">My evidence supports my claim because my claim is that if I increase the amount of foliage then the the population of long,green furred slinquettes.
The population did increase  because with no foliage there were only 5 long,green furred slinquettes. But, that changed when I increased the foliage to lots then the population increased by 8 and there were 13 long,green furred slinquettes. So when I increase the foliage amount
the population of the long,green furred slinquettes increase.   
</t>
  </si>
  <si>
    <t>the more foliage there is the more long green furred slinquettes there are.</t>
  </si>
  <si>
    <t xml:space="preserve">when there was no foliage there was only five long furred slinquettes with long fur that were green surviving. when there was some foliage there were nine slinquettes. when there was a lot of foliage there were 13 long green furred slinqettes. </t>
  </si>
  <si>
    <t>My evidence supports my claim because the data table shows all the things I put above.</t>
  </si>
  <si>
    <t xml:space="preserve"> if i change the number of foliage then they will change. </t>
  </si>
  <si>
    <t xml:space="preserve"> I know this because when i changed the amount of foliage then the amount of them would change. for example when i change it to a lot 13 of them were able to survive. when there was some 9 of them were able to survive and when there was a little 5 survived. </t>
  </si>
  <si>
    <t xml:space="preserve"> the reason this happened is that when you take away some of the food less of them would be able to live because they need food to live. without that less of them would live. </t>
  </si>
  <si>
    <t>the change of foliage changes the amount of silnquettes with green long fur.</t>
  </si>
  <si>
    <t>the test with the same populations in different foliages showed the difference in slinquittes with long green fur in the population</t>
  </si>
  <si>
    <t>the evidence shows the slinquittes with green long fur wich is the same as the hypothisis that supports the claim</t>
  </si>
  <si>
    <t xml:space="preserve"> when the temperature is colder there are more green fur then the red fur for example thriving and burviving in  total has 18 green.and red burviving and extinct in total has 5.</t>
  </si>
  <si>
    <t xml:space="preserve">temperature is cold red Burviving:5
temperature is cold red Extinct:=0 
temperature is cold green Thriving:13 
temperature is cold green Burvining:5
   </t>
  </si>
  <si>
    <t>my evidence supports my claim, because it supports my Hypothesis and my analysis</t>
  </si>
  <si>
    <t>If I increase foliage so it increases, then the final number of slinquettes with green, long fur will increase.</t>
  </si>
  <si>
    <t xml:space="preserve">My evidence is that I did an experiment and changed the foliage, the final number of green slinquettes with long fur will increase. For example, when there was no foliage, there were only five. When there was some the final number rose to nine. Then finally when there was a lot of foliage, the number left went all the way up to thirteen. </t>
  </si>
  <si>
    <t>My claim is that, if I increase foliage so it increases, then the final number of slinquettes with green, long fur will increase. Then my evidence is basically saying that the more foliage there was, the more slinquettes with green, long fur there were. They did end up increasing in numbers. This might be because they thrive with a lot of foliage.</t>
  </si>
  <si>
    <t>When i change the foliage in the area then the number of green long haired slinquttes changes.</t>
  </si>
  <si>
    <t>When i change the foilage in the area from none to some to lots  then the number of green long haired slinquttes increses from 5, to 9, to 13.</t>
  </si>
  <si>
    <t xml:space="preserve">My evidence supports my claim because my evidence states the numbers in which the green long haired slinquttes increased and what did to find this out.
 </t>
  </si>
  <si>
    <t>If I change the amount of foliage for the siliquettes, then the ammount of silinquetted with long green fur will change.</t>
  </si>
  <si>
    <t>I ran three trials and I changed the foliage for each one.</t>
  </si>
  <si>
    <t>When I changed the foliage, the population of the green silinquettes did change.</t>
  </si>
  <si>
    <t>I found out that if I increase the foliage the population of slinquettes with green long fur would increase.</t>
  </si>
  <si>
    <t>I originally said that if I decrease the foliage the population of green with long fur will increase but that did not happen</t>
  </si>
  <si>
    <t>This supports my claim because my analysis is completely different from hypothesis.</t>
  </si>
  <si>
    <t xml:space="preserve">Changing the foliage so that increases, will make the amount of Slinquettes with green,long fur increase. </t>
  </si>
  <si>
    <t>For my first trial, I did some foliage and there was 9 green, long furred Slinquettes (expanding). For the second trial I tested no foliage and the amount of green, long furred Slinquettes were 5 (surviving). For the last rial I increased the amount of foliage to lots and the amount of Slinquettes increased again to 13 (thriving).</t>
  </si>
  <si>
    <t xml:space="preserve">My evidence supports my claim because it shows how each time I increased the amount of foliage,the amount of green, long furred Slinquettes increased, for no foliage it was 5,for some foliage it was 9,and for lots it was 13. </t>
  </si>
  <si>
    <t>I found out that by changing the amount of foliage that I used it increases the chance to have long green furred when you have more foliage.</t>
  </si>
  <si>
    <t>My data supports my claim because it shows that the more foliage you have the greater of a population of slinquettes you get.</t>
  </si>
  <si>
    <t>My Evidence supports my claim because it proves that depending on how much foliage that you use, your population grows larger in green long furred slinquettes or grows smaller.</t>
  </si>
  <si>
    <t>If I change the amount of foliage so it decreases, then the final number of slinquettes with green, long fur.</t>
  </si>
  <si>
    <t>While I viewed the trails, and what I saw was rather surprising. The number of green, long fur slinquettes. The number will rise as how much more foliage there is. While trail 1 has only 5 surviving green, short hair slinquettes.</t>
  </si>
  <si>
    <t>This supports my claim because in real life, the amount of food in the enviroment. The number of animals will rise. If there is little to no food or foliage that the animal can eat. Then the popualtion will die off. Or they move to another spot. Which is called migrating.</t>
  </si>
  <si>
    <t>When you change the amount of foliage in the area the amount of slinquettes with long green fur will change.</t>
  </si>
  <si>
    <t xml:space="preserve">In my first trial, there was no foliage and 13 of the long red furred Slinquettes were thriving, and 6 were surviving. While, only 5 Slinquettes with long, green fur were surviving. In trial number two, there was some foliage and 9 red, long furred Slinquettes were expanding, and 1 was endangered. The numbers were the same for long green furred Slinquettes. In my last trial, there was lots of foliage and there were 13 green long furred Slinquettes that were thriving,and 5 surviving. On the other hand, only 5 red long furred Slinquettes were surviving. </t>
  </si>
  <si>
    <t>My evidence shows that when the amount of foliage was changed the amount of SLinquettes with long, green fur increased. This was happening because, once there was enough food for the Slinquettes to survive they could reproduce. As the amount of foliage increased there was enough food for many Slinquettes to survive and reproduce.</t>
  </si>
  <si>
    <t>I learned that changing the foliage by increasing it will change the final number of slinquettes with green long fur.</t>
  </si>
  <si>
    <t>Based on the data, when there was no foliage, there was only 5 slinquettes with green long fur. When the foliage increased by a little, The number of slinquettes with green long fur increased to 9. Finally, when there was a lot of foliage, the number of slinquettes with green long fur increased to 13.</t>
  </si>
  <si>
    <t>My evidence supports my claim because if my evidence shows that the more foliage there is the more slinquettes with green long fur show up. Then it supports my claim because my claim states that more foliage increases the number of slinquettes with green long fur.</t>
  </si>
  <si>
    <t xml:space="preserve">When i increased the amount of foliage three times, each time, the amount of green long furred silinquettes increased. this supports my hypothesis. </t>
  </si>
  <si>
    <t>when i ran a trial with no foliage, there were five green long furred silinquettes present. when i changed the amount of foliage to some, there were 9 green long furred silinquettes present. and finally, when i changed the amount of foliage to a lot, there were 13 silinquettes present.</t>
  </si>
  <si>
    <t>my evidence supports my claim because in my claim i said that when i changed the amount of foliage the amount of green short furred silinquettes present changed, and in my evidence, i showed how that happened.</t>
  </si>
  <si>
    <t>I ran three different trails. Everytime I ran a trial I increased the amount of foliage. The first trial I ran was with no foliage. The result came out as 5 slinquetts with green, long fur around. The second trail I ran was with some foliage. The result came out as 9 slinquetts with green, long fur around. The last trail I ran was with a lot of foliage. The result came out as 13 slinquetts with green, long fur around.</t>
  </si>
  <si>
    <t>My evidence supports my claim because it is proving that when I increase the amount of foliage, then slinquetts with green, long fur will increase. I ran three different trials, everytime I would start a new trial, I would increase the amount of foliage. As I raised the amount of foliage, the slinquetts with green long fur increased. This is proving why my evidence is supporting my claim.</t>
  </si>
  <si>
    <t>When there were no foliage, only 5 green, long fur slinquettes were surviving. When there were some foliage, the slinquettes expanded into 9 surviving. When there were lots of foliage, the slinquettes thrived with 13 of them surviving.</t>
  </si>
  <si>
    <t>My evidence from box 2 shows that the more food there is, the bigger the population of the green, long fur slinquettes would be. This supports my claim.</t>
  </si>
  <si>
    <t>If the amount of foliage changes so it increases, then the final number of slinquettes with green, long fur will change.</t>
  </si>
  <si>
    <t xml:space="preserve">There are three trials to prove my claim. In trial one, there was no foliage and there was only five slinquettes with long green fur. In trial two, there was some foliage and there were nine slinquettes with long, green fur. In trial three, there was a lot of foliage and there were thirteen slinquettes with long, green fur. No other variables were changed. </t>
  </si>
  <si>
    <t xml:space="preserve">If the amount of foliage changes so it increases, then the final number of slinquettes with green, long fur will change, as my evidence shows that the number of slinquettes did in fact increase. It increased because the more foliage there was the better chance of the slinquettes with long, green fur to survive. IF they survived, they could reproduce to make their population bigger. Especially because the more food there was, the more mouths it could feed, so it worked out well. That is why if the amount of foliage changes so it increases, then the final number of slinquettes with green, long fur will change.  </t>
  </si>
  <si>
    <t>when I changed the foliage, the presence of green slinquittes changed.</t>
  </si>
  <si>
    <t>when, I ran a test with no foliage, the amount of slinquittes went from 0 to 5. when there was some, it became 9.last, when there was lots of foliage, it became 13.</t>
  </si>
  <si>
    <t>my evidence supports my claim because it shows that when I changed the amount of foliage, the amount of slinquittes with green fur changed</t>
  </si>
  <si>
    <t>My claim was if I change the foliage so it increases, then the final number of slinquettes with green, long fur will stay the same. However, the amount of green long fur slinquettes increased.</t>
  </si>
  <si>
    <t>My evidence is when there was no foliage, there was 5 slinquettes with green long fur . Then I made there be some foliage and there was 9 slinquettes that had long green fur and when I put the foliage at all, there was 13 slinquttes with long green fur.</t>
  </si>
  <si>
    <t>My evidence does not support my claim because I said foliage wouldn't affect the presence of green long fur in slinquettes while it did.</t>
  </si>
  <si>
    <t xml:space="preserve">If I change the foliage so it increases, then the final number of slinquettes with green, long fur will increase.
</t>
  </si>
  <si>
    <t>when there was no foliage there was only five green long fur animals and when there was lots of foliage there 13 green long fur animals.</t>
  </si>
  <si>
    <t>my evidence supports my claim because each trial supports my hypothesis.</t>
  </si>
  <si>
    <t xml:space="preserve">in each trial when i started them it started to increase each time i increased the foilage </t>
  </si>
  <si>
    <t>my evidence supports my claim because i said that it would increase and it did so i am going to have to be correct because of that.</t>
  </si>
  <si>
    <t>when I increase the foliage, the number of animals with long green fur will increase.</t>
  </si>
  <si>
    <t>I can prove that the number of animals with long green fur will increase after I increase the foliage because I did three trials and I increased the foliage on each one and the number of green animals with long fur increased.</t>
  </si>
  <si>
    <t xml:space="preserve">I can prove that my evidence supports my claim because in my   evidence I stated my data to support my claim.
</t>
  </si>
  <si>
    <t>increasing the foliage increases the amount of green, long haired  slinquettes.</t>
  </si>
  <si>
    <t>when there was no foliage, there were five green long-haired slinquettes, with some foliage there was 9, and with lots of foliage there was 13.</t>
  </si>
  <si>
    <t>green, long-haired slinquettes must do better in areas with more foliage.</t>
  </si>
  <si>
    <t>If I change the foliage so it increases, then the final number of slinquettes with green, fur will increase.</t>
  </si>
  <si>
    <t>I changed the foliage so I change the green long fur.</t>
  </si>
  <si>
    <t>Since I changed the foliage the results with green long fur changed.</t>
  </si>
  <si>
    <t>when I change the decrease the foliage than the final number of slinquettes with green, long fur stays the same.</t>
  </si>
  <si>
    <t>lots of foliage=13
Some foliage=9
no foliage=5</t>
  </si>
  <si>
    <t>My evidence refutes my claim because I said that the number of slinquettes with green, long fur would stay the same but when I tested it the population went down.</t>
  </si>
  <si>
    <t>When I change the foliage so it increases,the final number of slinquetes with green,long fur will increase.</t>
  </si>
  <si>
    <t>When there was no foliage,five slinquetes with green,long fur survived.When there was some foliage,nine slinquetes with green,long fur survived.When there was lots of foliage thirteen slinquetes with green long fur survived.</t>
  </si>
  <si>
    <t xml:space="preserve">Each time the amount if foliage increased the population of slinquetes with green,long fur increased.And my claim was if the foliage increases the final number of slinquetes with green long fur will increase.   </t>
  </si>
  <si>
    <t xml:space="preserve">i changed the foliage which made six of the green one surive </t>
  </si>
  <si>
    <t xml:space="preserve">so if you put no foliage then 
only five survived with some foliage 9 of them survived  with lots of foliage they 13 of them survived  </t>
  </si>
  <si>
    <t>so when there is foliage they have a better chance of survival so the ones with green fur can live in peace</t>
  </si>
  <si>
    <t>If I change the foliage than the amount of slinquettes of long green fur will change.</t>
  </si>
  <si>
    <t>I changed the foliage and the amount of slinquettes of long green fur and the amount changed.</t>
  </si>
  <si>
    <t>This supports my claim cause the amount of slinquettes green long furred changed.</t>
  </si>
  <si>
    <t>When there was no Foliage at all, the description of Slinquettes with green, long fur was surviving. Next, when I changed the Foliage to some, the description for the Slinquettes with green, long fur was expanding. Finally as you can see in the evidence that I have collected, the description of Slinquettes with green, long fur was thriving. %09</t>
  </si>
  <si>
    <t>As you can see, the Slinquettes with green, long fur grows best when there is a lot of Foliage, which probably  because the gene is coated that Slinquettes with green, long fur grows best when there is a lot of Foliage.</t>
  </si>
  <si>
    <t>The scientific question I investigated was if the foliage decreased would the number of green, longed furred, Slinquettes change%3F The answer was yes.</t>
  </si>
  <si>
    <t>I can support my claim by stating the trials I ran when experimenting. In trial #1 I made it so the lowest number of foliage was growing and the number of green, long furred Slinquettes was greatly lower than trial #2 in which had only a medium amount of vegetation/foliage growing in which both red and green long furred and short furred were equal to the other side of color. In trial three which had high foliage the number of green Slinquettes was higher than the red Slinquettes.</t>
  </si>
  <si>
    <t>This explains how my claim is correct because it shows how the number of foliage changed the number of each species depending on how much was there. The red Slinquettes seem to survive better than the green Slinquettes when less foliage is around looking at the three trials. Meaning my claim of less foliage equals less green long furred Slinquettes is correct.</t>
  </si>
  <si>
    <t xml:space="preserve">     If there is more fulliage in the enviornment of the Slinquettes there will be more long hared green Slinquettes.</t>
  </si>
  <si>
    <t xml:space="preserve">      I tested the enviornment of the Slinquettes with no fulliage, some fulliage, and lots of fulliage. When there was no fulliage there were 5 Slinquettes with green long hair. When there was some fulliage,there were 9 green longed haired Slinquettes. Lastly when there was lots of fulliage there were 13 green long haired Slinquettes.</t>
  </si>
  <si>
    <t xml:space="preserve">     My evidence shows that the more fulliage makes more green long haired Slinquettes. In my opinion the reason might be that   with more fulliage there will probally be more fruits to eat wich may affect the pigmantaion and the proces of growing hair to change.</t>
  </si>
  <si>
    <t>When I did my experiment the first time with lots of foliage there were five surviving red, long furred Slinquettes and the short furred Slinquettes were all extinct. There were 13 thriving green, long furred Slinquettes and five surviving short, green furred Slinquettes.</t>
  </si>
  <si>
    <t xml:space="preserve">When I did the second experiment, with some foliage and the temperature at cold the results were that there were one  endangered for both the green and red short furred Slinquettes. There were nine expanding both from the long green and red furred Slinquettes. </t>
  </si>
  <si>
    <t>My evidence supports my claim because they both talk about how the species change with the amount of foliage.</t>
  </si>
  <si>
    <t>If i change the foliage then the slinquettes amount of green long fur slinquettes will increase.</t>
  </si>
  <si>
    <t xml:space="preserve"> In the trial 1 5 green  long fur slinquettes then in trial 2 9 long hair slinquettes then in trial 3 13 long haired green sliquettes and in these trials i saw that the number of slinquettes expaned.</t>
  </si>
  <si>
    <t xml:space="preserve">how my evidents supports my claim is it talks about how it changed and why and evidents to support the claim
</t>
  </si>
  <si>
    <t>When I change the foliage to some,lots,and none the  number of Slinquettes with long, green fur changed.</t>
  </si>
  <si>
    <t xml:space="preserve">When there were none foliage the long, green furred Slinquettes were surviving. When I changed the Foliage to some, the long,green furred Slinquettes were Expanding. When I changed the Foliage to Lots, the presence of Long, Green furred Slinquettes were thriving. </t>
  </si>
  <si>
    <t xml:space="preserve">When I changed the foliage to none, some and lots the presence of the long,green furred Slinquettes changed. When I changed the foliage to none they were surviving. When I changed it to some they were Expanding. When I changed it to Lots they were Thriving. </t>
  </si>
  <si>
    <t>the amount with long green fur will change.</t>
  </si>
  <si>
    <t>when there were no foliage ones with long red fur were thriving. when there was lots of foliage ones with long green fur were thriving.</t>
  </si>
  <si>
    <t>it helps because I said when you change the amount of foliage the amount with long green fur will change.</t>
  </si>
  <si>
    <t>If the foliage is changed so it increases, then the final number of slinquettes with green, long fur will increase.</t>
  </si>
  <si>
    <t>I ran three trials, one with fur length mutation, fur color mutation, and no foliage, one with fur length mutation, fur color mutation, and some foliage, and one with fur length mutation, fur color mutation, and lots of foliage. Primarily,in the first trail, with no foliage, there were 13 thriving Slinquettes With Red, Long Fur present, 6 surviving Slinquettes With Red, Short Fur, 5 surviving Number of Slinquettes With Green, Long Fur, and no Slinquettes With Green, Short Fur present due to being extinct. Then, when I ran the second trail, with some foliage, there were 9 expanding Slinquettes With Red, Long Fur, 1 surviving Slinquette With Red, Short Fur, 9 expanding Slinquettes With Green, Long Fur, and 1 endangered Slinquette With Green, Short Fur present. Lastly, when I ran the third trail, with lots of foliage, there were 5 surviving Slinquettes With Red, Long Fur, no Slinquettes With Red, Short Fur due to being extinct, 13 Thriving Slinquettes With Green, Long Fur, and 5 surviving Slinquettes With Green, Short Fur. Foliage turned out to be dangerous for some slinquettes, and helpful for some.</t>
  </si>
  <si>
    <t>If the foliage is changed so it increases, then the final number of slinquettes with green, long fur will increase. This happens because foliage is harmful to some Slinqettes, and helpful to the others. This depends on where they come from, and what their traits are. The Slinquettes With Green, Long Fur found foliage useful for their survival.</t>
  </si>
  <si>
    <t>If I change the foliage so it increases, then the final number  of slinquettes with green long fur will increase.</t>
  </si>
  <si>
    <t>when I tested the different foliages some of the results long green fured was more rthen shoert red fur.</t>
  </si>
  <si>
    <t xml:space="preserve">If you look at my results you can see that my evidence supports my claim.
</t>
  </si>
  <si>
    <t xml:space="preserve">If I increased the foliage the slinquettes with green, long hair will decrease. </t>
  </si>
  <si>
    <t>My evidence supports my claim because first when there was no foliage the slinquettes with green, long hair were surviving  then when there was some foliage the slinquettes with green, long hair were endangered and when there was lots of foliage the slinquettes with green, long fur decreased.</t>
  </si>
  <si>
    <t>My evidence supports my claim because it shows how when the foliage got larger the population of slinquettes with green,long fur decreased.</t>
  </si>
  <si>
    <t>In trial 1, when there was no foliage, the then the final number of slinquettes with green, long fur was surviving. However, in trial 2, there was some foliage and then the final number of slinquettes with green, long fur was expanding. Lastly in trial 3, there was lots of foliage so then the final number of slinquettes with green, long fur was thriving.</t>
  </si>
  <si>
    <t>Foliage affects the population of the final number of slinquettes with green, long fur.</t>
  </si>
  <si>
    <t>When I increased the amount of foliage the final number of slinquettes with green long fur increased.</t>
  </si>
  <si>
    <t xml:space="preserve">When the amount of foliage was none the final number of slinquettes with green long fur was 5. When the amount of foliage was some the final number of slinquettes with green long fur was 9. And when the amount of foliage was lots the final number of slinquettes with long green fur was 13.
</t>
  </si>
  <si>
    <t>My evidence supports my claim because it is the exact numbers from the data table.</t>
  </si>
  <si>
    <t>In my hypothesis I said that if I changed the foliage then the long green haired animals will stay the same and I found out I was wrong.</t>
  </si>
  <si>
    <t>So on my data table it shows that soon as I started to change the foliage the long green haired animals numbers started to grow.</t>
  </si>
  <si>
    <t>My evidence supports my claim because in my claim I stated that I was wrong and therefore my evidence supports my statement in my claim.</t>
  </si>
  <si>
    <t>i think that the foliage will change the amount of grenn furred.</t>
  </si>
  <si>
    <t>in each evidence it shows that it increases.</t>
  </si>
  <si>
    <t>this shows that my hypothesis was right.</t>
  </si>
  <si>
    <t>If I change the foliage so it increases then the final number of sliquettes with green long fur will increases.</t>
  </si>
  <si>
    <t>If I change the foliage so it increases the the final number of slinquettes with green long fur will increases because when I experimented the first time I change the foliage so it would increases the final number was 6. The the second experiment the final number was 9.The last experiment the final number was 13.</t>
  </si>
  <si>
    <t>If change the foliage so it increases the final number of slinquettes with green long fur will increases the first results of this experiment is the final number 5,9,13. Think this happens because the foliage had a reaction and the foliage increased the slinquettes with green long fur.</t>
  </si>
  <si>
    <t>if I change the foliage the final number of slinquttes with green long fur will increase.</t>
  </si>
  <si>
    <t xml:space="preserve">if you look at the chart you see that the slinquttes with green long fur went from none, to some, to a lot.  </t>
  </si>
  <si>
    <t>my chart connects to my claim because if you look at my claim and you look at the chart you see that it did in fact increase</t>
  </si>
  <si>
    <t xml:space="preserve">When I changed the foliage so it increases, the final number of slinquettes with green, long fur changed. </t>
  </si>
  <si>
    <t>When there was no foliage, there were 13 thriving red, long furred slinquettes, 6 surviving red, short furred slinquettes, 5 surviving green, long furred slinquettes, and 0 green, short furred slinquettes. When there were some foliage, there were 9 expanding red, long furred slinquettes, 1 endangered red, short furred slinquette, 9 expanding green, long furred slinquettes, and 1 endangered green, short furred slinquette. When there were lots of foliage, there were 5 surviving red, long furred slinquettes, 0 red, short furred slinquettes, 13 thriving green, long furred slinquettes, and 5 surviving green short furred slinquettes.</t>
  </si>
  <si>
    <t>If a population of organisms have a mutation that is present in all in that population, if there is a specific type of foliage, the organism with the mutation can mutate, stay the same, or go extinct.</t>
  </si>
  <si>
    <t>if i change the foliage so it increases,then the final number of slinquettes with green long fur will stay the same</t>
  </si>
  <si>
    <t>this evidence does not support  my claim because it shows that the numbers changed the same there were all long hair green slinquettes in all three examples.</t>
  </si>
  <si>
    <t xml:space="preserve">it supports my claim because it  shows my evidence
</t>
  </si>
  <si>
    <t xml:space="preserve">I found out if there is more foliage the number of slinquettes with green, long fur  will increase </t>
  </si>
  <si>
    <t xml:space="preserve">in my trials as I kept increasing the amount of foliage for each trial the amount of slinquettes with green, long fur will increase as the foliage increases. </t>
  </si>
  <si>
    <t>my evidence proves my claim correct.</t>
  </si>
  <si>
    <t xml:space="preserve"> I changed the foliage so it increases, and the final number of slinquettes with green, long fur did increase.</t>
  </si>
  <si>
    <t xml:space="preserve">Trial #%09Fur Color Mutation%09Fur Length Mutation%09Foliage%09Temperature%09Final Number of Slinquettes With Red, Long Fur%09Final Number of Slinquettes With Red, Short Fur%09Final Number of Slinquettes With Green, Long Fur%09Final Number of Slinquettes With Green, Short Fur%09
1%09
none%09cold%09
thriving
13
surviving
6
surviving
5
extinct
0
2%09
some%09cold%09
expanding
9
endangered
1
expanding
9
endangered
1
3%09
lots%09cold%09
surviving
5
extinct
0
thriving
13
surviving
5
</t>
  </si>
  <si>
    <t xml:space="preserve">My claim my evidence are linked because they both shows how when changed the foliage so it increases, and the final number of slinquettes with green, long fur also increased.
</t>
  </si>
  <si>
    <t>What I found out during this scientific experiment is that when you change the amount of foliage, the percent of the slinquettes with green long fur actually do change and it increases by a lot.</t>
  </si>
  <si>
    <t>My evidence for the scientific experiment that i took is that i recorded on the data board and if you test it out you can see because since there is more foliage the weather changes so it get warm so more slinquettes with green long fur decide to come out.</t>
  </si>
  <si>
    <t>My evidence supports my claim because i stated correctly every step in the process of recording my data on the data board and then after that i even explained why this happened with the slinquettes coming out in the weather changes with less some and more foliage.</t>
  </si>
  <si>
    <t>My claim states what I found about the data was my hypothesis didnt support my claim.</t>
  </si>
  <si>
    <t>My evidence is if you look in the data table you will see how the number of slinquettes didnt meet my hypothesis.</t>
  </si>
  <si>
    <t>My reasoning is showing how the claim didnt support claim.</t>
  </si>
  <si>
    <t xml:space="preserve">As the foliage increases the final number of slinquettes with green, long fur will keep increasing. </t>
  </si>
  <si>
    <t>On trial 1 there was no foliage and the number of slinquettes with green, long fur was 5. On trial 2 there was no foliage and the number of slinquettes with green, long fur was 9. On trial 3 there was no foliage and the number of slinquettes with green, long fur was 13.</t>
  </si>
  <si>
    <t>The number of slinquettes with green, long fur increases because the foliage increases giving the slinquettes their food to reproduce.</t>
  </si>
  <si>
    <t xml:space="preserve">I found out that my hypothesis was wrong.   </t>
  </si>
  <si>
    <t xml:space="preserve">My evidence when i decreased the amount of foliage the amount of green slinquettes it also decreased.   </t>
  </si>
  <si>
    <t>That means that my hypothesis was wrong.</t>
  </si>
  <si>
    <t xml:space="preserve">My claim is that If I change the foliage so it increases, then the final number of slinquettes with green, long fur will stay the same.
</t>
  </si>
  <si>
    <t>This refutes my claim because nothing stayed the same in my data.</t>
  </si>
  <si>
    <t xml:space="preserve">My evidence doesn't support what I wrote in box 1 because in my claim it says that If I change the foliage so it increases, then the final number of slinquettes with green, long fur will stay the same. but in my data it shows that the Final Number of Slinquettes With Green, Long Fur increased from trial 2 &amp; 3 so in trail 2 the number was 9 and in trial 3 the number was 13. 
 </t>
  </si>
  <si>
    <t>my claim was that if i changed the foliage so that it would increase the final  number of sillinquts with green long fur will stay the same.</t>
  </si>
  <si>
    <t xml:space="preserve">when there was little foliage it was 5 and when there was only some there was 9 and when there was a lot there was 13.
</t>
  </si>
  <si>
    <t>when the foliage goes up the chance of having long green fur will go up and change as well.</t>
  </si>
  <si>
    <t>the more the foiliage the more the green long fured slinkettes</t>
  </si>
  <si>
    <t>look at the data above</t>
  </si>
  <si>
    <t>becuase theres more green fured 
slinkettes then red</t>
  </si>
  <si>
    <t xml:space="preserve">My claim is that if there is no foliage, that means there is no green monsters, but if there is foliage, there is going to be green monsters.
   </t>
  </si>
  <si>
    <t>Some evidence I have is that when I tested the foliage with the most green, There was a lot of green haired monsters. When I tested it with some foliage, there was only a little bit of green. When I tested it with none foliage, there was no green haired mosnters.</t>
  </si>
  <si>
    <t>In conclusion, my evidence supports my claim.</t>
  </si>
  <si>
    <t>In my claim I said that If I changed the foliage, then the final number of slinquettes with green long fur will increase.</t>
  </si>
  <si>
    <t>So, from my evidence, I did a few experiments and I did no foliage at first and not a lot of slinquettes with long green fur survived. But, when I put a lot of foliage the number of survivers changed.</t>
  </si>
  <si>
    <t>This evidence support my claim because it shows that I changed the foliage and more survived if I added more foliage.</t>
  </si>
  <si>
    <t xml:space="preserve">The experiment was you make your hypothesis and you do a test to check it and the you add it to your data and then you are ask questions like claim then evidence then reasoning. Plus you get to  which ones you get to use to help.   </t>
  </si>
  <si>
    <t xml:space="preserve">my evidence for my claim is when I did the test I got my data and one was "the final number of slinquettes with long fur was 5 when the one with short fur was extinct. My hypothesis if I decrease the food and keep the the tempicher cold the number of slinquettes will stay the same.  </t>
  </si>
  <si>
    <t>my reasoning is that ijjjjjjjjjjjjjjjjjjjjjjjjjjjjjuuuujjjhyuhjnghjgnvjnhu</t>
  </si>
  <si>
    <t xml:space="preserve">Changing the foliage so it would increase the slinquettes with green,long fur support my hypothesis </t>
  </si>
  <si>
    <t>When I change the foliage 3 times the result turned out that it increased slinquettes with green,long fur</t>
  </si>
  <si>
    <t xml:space="preserve">No matter how many tries I change the foliage the slinquettes with green,long fur will increase </t>
  </si>
  <si>
    <t>If i change the foliage so it increases, then the final number of slinquettes with green long fur will stay the same.</t>
  </si>
  <si>
    <t>my hypothesis didnt match my claim so i got refutes</t>
  </si>
  <si>
    <t>i got a refutes because my hypothesis and my claim didnt match</t>
  </si>
  <si>
    <t>The more foliage the more slinquettes there are.</t>
  </si>
  <si>
    <t>When foliage increased by 4% the amount of slinquettes also increase by 4%</t>
  </si>
  <si>
    <t>The more foliage there is slinquettes increases by 4%</t>
  </si>
  <si>
    <t xml:space="preserve">when i changed the foliage the green creatueres fur grew longer then first </t>
  </si>
  <si>
    <t xml:space="preserve">my evidence is the expirements and trials i ran using the hypothisis </t>
  </si>
  <si>
    <t>my reasining is that when u change the foliage the the green fur grows</t>
  </si>
  <si>
    <t>my hypothesis was If I change the foliage so it increases, then the final number of slinquettes with green, long fur will increase.</t>
  </si>
  <si>
    <t>my hypothesis was If I change the foliage so it increases, then the final number of slinquettes with green, long fur will increase. the table shows me increasing the foliage and the green long fur slinquettes increased</t>
  </si>
  <si>
    <t>so as you can see my hypothesis was correct</t>
  </si>
  <si>
    <t>.dslkjvaerkvja;kdjnsajnxcs,dkvjnsdkjkjvlkjvn</t>
  </si>
  <si>
    <t>...ckjvnsfjbn;jdnfvdzjf</t>
  </si>
  <si>
    <t>....fthkffgkfjlkfvnv;dnf</t>
  </si>
  <si>
    <t xml:space="preserve">the sintiqits were all red at the start of the test but when i changed the amount of foliage    the amount of sintiqits with green long fur was increasing.  </t>
  </si>
  <si>
    <t>The data table shows that the sintiqits with green long fur increased when the foliage changed and the short haired died out. Sooner or later</t>
  </si>
  <si>
    <t>The data table shows that the sintiqits with green long fur increased when the foliage changed which i supported in my claim by saying the sintiqits were all red at the start of the test but when i changed the amount of foliage    the amount of sintiqits with green long fur was increasing.</t>
  </si>
  <si>
    <t>When I incresed the amount of foliage the population of long, green furred slinquettes increased.</t>
  </si>
  <si>
    <t>When there was no foliage there were only 5 surviving, when there were only some foliage,there was 9 surviving, when there were lots of foliage, there were 13 surviving.</t>
  </si>
  <si>
    <t>My evidence supports my claim because my evidence contains examples from my experinment  depicting how the amount of foliage is effecting the population of the green, long furred slinquettes.</t>
  </si>
  <si>
    <t xml:space="preserve">Evidence that supports my claim is in trial 1,2, and 3 I changed the foliage for each trial and the presence for the long green furred slinquettes increased.  </t>
  </si>
  <si>
    <t>My evidence supports my claim because, my claim was that if I change the foliage so it increases, then the final number of slinquettes with green, long fur will increase and my evidence states the final number of slinquettes with green long fur.</t>
  </si>
  <si>
    <t xml:space="preserve">I found out that If I increase the foliage, the more green long fur Slinquettes there will be. </t>
  </si>
  <si>
    <t xml:space="preserve">The data supports my claim because it shows that the foliage has been increased. And so have the green long fured Slinquettes. </t>
  </si>
  <si>
    <t xml:space="preserve">Both my evidence and claim are the same. The data I collected, is correct to my hypothesis. </t>
  </si>
  <si>
    <t>If i increase the amount of foliage to more of them then the slinquettes(Green with long fur) will increase as well.</t>
  </si>
  <si>
    <t xml:space="preserve">It asked me to investigate how the slinquettes will grow if i give a certain amount of food. </t>
  </si>
  <si>
    <t xml:space="preserve">I don't have enough information to support the claim.  </t>
  </si>
  <si>
    <t>I made sure to start with the Foliage. I kept the temperature same, I wanted to know if I change the foliage so it decreases, then the final number of Slinquettes with green, long fur will decrease.</t>
  </si>
  <si>
    <t xml:space="preserve">My data shows in trial #2 with some foliage , only 9 green , long fur animals were alive. 
My data shows in trial 3 with a lot of foliage , there was 13 animals alive. It increased by 4 animals. </t>
  </si>
  <si>
    <t>My data does not support my claim.</t>
  </si>
  <si>
    <t>When you change the foliage the green far becomes more.</t>
  </si>
  <si>
    <t>When there were no foliage the green far had 5 surviving. When there were some foliage the green far had 9 surviving. When there were lots of foliage the green far had 13 surviving.</t>
  </si>
  <si>
    <t>When I increase the foliage it show that the green long fur increased.When there were no foliage the green far had 5 surviving. When there were some foliage the green far had 9 surviving. When there were lots of foliage the green far had 13 surviving.</t>
  </si>
  <si>
    <t>I found out about the final numbers of slinquettes with green long fur.</t>
  </si>
  <si>
    <t>The data about the slinquettes.</t>
  </si>
  <si>
    <t>I changed the foilage which changed the slinquettes.</t>
  </si>
  <si>
    <t>Aprendi que el alrededor de los animales los afectan.</t>
  </si>
  <si>
    <t>Cuando cambie los alredores su pelaje cambiaba.</t>
  </si>
  <si>
    <t>Porque cuando acmbie el ambiente los animales tenian que adaptar, mas calor, menos pelaje, mas frio, mas pelaje.</t>
  </si>
  <si>
    <t>I experimented if I change the foliage amount then the number of green with log fur selinquentts changed.</t>
  </si>
  <si>
    <t>I kept the temperature the same as my constant. When the amount of foliage decreased, the number of green long fur selinquentts decreased. And when I increased the number of foliage the long green fur increased. The silinquettes adapted to its surroundings and temperature.</t>
  </si>
  <si>
    <t>When the foliage increased the number of green silenquettes increased to adapt to its surroundings. Including that my constant was the temperature at cold it made the silinquettes adapt to the cold and grow long fur.</t>
  </si>
  <si>
    <t xml:space="preserve">What I wanted to find out in this experiment is that if the foliage increases, does the final number of the little animals with green, long fur increase.+ </t>
  </si>
  <si>
    <t xml:space="preserve">When the foliage was at some and the temperature was at mild, that that species was surviving at a surviving rate. When the foliage was at lots and the temperature was cold, that the species was thriving. </t>
  </si>
  <si>
    <t xml:space="preserve">The evidence supports my claim because my I wanted to find out if the foliage was increasing and the temperature was decreasing, that this species was thriving and had a more likely chance of surviving. </t>
  </si>
  <si>
    <t xml:space="preserve">In the experiment i saw if foliage would increase the green long fur animals. Its was correct the foliage did cause green long hair
</t>
  </si>
  <si>
    <t>On my table there were more long green furs than any other kind, over 30</t>
  </si>
  <si>
    <t xml:space="preserve">Since there was more long green furs that support my hypothesis and proves the more foliage the more long green furs
</t>
  </si>
  <si>
    <t xml:space="preserve">that if i increase the foliage it would create slinquettes with green long hair would increase and the orange short hair decrease </t>
  </si>
  <si>
    <t xml:space="preserve">when i increased the foliage the green hair long would increase </t>
  </si>
  <si>
    <t xml:space="preserve">i did a test where the more foliage the green long hair would increase in numbers and the orange hair short would decrease </t>
  </si>
  <si>
    <t>When i change the foliage the green slinquettes multiply.</t>
  </si>
  <si>
    <t>Then the foliage went up alot there were more green slinquettes, and when i didnt change the foliage there where no green slinquettes. This proves that the higher the foliage, the higher amount of green slinquettes there are.</t>
  </si>
  <si>
    <t>If I change the foliage so it increases, then the final number of slinquettes with green, long fur will stay the same.</t>
  </si>
  <si>
    <t xml:space="preserve">Final Number of Slinquettes With Green, Long Fur
5      9       13
</t>
  </si>
  <si>
    <t>The evidence helps my rasoning that changing the foliage would not have a effect on the green long haired sinquetts. But it did.</t>
  </si>
  <si>
    <t>My hypothesis was that as the foliage increased, the number of animals with green long fur would decrease, I was incorrect.</t>
  </si>
  <si>
    <t>I was wrong because when i increased the foliage because the green animals with long fur actually thrived when the foliage was increased.</t>
  </si>
  <si>
    <t>It supports it because I was testing to see if animals with long fur decreased as the foliage increased although it had the opposite effect.</t>
  </si>
  <si>
    <t>When I increased foliage, in my data it clearly shows that the final number of silinquettes with green, long fur increased.</t>
  </si>
  <si>
    <t>My data supports my evidence.</t>
  </si>
  <si>
    <t>I found out that increasing the foliage in a environment the amount of slinquettes with green, long fur grows.</t>
  </si>
  <si>
    <t>when I increased the foliage to "some" there where 4 more Slinquettes than there where when there was "none" foliage and then when I made the foliage  "lots" there where 4 more than with "some" foliage.</t>
  </si>
  <si>
    <t>My evidence supports my claim because in my claim i said that the number of Green furred Sliquettes increased with the amount of foliage and my evidence shows that when i increased the foliage from "none" to "some" and "some" to "lots" the number of Green, long furred sliquettes increased with it</t>
  </si>
  <si>
    <t xml:space="preserve">I found out that when you change the foliage from none,some,and lots with the same temperature (cold) 5 are surviving with none, 9 expanding with some, and 13 thriving with lots. </t>
  </si>
  <si>
    <t>It refutes my claim because there was more for the red fur with short and long.</t>
  </si>
  <si>
    <t xml:space="preserve">It supports it because in my analysis it showed what happened  when i changed my foliage.  </t>
  </si>
  <si>
    <t xml:space="preserve">When you increase the foliage the number of slinquettes with green long fur will increase. </t>
  </si>
  <si>
    <t>When I made the foliage higher the slinquettes with green long fur increased but. Another Variable was the temperature.</t>
  </si>
  <si>
    <t>My evidece supports my claim because thats what happend. When I changed the foliage the amount of green slinquettes with long fur increased.</t>
  </si>
  <si>
    <t>I found out that if I change the foliage so it increases, then the final number of slinquettes with green, long fur will stay the same.</t>
  </si>
  <si>
    <t>Final Number of Slinquettes With Red, Long Fur%09Final Number of Slinquettes With Red, Short Fur%09Final Number of.</t>
  </si>
  <si>
    <t xml:space="preserve">Now that you have collected and analyzed your data, you will write an argument that explains how your experiment answers your question. There are three parts: claim, evidence, and reasoning.
</t>
  </si>
  <si>
    <t>i found out that the more foilage the greener the slinquette and the colder the temperature the longer the fur</t>
  </si>
  <si>
    <t>my data showed that the colder and more foilage there was the longer fur and greener the animal was</t>
  </si>
  <si>
    <t>it supports it because they both relate to the animals adaptations and apperance</t>
  </si>
  <si>
    <t xml:space="preserve">I changes the amount of foliage in the population and the animals changes and had more long green fur,but didn't change the temperature </t>
  </si>
  <si>
    <t xml:space="preserve">My evidence is that I ran multiple attempts to test my hypothesis and it turned out incorrect. </t>
  </si>
  <si>
    <t xml:space="preserve">My evidence supports my claim because through trial and error i was able to come with a outcome that i didn't expect </t>
  </si>
  <si>
    <t>I found that when I changed the foliage the fur turned different colors and lengths to adapt to a habitat</t>
  </si>
  <si>
    <t>This refutes my claim because not many of the foliage had green long fur.</t>
  </si>
  <si>
    <t xml:space="preserve">It does not support my claim because none of the green fur and long fur survived by changing the foliage
</t>
  </si>
  <si>
    <t>Most of them had a lot of hair.</t>
  </si>
  <si>
    <t>Most of them are extinct.</t>
  </si>
  <si>
    <t>Most of them had a lot of hair.Most of them are extinct.Because it helps you understand many things.</t>
  </si>
  <si>
    <t>when i inceased the foliage the slinquetts with green long fur will increase</t>
  </si>
  <si>
    <t xml:space="preserve">when i changed the foliage the data showed that more slinquetts witrh green long fur apeared </t>
  </si>
  <si>
    <t>it showed that i was correct in my data.</t>
  </si>
  <si>
    <t xml:space="preserve">IF i increased the Foliage the final product of long furred green Slinquettes increased.  </t>
  </si>
  <si>
    <t>I support my claim. When I increased the foilage the final product of green furred slinquettes is high.</t>
  </si>
  <si>
    <t>It supports what i wrote in box 1 because in my data it provides me with the data that says so.</t>
  </si>
  <si>
    <t>I found out that when I increase the amount of foliage in the setting, the amount of silinquetts with green, long fur increases.</t>
  </si>
  <si>
    <t>In my data table, it shows that when there was no foliage, there were only 5 surviving silinquetts with long fur. Then, when there was some foliage, there was 9 surviving green silinguetts with long fur. When there was lots of foliage, there was 13 surviving green silinquetts with long fur. In conclusion, every time that I increased the foliage in the environment, the silinquetts would adapt, and there were more green silinquetts with long fur.</t>
  </si>
  <si>
    <t>My evidence shows that the more foliage there was, the more green silinquetts with long fur there was.</t>
  </si>
  <si>
    <t>I FOUND THAT IF YOU INCREASE THE FOLIAGE THEN THE ANIMALS WITH LONG FUR WILL INCREASE.</t>
  </si>
  <si>
    <t>My data did change, the number of slinquettes with long fur increased. I ran 3 trials all with the constant variable of mild temperature. I then changed the foliage.</t>
  </si>
  <si>
    <t>The long fur probably helped the overall comfort of the animals. The green fur helped them blend in.</t>
  </si>
  <si>
    <t>I was finding out what made there hair longer</t>
  </si>
  <si>
    <t>I found out that when I changed the foliage it changed it changed the experiment.</t>
  </si>
  <si>
    <t>When I changed the foilage it made the experiment different because it made their hair long with the same tempertaure</t>
  </si>
  <si>
    <t>I found that if the amount of foliage is increased, then the amount of Slinquettes With Green Long Fur in creases.</t>
  </si>
  <si>
    <t>When i look at my data i can see that when there is only some foliage the number of Slinquettes With Green with Long Fur is 9 but when there is lots of foliage the population is 13.</t>
  </si>
  <si>
    <t>If the amount of foliage is increased, then the amount of Slinquettes with Green Long Fur in creases because with some foliage there are 9 Slinquettes With Green Long Fur but with lots of foliage the number increases to 13.</t>
  </si>
  <si>
    <t>i saw that  amount of foliage for the green affected the long furred slinquettes' population.</t>
  </si>
  <si>
    <t xml:space="preserve">my data changed in a good way by letting me see the optimal amount of foliage for the green change in  long furred slinquettes' population.
  </t>
  </si>
  <si>
    <t xml:space="preserve">my hipothosis was right because the foliage so it increases, then the final number of slinquettes with green, long fur wincreased. </t>
  </si>
  <si>
    <t>when you increase the foliage you get more slinquettes with green, long fur.</t>
  </si>
  <si>
    <t>when the foliage increases there are more slinquettes with green, long fur.</t>
  </si>
  <si>
    <t>in the experiment when i changed the foliage the number of slinquettes went up from expanding to thriving.</t>
  </si>
  <si>
    <t>i found out that when the foliage in the environment increases the amount of green long furred Slinquettes also increases.</t>
  </si>
  <si>
    <t>the evidence from the table refutes my claim, because i claimed the Slinquettes would thrive in low foliage, but they did with higher ammounts</t>
  </si>
  <si>
    <t>the evidance in box 2 does not support my claim.</t>
  </si>
  <si>
    <t>cambiaste los cosas y el ambiente para los animales</t>
  </si>
  <si>
    <t>Cuando cambio los alrededores de los cosas cambio de los especies</t>
  </si>
  <si>
    <t>cuando cambio los cosas cambio los animales</t>
  </si>
  <si>
    <t>I found out that when you decrease the leaves the population of animals with green long hair decreases.</t>
  </si>
  <si>
    <t>I tested this be reducing the amount of agriculture for a month and not changing the temperature.</t>
  </si>
  <si>
    <t>The results showed that if you decrease the foliage the amount of green animals with long hair will decrease.</t>
  </si>
  <si>
    <t>Yo descubrir que cuando la enviromento subir con vegitacion, los verde slinquettes con pelo largo subir.Cuando cambiar la tempuratura y la vegitacion en la misma ambiente la poblacion de los diferentes tipos de slinquettes cambiar.</t>
  </si>
  <si>
    <t>Yo primero cambio la vegitacion con tempurartura frio. Cuando hay un poco vegitacion la poblacion fue en expancion. Cuando tiene mucho vegitacion y tempuratura frio fue floreciente. Cuando hay no vegitacion en la tempuratura calor la poblacion exticto, con un poco vegitacion fue con peligro de extiction, y con mucho fue sobreviviendio. Finalmente con tempuratura en la media con mucho vegitacion fue expandido. Con un poco vegitacion fue sobreviviendo y con no vegitacion fue ejn peligro de exticion.</t>
  </si>
  <si>
    <t>Esto es muy logico porque el unico vez que fue florecente es cuandop es frio y con mucho vegitacion. Con su pelo largo estos anuimales son mas confortables en la frio. Con mas vegitacion hay mas comida para todos ( no hay competencia.) Tambien toda la poblacion son saludable porque tiene suficiente comida y tempuratura.</t>
  </si>
  <si>
    <t>I found out that when i change the foliage i get more green long fur Slinquettes.</t>
  </si>
  <si>
    <t>When there in no foliage then there are 5 slinquettes with long green fur and with some foliage there is 9 and with lots of foliage there is 13 slinquettes with long green fur.</t>
  </si>
  <si>
    <t>T</t>
  </si>
  <si>
    <t>When the foliage increases the slinquettes with long green fur increased.</t>
  </si>
  <si>
    <t>Since the foliage is green and
their fur is green</t>
  </si>
  <si>
    <t>since their fur is the same color as the foliage they can camouflage and survive longer.</t>
  </si>
  <si>
    <t xml:space="preserve">when you have some foliage there are less with green long fur then lots of foliage. </t>
  </si>
  <si>
    <t>There were 5 green fur ones with some foliage and 9 green fur ones with lots of foliage.All of this took place in mild weather.</t>
  </si>
  <si>
    <t>This evidence supports the claim because it shows evidence and it shows a change.</t>
  </si>
  <si>
    <t>on the lab, I keep the temperature the same and just change the foliage. My hypothesis was If I change the foliage so it increases, then the final number of slinquettes with green, long fur will increase.</t>
  </si>
  <si>
    <t xml:space="preserve">In trail #2 when I put some foliage there was only 9 Slinquettes With Green, Long Fur. On trail #1 I increased the foliage and they were 13 Slinquettes With Green, Long Fur it increased by 4. </t>
  </si>
  <si>
    <t xml:space="preserve">my evidence supported my hypothesis. </t>
  </si>
  <si>
    <t xml:space="preserve">I was correct because in the cold when I changed the amount of food (to increase it) and the temperature the "animals" fur did increase. </t>
  </si>
  <si>
    <t>The colder it was and the more food the "animals" got the more there fur increased. The mild temperature paired with an increase of a food source helped to increase the fur length. And in the hot temperature the fur of the "animals' still increased.</t>
  </si>
  <si>
    <t>It supports my claim because the testes that I ran supported my claim, so that the each time I increased the temperature( or decreased) the "animals" fur also changed, same thing happened when I changed the quantity of food that they acquired.</t>
  </si>
  <si>
    <t>If you increase the amount of foliage,the final amount of Slinquettes with green long fur will increase</t>
  </si>
  <si>
    <t>Every time I increase the foliage the number of Slinquettes with green long fur increases by 4</t>
  </si>
  <si>
    <t>I wrote that if I increase the foliage that the number of Slinquettes with long green fur will also increase. My data shows that this is correct.</t>
  </si>
  <si>
    <t xml:space="preserve">Whenever I changed the foliage, the number of slinquettes with long fur increased. </t>
  </si>
  <si>
    <t xml:space="preserve">With a little bit of foliage there were only 5 with long fur and with lots there were 13 with long fur. </t>
  </si>
  <si>
    <t>This supports my claim because I said that the number of slinquettes with long fur would increase if I increased the foliage and it did.</t>
  </si>
  <si>
    <t>What I found out about this experiment is when I change the ONly the foliage the slinquettes with green long fur
decreases.</t>
  </si>
  <si>
    <t>My evidence is my Data Chart because My hypothesis is to only change the foliage to see if the slinquettes with green long fur decreases but according to the chart it doesn't support because the numbers went 5,9,13.</t>
  </si>
  <si>
    <t>The reason My evidence supports my claim is because i'm only looking at what's changing which is (foliage).</t>
  </si>
  <si>
    <t>i found that if you change the foliage it decreases the final number of slinquettes with green long fur will increase</t>
  </si>
  <si>
    <t>i took every slinquettes and INVESTIGATED them with the optiaml amount of foliage</t>
  </si>
  <si>
    <t xml:space="preserve">in the evidence is in the 2 boxes 
</t>
  </si>
  <si>
    <t>When I increased the foliage the  total number of green long fur slinquette increased.</t>
  </si>
  <si>
    <t>You may see the increasement in green long fur slinquettes in trials one and two. In trial one I increased the foliage some and the green slinquettes increased went up to 9 . On trial two I increased the foliage by lots and it went up by 4.</t>
  </si>
  <si>
    <t>My evidence supports my claim because it explains how the increasement of foliage caused an increasement in long fur green slinquette.</t>
  </si>
  <si>
    <t>I kept the temperature the same.</t>
  </si>
  <si>
    <t xml:space="preserve">In trial  #3 when i put more foliage the final number of slinquettes with green long fur was 9. </t>
  </si>
  <si>
    <t xml:space="preserve">My data supports my claim.
</t>
  </si>
  <si>
    <t xml:space="preserve">I kept temperature the same. if i change the foliage so it increases, then the final number of slinquettes with green, long fur will increase. </t>
  </si>
  <si>
    <t>my data shows in trial 3 i did not change the foliage i changed the temperature to cold and came out with 5 slinquettes with green, long fur. in trail number 4 i changed the foliage to lots and temperature to cold and came out with 13 slinquettes with green, long fur.</t>
  </si>
  <si>
    <t>my data supports my claim.</t>
  </si>
  <si>
    <t>If you were to increase the amount of foliage than the number of long green haired sinquettes would increase.</t>
  </si>
  <si>
    <t>The first evidence shows that none amount of foliage would endanger the amount of them. While increasing it made them produce more.</t>
  </si>
  <si>
    <t>Because it explains how my hypothesis was right.</t>
  </si>
  <si>
    <t>I kept the temperature cold . If I change the foliage so it decreases, then the final number of slinquettes with green, long fur will decrease.</t>
  </si>
  <si>
    <t>mM data showed that I had 13 green little monsters in trial 1.
in trial 2 the data shows I had 9 green monsters. it decrease by 4.</t>
  </si>
  <si>
    <t>My data supports my claim because the monsters decrease by 4. we took there food away so the lest the foliage the lest the population gone be.</t>
  </si>
  <si>
    <t>I made sure to start with hot temperatures.
If I change the final number of slinquettes with green, long fur so it increases, then the final number of slinquettes with green, long fur will increase.</t>
  </si>
  <si>
    <t xml:space="preserve">My data shows in trail 2 with no plant the furry things didn't live
My data shows in trail 3 with a lot of plants they don't die they multiple by 5
the trail increased by 5
</t>
  </si>
  <si>
    <t>My data supports my claim that it would increased</t>
  </si>
  <si>
    <t xml:space="preserve">when i increased the amount of foliage the number of slinquetes with with long green fur. </t>
  </si>
  <si>
    <t xml:space="preserve">As the graph shows the number of slinquettes with long green fur increased by 4 each time i did the tests. </t>
  </si>
  <si>
    <t xml:space="preserve">The evidence supports my claim because my claim was that when the foliage is increased the number of slinquettes with green fur would increase and the evidence showed that it increased by 4 each time. </t>
  </si>
  <si>
    <t xml:space="preserve">i found out that when increasing the amount of foliage, the amount of green slinquettes with long fur increased. </t>
  </si>
  <si>
    <t xml:space="preserve">My evidence supports my claim because when i changed the amount of foliage, even though not all red slinquettes died off, the green ones with long fur were in a more advantageous setting. </t>
  </si>
  <si>
    <t xml:space="preserve">Increasing the amount of foliage increases the final number of slinquettes with long green fur. </t>
  </si>
  <si>
    <t xml:space="preserve">In my data demonstrates that the more foliage the environment contains the more long green fur will appear on animals. </t>
  </si>
  <si>
    <t xml:space="preserve">I believe this happened because the animals that can camouflage with the foliage have a better chance of surviving. </t>
  </si>
  <si>
    <t>I found that the amount of plants in the environment corresponds with the amount of slinquettes.</t>
  </si>
  <si>
    <t>In each experiment, as the foliage increased, so did the amount of green slinquettes.</t>
  </si>
  <si>
    <t>If they correspond, then they must go together, which they did.</t>
  </si>
  <si>
    <t>When i changes how much green there was, amount of thingys with green changed too</t>
  </si>
  <si>
    <t>when i changed the foliage from none to some the final numbers went up for both the green long fur, and green short fur.</t>
  </si>
  <si>
    <t>This is because since there is more green, they need to blend in more to the environment.</t>
  </si>
  <si>
    <t>When I increased the amount of foliage in a cold environment, the amount of the slinquette organism with long green fur also increased.</t>
  </si>
  <si>
    <t>In trial #1, when the temperature was cold, and there was no foliage in the environment, the green long haired slinquettes were surviving  with five as the final population number. In trial #2 when the temperature was still cold, but there was some foliage in the environment, the green long haired slinquettes were expanding this time with nine as the final population number. And finally, in trial #3  when the temperature still remained cold, but there was lots of foliage in the environment, the green long haired slinquettes were thriving with thirteen as the final population number.</t>
  </si>
  <si>
    <t>My evidence collected in the three trials supports my claim by illustrating the population growth along with the foliage growth for the green long haired slinquettes, just like my claim stated.</t>
  </si>
  <si>
    <t>When I increased the amount of foliage in the habitat, the number of creatures with long green fur increased.</t>
  </si>
  <si>
    <t>This is shown by my table because it shows that when I increased the amount of foliage in the habitat, the number of creatures with long green fur increased.</t>
  </si>
  <si>
    <t>This supports my claim because it shows that when I increased the amount of foliage in the habitat, the number of creatures with long green fur increased.</t>
  </si>
  <si>
    <t>When increasing the amount of foliage, or in other words greenery of the environment, the final number of slinquettes with green, long fur (Green, long furred little creatures) will increase as well (due to the GREEN environment).</t>
  </si>
  <si>
    <t xml:space="preserve">For example, when conducting this experiment, I based it on three factors, which is no foliage, some foliage, and lots of foliage. The first experiment, no foliage, the results were that there was 5 slinquettes finally. The next experiment, which consists of having some foliage, resulted in 9 slinquettes as the final amount. Lastly, within my final experiment, which involves having lots of foliage, the final amount of slinquettes was 13. The amount of slinquettes with green fur due to change in foliage increases by 4 each time. </t>
  </si>
  <si>
    <t>My experiment toward the overall amount of slinquettes supports my claim because it clearly illustrates toward the reader, that the final amount of slinquettesis is increasing whilst the amount of foliage is increasing. In other words,it clearly displays the claim which is, "When increasing the amount of foliage, or in other words greenery of the environment, the final number of slinquettes with green, long fur (Green, long furred little creatures) will increase as well (due to the GREEN environment)." by giving proof and reliability toward the reader (who may have no knowledge of this experiment).</t>
  </si>
  <si>
    <t>If I change the foliage the amount of silinquettes will increase.</t>
  </si>
  <si>
    <t>Once I increase the foliage the population of green increases.</t>
  </si>
  <si>
    <t xml:space="preserve">we can see that every time foliage increases the red populations decreases and the green increases </t>
  </si>
  <si>
    <t>I made sure to start with four color mutation I kept fours length mutation the same. If I change the foliage so it increases, then the final number of slinquettes with green, long fur will increase.</t>
  </si>
  <si>
    <t xml:space="preserve">My data  shows that when is was none of green i was 5 and some of green was 9 and the final  green was 13
My difference was the final number of </t>
  </si>
  <si>
    <t>MY data support is that all the speed was cold</t>
  </si>
  <si>
    <t>This is true because When I changed the foliage so it increased, the final number of slinquettes with green, long fur increased.</t>
  </si>
  <si>
    <t>I believe this Because When I changed the foliage so it increased, the final number of slinquettes with green, long fur increased.</t>
  </si>
  <si>
    <t>i make sure it was cold.
If I change the foliage so it increases, then the final number of slinquettes with green, long fur will increase.</t>
  </si>
  <si>
    <t xml:space="preserve">when its "some" there were 9 green fur
when its alot there were 13 green fur </t>
  </si>
  <si>
    <t>it support my hypothesis</t>
  </si>
  <si>
    <t>If there is more foliage then the final number of slinquettes with green, long fur will increase.</t>
  </si>
  <si>
    <t>When in increased the amount of foliage the final number of slinquettes with green, long fur increased.</t>
  </si>
  <si>
    <t>This means that greater the amount of foliage the greater end number of slinquettes with green, long fur.</t>
  </si>
  <si>
    <t>I found out that the hotter it is more Slinquettes With Green Long Fur appear.For example when i put lots and mild there were more Slinquettes With Green Long fur.</t>
  </si>
  <si>
    <t>when i put the tempature hotter the more Slinquettes With Green Long Fur appear. For example when i put lots and mild there were more Slinquettes With Green Long fur.</t>
  </si>
  <si>
    <t>if you read my data you will see that it is the same as what i wrote in box 2. For example when i put lots and mild there were more Slinquettes With Green Long fur.that is my data.</t>
  </si>
  <si>
    <t>yes it will stay the same from me studying the experiments.</t>
  </si>
  <si>
    <t>it doesn't matter if the foliage changes.The species are still there and not extinct.</t>
  </si>
  <si>
    <t>because from the experiments i saw that they weren't extinct so that claims that my Hypothesis is true.</t>
  </si>
  <si>
    <t>If I increased the foliage the green long fur will decrease.</t>
  </si>
  <si>
    <t>If there is more leaves their's more green short and long fur animals are alive.</t>
  </si>
  <si>
    <t xml:space="preserve">When its less and if it is hot their is more of the red long and short fur.
</t>
  </si>
  <si>
    <t xml:space="preserve"> When there was a lot of heat and foliage there was less green slinquettes.</t>
  </si>
  <si>
    <t xml:space="preserve">The slinquets, long furred decreased from 5 to 1 to 0.
                          </t>
  </si>
  <si>
    <t>It supports my claim because because it realates to the green lobng furred slinquetts.</t>
  </si>
  <si>
    <t>This doesn't match my hypothesis because I thought If I change the foliage so it decreases, then the final number of slinquettes with green, long fur will increase.</t>
  </si>
  <si>
    <t xml:space="preserve">the sliquettes were suppose to turn green but didn't </t>
  </si>
  <si>
    <t>If you go up to the top my hypothesis was wrong</t>
  </si>
  <si>
    <t>science. about plant and food and thats why we have food in this world</t>
  </si>
  <si>
    <t>our parents love child so that why we are big people in the world</t>
  </si>
  <si>
    <t>about how plants grow up</t>
  </si>
  <si>
    <t>the more/less trees/leafs there are more/less animals are and the temperatere.</t>
  </si>
  <si>
    <t>when there was less leafs and when it was cold there wasnt alot of animals.</t>
  </si>
  <si>
    <t>diffrent amount of leafs or the tempeture it either increase or decreases</t>
  </si>
  <si>
    <t>i found out that if i change he foliage it will increase the population of the long green haired animals</t>
  </si>
  <si>
    <t>I dont know speeak english</t>
  </si>
  <si>
    <t>demnf eeeeeeeeekfj3ejvncjvnejkv</t>
  </si>
  <si>
    <t>djfnddddddddddejhbveuhvb4eyvberv</t>
  </si>
  <si>
    <t>sdsfssssssssssssnnbwehv frj nrih rvhe4 ouf</t>
  </si>
  <si>
    <t xml:space="preserve">It changed different climate and different plants. 
</t>
  </si>
  <si>
    <t>It had changes through different experiment.</t>
  </si>
  <si>
    <t>Had different types of plants and climate.</t>
  </si>
  <si>
    <t>i think it went the way i wanted it too the results were kinda different than i expect it would go.</t>
  </si>
  <si>
    <t xml:space="preserve">The evidence i got are prove that it went right on the environment. </t>
  </si>
  <si>
    <t xml:space="preserve">its supports my theory because it show me what would happen if the environment change.  </t>
  </si>
  <si>
    <t>i really hope u forgive me sike 
this is why it explain why am mad at this i did not undestarn the work i guess to it</t>
  </si>
  <si>
    <t>i really am joking and how do u know its to short smart thing i hope u come and explain this to me in person</t>
  </si>
  <si>
    <t>i don't understand i hope you do because i will smack you</t>
  </si>
  <si>
    <t>you should look at what you are clicking and then you should show what you are doing.</t>
  </si>
  <si>
    <t>you should use my description to use on your experiment.</t>
  </si>
  <si>
    <t>it helps you by you looking at my description and so that can help you with your experiment.</t>
  </si>
  <si>
    <t>that there is different things about it</t>
  </si>
  <si>
    <t>you can see the different things changing</t>
  </si>
  <si>
    <t xml:space="preserve">you can see the different animals changing </t>
  </si>
  <si>
    <t>When the foliage is decreased or increased the green ones survive and prosper.</t>
  </si>
  <si>
    <t>When the foliage is messed with the orange ones are either instinct or endangered.</t>
  </si>
  <si>
    <t>Thats why the green one survive and prosper.</t>
  </si>
  <si>
    <t>I found out that the higher the temperature, the higher amount of green slinquettes.</t>
  </si>
  <si>
    <t>When I had some plants, and mild temeperatures, I had a lot of short haired slinquettes.</t>
  </si>
  <si>
    <t>Because the higher the temperature, the longer the hair on the slinquettes</t>
  </si>
  <si>
    <t>The green ones are the ones that grow when its cold and tons of food</t>
  </si>
  <si>
    <t>Since the food they don't need much food for them</t>
  </si>
  <si>
    <t>And they eat some of the food that is there and where the food is good for them.</t>
  </si>
  <si>
    <t>When you increase the foliage available to the green, long furred slinquettes the amount of them will increase</t>
  </si>
  <si>
    <t>Upon increasing the amount of foliage the green ones are more common than the red ones</t>
  </si>
  <si>
    <t>It supports my claim because it shows how the amount of green, long furred slinquettes has increased with the amount of foliage</t>
  </si>
  <si>
    <t>I investigated that hen you change the foliage so that it increases the longed fur slinquettes also increases</t>
  </si>
  <si>
    <t xml:space="preserve"> I changed the foliage so it increases, as well as the population changing  </t>
  </si>
  <si>
    <t xml:space="preserve">this shows that when you change the foliage, the population also increases </t>
  </si>
  <si>
    <t>I found out that if I increase the foliage,the number of slinquettes with long green fur.</t>
  </si>
  <si>
    <t xml:space="preserve">When I increased the foliage to high, the number of long, green-furred slinquettes increased. </t>
  </si>
  <si>
    <t>My evidence I got from the data table had more green, long-furred slinquettes than other types of slinquettes.</t>
  </si>
  <si>
    <t>The more florage their isarethe more long green furred slinqettes there are.</t>
  </si>
  <si>
    <t>I said the less florage there is the less green long furred slinqettes there would be. I tested and the more florage there is the more green furred slinqettes there are. So iwas correct because when I set the florage to none there were no green furred slinqettes.</t>
  </si>
  <si>
    <t>My evidence states that when there is no florage there are no green slinqettes and when there is a lot of florage there are a lot of green furred slinqettes.</t>
  </si>
  <si>
    <t>The less food there is doesn't amount for weather there is or isn't  green-furred animals</t>
  </si>
  <si>
    <t xml:space="preserve">there was a less amount of food and the green-furred only grew. </t>
  </si>
  <si>
    <t>the evidence in box two didn't support my claim, I though it would stay the same.</t>
  </si>
  <si>
    <t xml:space="preserve">I found out that when I increased the amount of foliage in the area and kept the temperature at cold that the green, long-haired slinquette population increased. </t>
  </si>
  <si>
    <t xml:space="preserve">In my experiment, I tested the environment with no foliage and a little foliage compared to lots of foliage. When doing this I kept the temperature the same at cold. I discovered that when there were lower amounts of foliage the population of green slinquettes increased unlike when there was no foliage. </t>
  </si>
  <si>
    <t xml:space="preserve">The evidence presented supports my claim because it proves that due to natural selection, the population increased because they lived long enough to reproduce because they were able to camouflage into their surroundings. </t>
  </si>
  <si>
    <t xml:space="preserve"> My claim is that the amount of foliage effects the green silinquettes. I found out that when the green silinquettes had more foliage, the longer the silinquettes fur was. The silinquettes had much less fur and even went extinct with no foliage at all. </t>
  </si>
  <si>
    <t xml:space="preserve"> The data shows that the silinquettes had longer fur when when there was more foliage. The temperature did not effect anything because the green silinquette population with long fur was long when it was both and cold.</t>
  </si>
  <si>
    <t xml:space="preserve"> My claim was that foliage affects the silinquette population. I was correct. The more foliage was given to the green silinquette, the longer fur it grew. Temperature did not affect the length, only the foliage. </t>
  </si>
  <si>
    <t xml:space="preserve">I figured out the colder it is the more fur the animals will have </t>
  </si>
  <si>
    <t>with more food the population grew</t>
  </si>
  <si>
    <t>I said that if I grew the food the animals population would grow</t>
  </si>
  <si>
    <t>When I increase foliage, the final number of slinquettes with green long fur also increases.</t>
  </si>
  <si>
    <t>In the first trial I ran there was no foliage, and the number of slinquettes with long green fur was 5. In the second trial there was some foliage and the number of slinquettes with long green fur was 9. In the third and final trial there was a lot of foliage and the final number of slinquettes with long green fur was 13.</t>
  </si>
  <si>
    <t>The evidence I collected shows the foliage levels as well as the final number of slinquettes with long green fur. It supports my claim because in the trials following the first one, foliage increased. The final number of slinquettes with long green fur also increased. No other factors were modified. This proves that increasing foliage leads the final number of slinquettes with long green fur to increase.</t>
  </si>
  <si>
    <t>Changing the foliage in the environment will lead to the increase of the green, long furred population.</t>
  </si>
  <si>
    <t>Increasing the foliage to lots equaled more green, long furred creatures.</t>
  </si>
  <si>
    <t xml:space="preserve">Changing the foliage in the environment led to the increase of green, long furred creatures. </t>
  </si>
  <si>
    <t xml:space="preserve">Trial #%09Fur Color Mutation%09Fur Length Mutation%09Foliage%09Temperature%09Final Number of Slinquettes With Red, Long Fur%09Final Number of Slinquettes With Red, Short Fur%09Final Number of Slinquettes With Green, Long Fur%09Final Number of Slinquettes With Green, Short Fur%09
1%09
%09
%09none%09cold%09
thriving
13
%09
surviving
6
%09
surviving
5
%09
extinct
0
2%09
%09
%09some%09cold%09
expanding
9
%09
endangered
1
%09
expanding
9
%09
endangered
1
3%09
%09
%09lots%09cold%09
surviving
5
%09
extinct
0
%09
thriving
13
%09
surviving
5
</t>
  </si>
  <si>
    <t xml:space="preserve">In trail 3 Final Number of Slinquettes With Green, Long Fur 13. That with a lot Foliage 
In trail 2 Final Number of Slinquettes With Green, Long Fur 9. That with a some Foliage
In trail Final Number of Slinquettes With Green, Long Fur 5 That's with none Foliage. </t>
  </si>
  <si>
    <t>I claim that if I increase the amount of foliage in an environment, the amount of slinquettes with long green fur would increase.</t>
  </si>
  <si>
    <t>The evidence I produced through trials supports this, showing. That the lowest amount of foliage had the long green furred slinquettes struggling, while in the highest foliage, they were thriving.</t>
  </si>
  <si>
    <t>The evidence supports my hypothesis in that it proved that the amount of long green furred slinquettes would increase if the amount of foliage increased.</t>
  </si>
  <si>
    <t>Trial #%09Fur Color Mutation%09Fur Length Mutation%09Foliage%09Temperature%09Final Number of Slinquettes With Red, Long Fur%09Final Number of Slinquettes With Red, Short Fur%09Final Number of Slinquettes With Green, Long Fur%09Final Number of Slinquettes With Green, Short Fur%09
1%09
%09
%09lots%09cold%09
surviving
5
%09
extinct
0
%09
thriving
13
%09
surviving
5
2%09
%09
%09some%09cold%09
expanding
9
%09
endangered
1
%09
expanding
9
%09
endangered
1
3%09
%09
%09none%09cold%09
thriving
13
%09
surviving
6
%09
surviving
5
%09
extinct
0</t>
  </si>
  <si>
    <t xml:space="preserve">In trail one Final Number of Slinquettes With Green, Long Fur  was 13, with a lot Foliage.
In trail two Final Number of Slinquettes With Green, Long Fur  was 9, with some foliage.
In trail three Final Number of Slinquettes With Green, Long Fur  was 5, with no foliage. 
</t>
  </si>
  <si>
    <t>scientific question you just investigated. Provide enough detail so that a friend who did not do the experiment could learn from your description.</t>
  </si>
  <si>
    <t xml:space="preserve">I change the foliage so it increases, then the final number </t>
  </si>
  <si>
    <t xml:space="preserve"> increases, then the final number of slinquettes with green, long fur will increase.</t>
  </si>
  <si>
    <t>When increasing foliage in cold weather, it increases the green, long furred slinquettes. When decreasing the foliage in cold weather, it decreases the green, long furred slinquettes.</t>
  </si>
  <si>
    <t xml:space="preserve">When adding lots of foliage in cold weather, the green, long furred slinquettes increased by 13 of them. When having no foliage in cold weather, the green, long furred slinquettes produce 5 of them. </t>
  </si>
  <si>
    <t>Evidence in Box 2 helps support my claim because it shows how if you take lots of foliage a then there are more green, long furred slinquettes that reproduce.</t>
  </si>
  <si>
    <t>if I increase the foliage it will increase the number of Slinquettes with green fur.</t>
  </si>
  <si>
    <t>If I give some with Temperature of cold it will give 9 Slinquettes With Green Long Fur.If I do none it will give me 5 Slinquettes With Green, Long Fur. If I do lots it will give me 13 Slinquettes With Green Long Fur.</t>
  </si>
  <si>
    <t xml:space="preserve">My evidence supports my claim because I said if I increase the foliage it will increase the number of Slinquettes with green fur. The evidence was supporting my claim. </t>
  </si>
  <si>
    <t>If you change the foliage more slinquettes with long, green fur will survive.</t>
  </si>
  <si>
    <t>When I made there be no foliage, there was only 5 long furred green slinquettes. When I made it some foliage, the number went up to 9. And when I made it 13, the slinquettes were thriving very well.</t>
  </si>
  <si>
    <t>M claim says that when you change the amount of foliage,more slinquettes with long green fur will be present. My evidence has proof that this is true.</t>
  </si>
  <si>
    <t>I found out during my investigating this experiment was by the number of Slinquettes with green, short fur are expanding or thriving</t>
  </si>
  <si>
    <t>During the experiment the number of Slinquettes with green, short fur thrive and expanding for about 69%%3F</t>
  </si>
  <si>
    <t>How I got this is by...I'm too tired now</t>
  </si>
  <si>
    <t xml:space="preserve">My Hypothesis was If I change the foliage so it increases, then the final number of slinquettes with green, long fur will increase. In trial 1 I kept the temperature the same Medium and foliage sum I had 5 green long hared animals. In trial 2 the temperature was medium and foliage was lots and I had 9 green long haired animals. It increased by 4.  
</t>
  </si>
  <si>
    <t>The data proved my hypothesis correct.</t>
  </si>
  <si>
    <t xml:space="preserve">when the foliage increased the green loge haired animals increased. </t>
  </si>
  <si>
    <t>I found that increasing foliage actually increased the amount of green slinqits.</t>
  </si>
  <si>
    <t>The amount of green slinqits increased because once more foliage grew more appeared.</t>
  </si>
  <si>
    <t>Because the amount of green allowed green slinqits to be better prepared and protected.</t>
  </si>
  <si>
    <t xml:space="preserve">Due to the process of natural selection, the increase in foliage lead to an increase in green slinquettes because they blend into their environment more, and are therefore less likely to be preyed upon. </t>
  </si>
  <si>
    <t xml:space="preserve">When I left the temperature at cold and high foliage, then cold and no foliage. Without foliage, the red ones survived more than the green ones and the green ones survived more than red ones with a lot of foliage. </t>
  </si>
  <si>
    <t xml:space="preserve">The objective of the experiment was to find the environments in which sliquettes with long green fur would have a higher survival rate. As you can see from the data, I have given you just that. </t>
  </si>
  <si>
    <t>When I increased the foliage, the amount of green long haired silnquettes increased.</t>
  </si>
  <si>
    <t>When there was no foliage, there were only nine green long haired slinquettes. When I increased the foliage to some, there were now 9 green long haired slinquettes, and when I increased the foliage again to lots, there were 13 green long haired slinquettes.</t>
  </si>
  <si>
    <t>My evidence shows that as I increased the amount of foliage, the amount if green long haired slinquettes increased.</t>
  </si>
  <si>
    <t>When increasing the amount of foliage, the amount of slinquettes with long, green fur increased as well.</t>
  </si>
  <si>
    <t>Running a base trail with no foliage showed that 5 slinquettes with green, long fur survived. Increasing foliage to some showed 9 green, long fur slinquettes expanding. When increasing foliage to lots, the 13 green, long fur slinquettes were thriving.</t>
  </si>
  <si>
    <t>As I predicted, the amount of foliage affects the population of green, long fur slinquettes is also affected. According to my evidence, as foliage increases, so did the population of green, long fur slinquettes. This evidence proves my hypothesis.</t>
  </si>
  <si>
    <t>The green creatures live better in high foliage areas</t>
  </si>
  <si>
    <t>More green creatures survived according to my data when there was more folliage</t>
  </si>
  <si>
    <t>So if more green creatures survive in high foliage areas then they thrive in that area.</t>
  </si>
  <si>
    <t>If I increase the amount of foliage, then the final number of slinquettes with long green fur will increase.</t>
  </si>
  <si>
    <t xml:space="preserve">Based on my data, with no foliage, only five slinquettes with long green fur survived. With some foliage, nine of them survived, and when there was lots of foliage, thirteen of them survived. </t>
  </si>
  <si>
    <t>Based on my evidence, it is clear that there is a gradual increase in the number of slinquettes with long green fur when the foliage increases. For example, by changing the foliage setting from "none" to "lots" gives an increase in eight, which is more than two times the original number of slinquettes.</t>
  </si>
  <si>
    <t>If the number of foliage increases, then the number of slinquettes with green, long fur will increase.</t>
  </si>
  <si>
    <t>If there is no foliage, then the number of slinquettes with green, long fur is 1. If the foliage is medium, the slinquettes increse to 5 and if there is lots of foliage, then there is 9 slinquettes with long, green fur.</t>
  </si>
  <si>
    <t>It supports my claim because as the foliage increased, the number of slinquettes with long, green fur increased from 1 to 9. This is a big increase and it shows that the slinquettes adapts to foliage with long, green fur.</t>
  </si>
  <si>
    <t>the slinquettes with green long fur survive best in areas with lots of foliage</t>
  </si>
  <si>
    <t>when there was no foliage the green long furs only had five/just surviving but when there was a lot of foliage the green long furs were at 13/ thriving</t>
  </si>
  <si>
    <t>then there was no foliage the species was barely surviving and dying a lot but when the foliage was at max the species population was growing and at 13</t>
  </si>
  <si>
    <t>When the foliage increases, the number of slinquettes with long, green fur increases.</t>
  </si>
  <si>
    <t>When there was no foliage, the long, green fur slinquettes were surviving. When there was some foliage, the slinquettes were expanding. When there was a lot of foliage, the long, green furred slinquettes were thriving.</t>
  </si>
  <si>
    <t>As you can see, when the foliage increased, the slinquettes with long, green fur did better when there was more foliage. In the first experiment, when there wasn't any foliage, these specific slinquettes were only surviving. However, in the last experiment, when there was a lot of foliage, the slinquettes were thriving which shows that with more foliage, the slinquettes with long, green fur did better.</t>
  </si>
  <si>
    <t>When the amount of foliage increases, so does the final population of Slinquettes with green long fur.</t>
  </si>
  <si>
    <t>When there was no foliage, we ended with only 5 slinquettes with green long fur, when there was lots of foliage, we ended with 13 slinquettes with green long fur.</t>
  </si>
  <si>
    <t>My evidence supports my claim as, my evidence shows, when there was more foliage, it ended with more slinquettes with green long fur. This supports my fur as that is what my claim predicted, as my claim was "When the amount of foliage increases, so does the final population of Slinquettes with green long fur."</t>
  </si>
  <si>
    <t>If there is more foliage, then there will be more long tailed green slinquettes.</t>
  </si>
  <si>
    <t>In the test when the amount of foliage increased, so did the amount of green long tailed slinquettes making it optimal to have more foliage.</t>
  </si>
  <si>
    <t>This shows that since in the test increased foliage had more long tailed green slinquettes, if there is more foliage, then it is more optimal for the green long tailed slinquettes.</t>
  </si>
  <si>
    <t>An increase in foliage will see an increase in slinquettes with long, green fur</t>
  </si>
  <si>
    <t xml:space="preserve">In a simulation, the slinquettes responded to an increase of foliage with  green, long, fur. The red furred slinquettes were killed off due to their lack of camouflage. </t>
  </si>
  <si>
    <t>Because the red slinquettes did not blend in with their surroundings, they did not survive long enough to reproduce.</t>
  </si>
  <si>
    <t xml:space="preserve">I hypothesized that if I increased the amount foliage in the environment, the number of slinquettes with green, long fur would likewise increase. I found that this was, indeed, the case. When I increased the foliage to "some", the number of slinquettes with green, long fur increased, and when I increased the foliage to "lots", their final numbers increased to an even greater degree. </t>
  </si>
  <si>
    <t xml:space="preserve">In my first trial, I increased the amount of foliage present in the environment from "none" to "some". The final number of slinquettes with green, long fur was 9 compared to the virtually 0 that were initially present. In my second trial, I increased the amount of foliage present in the environment from "some" to "lots". The final number of slinquettes with green, long fur was 13. </t>
  </si>
  <si>
    <t>As we can see from the evidence, the number of slinquettes with green, long fur increased in tandem witht the foliage present in the environment. We first saw this in the first trial with the initial increase in said slinquettes from virtually 0 to 9 with the introduction of foliage to the envirnoment. Seeing as the said slinquettes only began to survive after the introduction of foliage, we can assume that they are somehow related. Moreover, when we further increased the foliage from "some" to "lots", the number of slinquettes with green, long fur likewise further increased to 13. At this point in the data collection, the said slinquettes were now being described as "thriving". In conclusion, from the data collected from my trials, we can surmise that the number of slinquettes with long, green fur did, in fact, increase as a result of the increase in foliage.</t>
  </si>
  <si>
    <t>If the area around the creatures is cold and has lots of green vegetation then when the creatures randomly mutate with long green fur they will live long enough to pass on the mutation</t>
  </si>
  <si>
    <t>evidence one shows that furry red ones like low vegetation, high cold climates
evidence two shows that some vegetation causes a balance of endangered low fur red or green and expanding red and green long fur
evidence three shows that long green fur likes high vegetation, cold climate</t>
  </si>
  <si>
    <t>box two restates what the evidence shows which shows that eventually a long green fur critter will appear and it will live for so long it can pass on that trait</t>
  </si>
  <si>
    <t>Increasing the foliage in the Slinquette's environment increases the chances that a green slinquette would live long enough to reproduce.</t>
  </si>
  <si>
    <t xml:space="preserve">When there is no foliage, only 5 long green slinquettes survive until the end of the simulation. However, when there is heavy foliage, 13 long green slinquettes survived and thrive. </t>
  </si>
  <si>
    <t>This supports my claim that in environments with higher levels of foliage, long green slinquettes are more likely to survive. Having 13 compared to 5 of them survive is a huge difference caused specifically by the change in foliage amounts.</t>
  </si>
  <si>
    <t>Increasing the foliage will increase the amount of Slinquettes with green fur and will decrease the amount of Slinquettes with red fur.</t>
  </si>
  <si>
    <t>Trial 1 has medium foliage with equal numbers of all kinds of Slinquettes. Trial 2 has high amounts of foliage with more green Slinquettes.</t>
  </si>
  <si>
    <t>By increasing the amount of foliage, green Slinquettes are more likely to survive and mate, which increases the amount of greens. This also functions inversely for red slinquettes.</t>
  </si>
  <si>
    <t xml:space="preserve">When the foliage increases, the likelihood of slinquettes with long green fur surviving increases. </t>
  </si>
  <si>
    <t>During the first trial, there was no foliage. This resulted in a very low population, 5, of slinquettes with long green fur. During the second trial, there was some foliage. The result was slightly more, 9, slinquette population with long green fur. During the third trial, there was a large number of foliage. As a result, the slinquette population with long green fur survived in the largest number, 13.</t>
  </si>
  <si>
    <t xml:space="preserve">When the foliage increases the number of slinquettes with long green fur increases as well. The foliage, because it is green, provides a way for the slinquettes to camouflage, protecting them from predators. This survival advantage gives these specific slinquettes more opportunities to produce offspring with the same genes as them, including long green fur. In an environment where there was no foliage, the green fur stands out more easily to predators. This is why as foliage increases, the frequency for long green fur having slinquettes increases as well.  </t>
  </si>
  <si>
    <t>When there was some foliage, there were 9 Slinquettes at the end with long, green fur. When there was a lot of foliage, there were 13 Slinquettes at the end with long, green fur.</t>
  </si>
  <si>
    <t>This supports my claim because when I increased the foliage, the number of Slinquettes with long, green fur increased.</t>
  </si>
  <si>
    <t xml:space="preserve">I found out that the more foliage there is the increase in green furred slinquettes' there are. There are more slinquettes; because more foliage means more green so the slinquettes' are adapted to green. </t>
  </si>
  <si>
    <t>My data I collected supports my hypothesis because when I added more foliage, there were more green than red slinquettes. When there was less foliage there was more red than green slinquettes. They started out as surviving but then grew to expanding and then grew to thriving.</t>
  </si>
  <si>
    <t>My data supports my claim because my hypothesis was that the more foliage, the more green furred slinquettes.</t>
  </si>
  <si>
    <t>If I change the amount of foliage so it increases the amount of green, long haired slinquettes will also increase.</t>
  </si>
  <si>
    <t>Trials 1, 2, and 3 support my claim.</t>
  </si>
  <si>
    <t>Trials , 2, and 3 show that when the foliage increases so does the amount of green long haired slinquettes.</t>
  </si>
  <si>
    <t xml:space="preserve">When the foliage increased, the population of green, long furred Slinquettes increased due to the increase of green (for camouflage) and the decrease of temperature (necessitating longer fur). </t>
  </si>
  <si>
    <t xml:space="preserve">When there was no foliage, the green, long furred Slinquettes were merely surviving. When there was some foliage their population was expanding (they were doing better than when there was no foliage). When I increased the foliage to 'lots', the population was considered 'thriving'.  </t>
  </si>
  <si>
    <t xml:space="preserve">The population of green, long furred Slinquettes increased with the foliage. This is because they have more camouflage (thus are more likely to survive to reproduce).    </t>
  </si>
  <si>
    <t>My control variable was the temperature. I kept the temperature the same at the coldest possibility. I ran three trials. My first trial I set the total foliage to zero. The amount of green, long haired Slinquettes were 5. For my second trial, I set the foliage cover to medium. There were 9 long haired, green Slinquettes. For my third trial, I set the foliage cover to max. This produced 13 green, long haired Slinquettes.</t>
  </si>
  <si>
    <t>I claimed that if I change the foliage so it increases, then the final number of slinquettes with green, long fur will increase. As I increased the foliage cover throughout my trials, the amount of green, long haired Slinquettes increases, proving my hypothesis.</t>
  </si>
  <si>
    <t>If I increase the amount of foliage, then the final number of green, long furred slinquettes will increase.</t>
  </si>
  <si>
    <t>My evidence shows that when I increased the amount of foliage, the final number of slinquettes increased.</t>
  </si>
  <si>
    <t>My evidence supports my claim because when I increased the foliage, my evidence shows that the final number of slinquettes increased.</t>
  </si>
  <si>
    <t>Since I increased the foliage that made my hypothesis true.</t>
  </si>
  <si>
    <t>I said that it would increase and that the green fur would have more and increase more and in the end they did.</t>
  </si>
  <si>
    <t>The red monsters only have one in each and some of them look dead I picked green to increase and they are healthy and there are 2.</t>
  </si>
  <si>
    <t>because the foliage was changed the amount of green slinquettes were going down and becoming endangered.</t>
  </si>
  <si>
    <t>since the foliage was changed it was changing from what the green slinquettes with long green fur needed to survive but it changed so they became endangered because they were dying.</t>
  </si>
  <si>
    <t>The foliage was changed so that you could see what happens to the slinquettes with green long fur when you change the temperature and how much land there is.</t>
  </si>
  <si>
    <t>If you increase the foliage then the number of green long haired fur slinquettes will increase</t>
  </si>
  <si>
    <t>If there is more foliage the slinquettes will need to be green so they can blend into the environment.</t>
  </si>
  <si>
    <t>If the slinquettes are green predators will be less likley to see them and they can survive</t>
  </si>
  <si>
    <t>hiwhbfayebfyhhhhhhhhhhhhhhhhhhhhhhhhhhhhhhhhhhhhhhhhhhhhhhhhhhhhhhhhhhhhhhhhhhhhhhhhq</t>
  </si>
  <si>
    <t>hifkhubfgevfuqgvfuyhhhhhhhhhhhhhhhhhhhhhhhhhhhhhhhhhhhhhhhhhhhhhhhhhhhhhhhhhhhh</t>
  </si>
  <si>
    <t>hibwehfgqeyfoqewygfhhhhhhhhhhhhhhhhhhhhhhhhhhhhhhhhhhhhhhhhhhhhhhhhhhhhhhhhhhhhhhhhhhhhhhhhh</t>
  </si>
  <si>
    <t>If you increase the foliage the long fur green increase</t>
  </si>
  <si>
    <t>in the results when i increased the foliage the green long fured increased to</t>
  </si>
  <si>
    <t>it was the results so it matches</t>
  </si>
  <si>
    <t>i found out that things happen when you change things.</t>
  </si>
  <si>
    <t>If you look at the data table you can see that each little thing i change everything changes.</t>
  </si>
  <si>
    <t>it supports my claim because when i changed the foliage everything changed.</t>
  </si>
  <si>
    <t xml:space="preserve">I found that if you increased the amount of foliage,the long green fur slinquettes number will increase. </t>
  </si>
  <si>
    <t>When the foliage was put down as lots, there were 13 long fur green slinquettes that weren't endangered. I changed the foliage to some, and only 9 long green fur slinquettes were alive. This shows that the more foliage you have, the more long green fur slinquettes there will be.</t>
  </si>
  <si>
    <t>My evidence shows that if you were to increase the amount of foliage, the amount of long green fur slinquettes will increase. They go together because I tried this out as an experiment and the more foliage I had, the more long green fur slinquettes there were.</t>
  </si>
  <si>
    <t>I found out that when I increase the amount of foliage, more long, green furred creatures show up.</t>
  </si>
  <si>
    <t>My data table supports my claim, because when there is no foliage there are less long, green furred creatures, and as the amount of foliage increases more long, green furred creatures show up.</t>
  </si>
  <si>
    <t>My evidence supports my claim because I stated that the amount of long, green furred creatures increased when the amount of foliage increased. My data showed that when there was more foliage there was more long, green furred creatures.</t>
  </si>
  <si>
    <t xml:space="preserve">Changing the amount of Foliage change the slinquettes of the green long haired by increasing and the red long and short haired decreased.  </t>
  </si>
  <si>
    <t xml:space="preserve">When you increase the foliage then the long hair green ones would be the one who would increase. </t>
  </si>
  <si>
    <t>I think that it did so if the didn't do the lab than they would know what I did and know what happen.</t>
  </si>
  <si>
    <t>I learned that if I increase the amount of foliage, then the number of Slinquettes with green long fur will increase. I tested this by increasing and decreasing the amount of foliage to see how many long green furred Slinquettes would survive or adapt or reproduce.</t>
  </si>
  <si>
    <t>In the data tables above, it proves that if there were lots of foliage, long green furred Slinquettes would keep reproducing.</t>
  </si>
  <si>
    <t xml:space="preserve">The evidence in box 2 supports box 1 because my claim is that if foliage increases, then long green furred Slinquettes would increase, and in the data tables, that is what it shows. </t>
  </si>
  <si>
    <t>I found that the number of green, long haired slinquettes increased when the amount of foliage was increased.</t>
  </si>
  <si>
    <t>In trial one I put the maximum amount of foliage and the amount of green, long haired slinquettes increased.</t>
  </si>
  <si>
    <t>The evidence refutes my hypothesis because my hypothesis states, "if I change the foliage so it increases, then the final number of slinquettes with green, long fur will stay the same."</t>
  </si>
  <si>
    <t>When you made it cold and have lots of foliage the slinquettes with green, Long fur were thriving.</t>
  </si>
  <si>
    <t xml:space="preserve">When i pot some foliage and it being cold the slinquettes with green, long fur were expanding so when you add more foliage the population gets better.   </t>
  </si>
  <si>
    <t xml:space="preserve">So when you add a certain amount of foliage the population either goes up or it goes down depending on the foliage. </t>
  </si>
  <si>
    <t xml:space="preserve">When you change the foliage in the environment the number of long green fur increased while the short red fur decreased.    </t>
  </si>
  <si>
    <t xml:space="preserve">Each time you increase the foliage there would be more long green fur. For example when there was no foliage there was 5 long green fur but when there was lots of foliage there was 13 long green fur. </t>
  </si>
  <si>
    <t>My evidence supports my claim because it tell you how the population changed when there was less foliage and more foliage.</t>
  </si>
  <si>
    <t>While collecting this data, I found out that by decreasing the amount of foliage, the final number of slinquettes with green, long fur decreased.</t>
  </si>
  <si>
    <t>When putting lots of foliage in the environment, the slinquettes with green, long fur thrived. When there was some foliage, slinquettes with green, long fur went down a little but was still there. When there was no foliage, the slinquettes with green, long fur was just surviving, not thriving.</t>
  </si>
  <si>
    <t>The evidence supports my claim because the evidence claims that by decreasing the foliage, the final number of slinquettes with green, long fur will decrease. My hypothesis claims the same thing, that by decreasing the foliage, the final number of slinquettes with green, long fur will decrease.</t>
  </si>
  <si>
    <t xml:space="preserve">What I found out is when you increased the foliage the long haired, green fur animals became more present. </t>
  </si>
  <si>
    <t xml:space="preserve">In my second trial when I added a high foliage there was 13 green long haired and only 5 of the red haired ones still surviving. </t>
  </si>
  <si>
    <t xml:space="preserve">It supports because the red hair animals died faster then the green haired ones. </t>
  </si>
  <si>
    <t>I found out that the more foliage there is then the more long green haired slinquettes there are.</t>
  </si>
  <si>
    <t>My evidence showed that the more foliage there is, the more long green haired slinquettes there are.</t>
  </si>
  <si>
    <t>It supports it because I wrote what came from my evidence in box 1.</t>
  </si>
  <si>
    <t xml:space="preserve">I learned that if you increase the amount of slinquettes with long green fur increased as the the foliage increased but if the foliage decreases the slinquettes with red fur increases. </t>
  </si>
  <si>
    <t>when I ran the lab, I added foliage amount, the green slinquettes increased but when I decreased the amount of foliage,  the  amount of red slinquettes increased.</t>
  </si>
  <si>
    <t>My evidence in box 2 supports box 1 because my claim was explaining the same observations as my Evidence.</t>
  </si>
  <si>
    <t>When I increased the amount of foliage,I found that the number of green, long-haired Slinquettes increased, while the number of Slinquettes with red fur decreased.</t>
  </si>
  <si>
    <t xml:space="preserve">In my hypothesis, I suggested that when the amount of foliage is increased, then the amount of green-furred Slinquettes would increase, and the opposite for the red-furred ones.The experiment supported my claim. </t>
  </si>
  <si>
    <t>My evidence from the experiment shows that the more the foliage was increased, the number of green-furred Slinquettes increased, and the red-furred Slinquettes would decrease. The experiment supports my claim, and the evidence proved it right.</t>
  </si>
  <si>
    <t>If you add more foliage then more green long hair slinquettes will be visible and live during natural selection.</t>
  </si>
  <si>
    <t>My data showed that when you add foliage to the environment more of the green long fur animals are present and survive natural selection.</t>
  </si>
  <si>
    <t>It supports it because when i did the trials or labs that is what the data showed and natural selection got rid of most of the red sinquelletes</t>
  </si>
  <si>
    <t xml:space="preserve"> If I change the foliage then the amount of green Sliquetts with long and short fur will increase and the Sliquetts with short and long red fur will decrease.</t>
  </si>
  <si>
    <t>In my data I changed the amount of foliage to increase. The Sliquetts with long green fur increased. Also the amount of Sliquetts with short green fur increased. The Sliquetts with long red fur decreased and the Sliquetts with short red fur decreased.</t>
  </si>
  <si>
    <t>When you changed the environment depending on the species of Sliquetts one of the species dies.</t>
  </si>
  <si>
    <t>That the more foliage there was the higher the number of long fur green things there was.</t>
  </si>
  <si>
    <t>It had shown that if it was cold and increased the foliage the increase in green long fur things there were.</t>
  </si>
  <si>
    <t>It supports it because it proves my claim was correct, when the foliage is increased the more thingies were living</t>
  </si>
  <si>
    <t>If I change the amount of foliage in the landscape, the amount of long furred slinquettes will increase</t>
  </si>
  <si>
    <t>After testing my hypothesis three times i proved that when you adjust the foliage the number of green long furred slinquettes will increase</t>
  </si>
  <si>
    <t>after testing the hypothesis i was able to prove that the number of green haired slinquettes will increase after adjusting the foliage</t>
  </si>
  <si>
    <t xml:space="preserve">So if you were to increase the temperature the number slinquettes would decrease becuase they would have to addapted to the enviroment. So having long hair would have to go in order for them to survive. </t>
  </si>
  <si>
    <t xml:space="preserve">SO when you increased the temperature the number of slinquettes with long hair decreases. 
HOT: zero long hair slinquettes
HOT: 6 shot hair Sliquttes 
HOT: 13 sliquttes thriving  
</t>
  </si>
  <si>
    <t xml:space="preserve">So the reason for this is because long hair is for colder temperature and when you increase the temperature the ones with shoter hait tend to survice and the ones with long haor tend to die off or go ut of extintion.    </t>
  </si>
  <si>
    <t>I found out instead of in decreasing it actually increased.</t>
  </si>
  <si>
    <t>My data data table refutes my claim because it did not decrease it did the opposite.</t>
  </si>
  <si>
    <t>Box 2 supports box 1 because it talks about how my data refutes my claim.</t>
  </si>
  <si>
    <t xml:space="preserve">In my investigation i found out that when i  added the foliage more green long furred  slinquettes were coming up an living. </t>
  </si>
  <si>
    <t xml:space="preserve">This data supports my claim because with no foliage 5 were living when their were some foliage  their was 9 were living. when their were lots their was </t>
  </si>
  <si>
    <t>The reason why this evidence supports my claim is that more foliage more green slinquettes because  you cant eat with out food so the green slinquttes will not die off.</t>
  </si>
  <si>
    <t>i find out when i increis the foliage they were more long fur green animals.</t>
  </si>
  <si>
    <t xml:space="preserve">when their was none foliaga there was 5 and when their was some it was 9 and when their was lots of foliage there was 13.
</t>
  </si>
  <si>
    <t>because the foliage was really stroge and also had food green called it foliage so that is how the grow because they eat it all so they can grow.</t>
  </si>
  <si>
    <t xml:space="preserve">I found out that when I increase the foliage the green slinquettes lasted longer. </t>
  </si>
  <si>
    <t xml:space="preserve">The more foliage I increase the more green long fur slinquettes exist.When I had no foliage there was 1 green slinquettes. When I had some foliage there were 5 green slinquettes. When I had a lot of foliage there were 9 green slinquettes. </t>
  </si>
  <si>
    <t>The more Foliage I gave the more it helped the green slinquettes to exist.</t>
  </si>
  <si>
    <t>If I increased the foliage then the amount of slinquettes with long green fur increase.</t>
  </si>
  <si>
    <t>My prediction went exactly as planned as i increased the foliage then the number of slinquettes with long green fur increased.</t>
  </si>
  <si>
    <t>My evidence shows that as the foliage went up then the number of green long haired slinquettes went up but also the long haired red slinquettes went down.</t>
  </si>
  <si>
    <t>I changed the foliage so it increases, then the final number of slinquettes with green, long fur will decrease.</t>
  </si>
  <si>
    <t>the more foliage the better the economie for them is</t>
  </si>
  <si>
    <t>that they have more food so they'll survive better</t>
  </si>
  <si>
    <t xml:space="preserve"> My claim was that if foliage change was going to decrease the greens were going to be less and in the experiment this also happened my hypothesis that if they increased the Slinquettes they would increase but in the scientific test it was not because they were more red than green.</t>
  </si>
  <si>
    <t xml:space="preserve">According to the experiment they were investigating, they were more red than green and the experiment was not going to be like that.
</t>
  </si>
  <si>
    <t>This helped me to understand that my hypothesis helped me understand that my experiment was wrong.</t>
  </si>
  <si>
    <t>he more foliage he more green long hair</t>
  </si>
  <si>
    <t>no foliage = no long green
some foliage = some long green
bunch foliage = much green long</t>
  </si>
  <si>
    <t>all eveidence and exxplaineaion on daa</t>
  </si>
  <si>
    <t>All the data supports my claim.</t>
  </si>
  <si>
    <t>The data is just telling what my claim said just in data information.</t>
  </si>
  <si>
    <t>The more the foliage I place in the more green, long furred sliquettes appear.</t>
  </si>
  <si>
    <t xml:space="preserve">In trials 1-3, it shows us how the foliage affects how the green, long furred sliquettes grow in population. </t>
  </si>
  <si>
    <t>My evidence supports my claim whereas I explain that foliage increases the green, long furred sliquettes population and as I stated that in my claim,"The more the foliage I place in the more green, long furred sliquettes appear."</t>
  </si>
  <si>
    <t>I found out that the more foliage i add the more final number of slinquettes with green long fur.</t>
  </si>
  <si>
    <t>"slinquettes with green, long fur will stay the same."is my 
hypothesis and acorrding to my experment that did not happen</t>
  </si>
  <si>
    <t xml:space="preserve">in my hypothesis it say the number will stay the same ,but in the experment the nuber increased and stay the same and increased dont mean the same
</t>
  </si>
  <si>
    <t>I found out that if I increase the amount of foliage and make it where the temperature is cold it would increase the amount of long green haired slinquettes.</t>
  </si>
  <si>
    <t>The data showed that the slinquettes were thriving and there was an increase</t>
  </si>
  <si>
    <t>In the table the showed that if I increase the amount of foliage it would increase slinquetettes.</t>
  </si>
  <si>
    <t>if there is less foliage there are less long green haired slinquettes.</t>
  </si>
  <si>
    <t>when i increased foliage the nmber of green slinquettes increased as well.</t>
  </si>
  <si>
    <t>because when i did the experiment the number of green slinquettes increased when i increased the amount of foliage.</t>
  </si>
  <si>
    <t>I found out that the animals need foliage to live (in cold too).</t>
  </si>
  <si>
    <t>The scientific evidence from the table that does not support my claim is it decreased not increased.</t>
  </si>
  <si>
    <t>The evidence that supports this is because when it is cold and there is a lot of foliage there is less animals having to survive, but when there are less foliage, there are more animals having to survive.</t>
  </si>
  <si>
    <t>What i found out about this question i investigated is some went extinct and others were surviving.also others looked different in other ways.</t>
  </si>
  <si>
    <t>Evidence that can support my claim is,trials 3 and 4 because it gave different types of colums,with the types of slinqutes.</t>
  </si>
  <si>
    <t>I chose that evidence because it supported my expermint more than the others ones did.</t>
  </si>
  <si>
    <t>My hypothesis is correct.I stated that, if the foliage increases the number of slinquettes with green long hair will increase. And it went from no foliage with 1 endangered to some foliage with 5 endangered.</t>
  </si>
  <si>
    <t>When i added no foliage the  the endangered long green furred slinquettes was 1. Then i added some foliage and there was 5 surviving.</t>
  </si>
  <si>
    <t xml:space="preserve">The more foliage the more surviving slinquettes with long green fur.
</t>
  </si>
  <si>
    <t>The thing that I found out in my experiment is that I could increase the number of the foilage so then the ones with green long fur would increase</t>
  </si>
  <si>
    <t>I know this because when it had decrease the long fur ones stayed the same as it was before.</t>
  </si>
  <si>
    <t>The reason why I said that is because if u look at the dye it would not be the same if I didnt change the temepertutre of the room.</t>
  </si>
  <si>
    <t>If you keep the temputure at mild and increase the foilage the number of slinquettes with green, long fur increased.</t>
  </si>
  <si>
    <t xml:space="preserve"> It shows my explanation.</t>
  </si>
  <si>
    <t xml:space="preserve"> It does not because it increased not decreased.</t>
  </si>
  <si>
    <t xml:space="preserve">When I changed the foliage to increase, then the population of the green, long-furred slinquettes then increased. </t>
  </si>
  <si>
    <t>My evidence is that when there was lots of foliage then there was 13 green, long-furred slinquettes that were thriving, but there was only 5 green, long-furred slinquetts the were surviving when there was no foliage.</t>
  </si>
  <si>
    <t>My evidence supports my claim because it shows that when there was no more foliage rather then none there was more green, long-haired slinquettes that survived.</t>
  </si>
  <si>
    <t>I found out that when I Increased the foliage there was an increase in the final number of slinquettes.</t>
  </si>
  <si>
    <t>my lab table supports my claim because because when I started increasing the foliage the amount of slinquettes with long hair increased.</t>
  </si>
  <si>
    <t>My evidence supports my claim because in my lab data it has the same information.</t>
  </si>
  <si>
    <t xml:space="preserve">If I change the foliage so it increases, then the final number of slinquettes with green, long fur will decrease.
</t>
  </si>
  <si>
    <t>When I use no foliage and when it's cold, there are only 5 sliquets with green long fur that survived</t>
  </si>
  <si>
    <t>This does not support my hypothesis because it does not increase them.</t>
  </si>
  <si>
    <t>When I added more foliage the slinquettes with green long fur increased with went against my hypothesis that they would decrease.</t>
  </si>
  <si>
    <t xml:space="preserve">My data shows that when I added more foliage the long green fur animals grow more in population. I put it both in lots and some foliage and both showed them increase in population size.
</t>
  </si>
  <si>
    <t>My evidence supports my claim by showing how adding more foliage decreases red animals with long fur and increases the green long hairs</t>
  </si>
  <si>
    <t>I found out that once I increased the foliage the number of the green long fur slinquettes increased.</t>
  </si>
  <si>
    <t>Trials #1, #2, and #3 support my claim as evidence because they show that when I increased the foliage from none to lots, the number of green long fur slinquettes increased and reached its highest of 13 slinquettes.</t>
  </si>
  <si>
    <t>Our evidence supports our claim beacause we stated that if you increased the foliage from none to lots, the numbers of green long fur slinquettes increased and reached its highest of 13 slinquettes.</t>
  </si>
  <si>
    <t>When I changed the foliage to increase, then the population of the green, long-furred slinquettes then increased.</t>
  </si>
  <si>
    <t>My evidence is that when there was lots of foliage then there was 13 green ,long-furred slinquettes that were thriving, but there was only 5 green, long-furred slinquettes that were surviving when there was no foliage.</t>
  </si>
  <si>
    <t>My evidence supports my claim because it shows that when there was more foliage rather than none there was more green , long-haired slinquettes that survived.</t>
  </si>
  <si>
    <t xml:space="preserve">When I increased the foliage the number of slinquettes with green long fur increased. </t>
  </si>
  <si>
    <t>My evidence on my data table shows that the temperature was all the same but I only changed the foliage. When I added some there were 9 green long haired slinquettes. When I added a lot of foliage there was 13 green long haired slinquettes.</t>
  </si>
  <si>
    <t xml:space="preserve">My evidence supports my claim because my experiments support my claim. </t>
  </si>
  <si>
    <t xml:space="preserve">As stated in my hypothesis when one were to add more foliage to the environment then that would increase the amount of long greened hair Slinquettes. </t>
  </si>
  <si>
    <t xml:space="preserve">My evidence supports my claim because as seen in the evidence when one were to add more foliage then the number of thriving was 13 contrary to when you do not add anything then the number thriving was 5. </t>
  </si>
  <si>
    <t>My evidence supports my claim because it is showing how adding more foliage helps more long greened haired Slinquettes survive while none makes less.</t>
  </si>
  <si>
    <t>When I increased the amount of Foliage the green one increased and thrived more and survived longer than the red ones.</t>
  </si>
  <si>
    <t>When I increased the foliage the greens furs didn't thrive or survive as much as the red furs which increased in survival and thrived more.</t>
  </si>
  <si>
    <t>My evidence supports my claim because I described how the more foliage I added the green ones decreased then the red ones.</t>
  </si>
  <si>
    <t>In our hypothesis we said if we increase the foliage then the final number of Slinquettes  will decrease. This does not support our hypothesis.</t>
  </si>
  <si>
    <t>Our data showed when we increased the foliage from some to lots the final number of  slinquettes with green, long fur went from 9 to 13.</t>
  </si>
  <si>
    <t xml:space="preserve">The reason that my evidence does not support our claim is because the final number of slinquettes increased and they did not decrease. When we kept the temperature at cold and only increased the foliage, the green, long fur slinquettes, increased in their number  </t>
  </si>
  <si>
    <t>When I increased the foliage the green ones with long fur increased.</t>
  </si>
  <si>
    <t>When my foliage increased kept at cold the green slienquets with the long fur increased.</t>
  </si>
  <si>
    <t>My claim states that the more foliage increases the mount of green long furred slinquets. Which is correct.</t>
  </si>
  <si>
    <t xml:space="preserve">In our hypothesis we said if we increase the foliage, then the final number of slinquettes with green, long fur will decrease. Our data did not support this. </t>
  </si>
  <si>
    <t>Our data shows that as we increased the foliage from some to lots, the final number increased. The final number of slinquettes with green, long fur went from 9 to 13.</t>
  </si>
  <si>
    <t xml:space="preserve">The reason that my evidence does not support our claim is because  the final number of slinquettes increased and they did not decrease. When we kept the temperature at cold and only increased the foliage, the green, long haired slinquettes,  increased in their number. </t>
  </si>
  <si>
    <t>i found out that once I increased the foliage the number of the green long fur slinquettes increased.</t>
  </si>
  <si>
    <t>Trail #1, #2, and #3 support my claim as evidence because they show that when I increased the foliage from none to lots, the numbers of green long fur slinquettes increased and reached its highest of 13 slinquettes.</t>
  </si>
  <si>
    <t xml:space="preserve">Our evidence supports our claim 
 because we stated that if you increased the foliage from none to lots, the numbers of green long fur slinquettes increased and reached its highest of 13 slinquettes. </t>
  </si>
  <si>
    <t>As stated in my hypothesis, by increasing the foliage, the amount of green long haired slinquettes increases.</t>
  </si>
  <si>
    <t>Based on my data, when I increased the amount of foliage there were 13 long green haired slinquettes that survived. This is certain because the slinquettes long green haired survive better in the cold with lots of foliage.</t>
  </si>
  <si>
    <t>Based on my evidence, what I wrote in box 2 supports my claim in box 1 because when the amount of foliage increases, the fur length mutation helps the long green haired slinquette survive with a cold temperature and increase in the amount of foliage.</t>
  </si>
  <si>
    <t>During the experiment when we increased the foliage the green, long fur slinquettes increased.</t>
  </si>
  <si>
    <t>When the foliage increased there was an increase of 13 green, long fur sliquettes and when there was none foliage there was 5 green long fur slinquettes were surviving.</t>
  </si>
  <si>
    <t>This supports my claim because in my claim I stated that when we increase the foliage the amount of green, long fur sliquenttes will increase and in our data when we increased the foliage the amount of green, long fur increased.</t>
  </si>
  <si>
    <t>During the experiment when we increased the amount of folige the green long furred sliquetes increased.</t>
  </si>
  <si>
    <t>When we added no folige the amount of long green furred sliqutes were low and we we added some and lots of folige the amount of green long furred sliquoiets increased more than when we added on folige.</t>
  </si>
  <si>
    <t>I found out that the more foliage there is the more Silnquettes with long green fur there is.</t>
  </si>
  <si>
    <t>I found this out because in our data it states that if there is no foliage then, the species would be endangered.</t>
  </si>
  <si>
    <t>My evidence supports my claim because it states that we found out that the foliage make tem survive.</t>
  </si>
  <si>
    <t>During the experiment, when we increased the foliage, the amount of green long hair slinquettes increased.</t>
  </si>
  <si>
    <t>When the foliage increased there was an increase of green, long furred slinquettes. When there was no foliage, only 5 green long furred slinquettes were surviving.</t>
  </si>
  <si>
    <t>My evidence supports my claim because in my claim I stated that when we increase the foliage, the amount of green long furred slinquettes will increase. In our data when we increased the foliage, the amount of green long furred slinquettes increased.</t>
  </si>
  <si>
    <t>If I change the foliage so it increases, then the final number of slinquettes with green, long fur will decrease.</t>
  </si>
  <si>
    <t>My evidence is when there was no foilage, there were 5 green long fured slinquettes. When there were some foilage there was 9 green fured slinquettes. When there was lots of foilage there were 13 green long fured slinquettes.</t>
  </si>
  <si>
    <t>My claim supports my evidence because in my claim I stated that the more foilage ther is there will be more green long fured sliquettes. In my evidence it showed that when there was lots of foilage there was more green long fured slinquettes alive.</t>
  </si>
  <si>
    <t>During the experiment when we increased the foliage, the amount of more green hair slinquettes increased .</t>
  </si>
  <si>
    <t>When the foliage increased there was an increase of green, long furred slinquettes. When there was no foliage, only 5 long furred slinquettes were surviving.</t>
  </si>
  <si>
    <t>My evidence supposts my claim because in my claim I stated that when we increase the foliage the amount of green, long fur slinquetts will increase and in our data when we increased the foalige the amount of green, long fur increased.</t>
  </si>
  <si>
    <t xml:space="preserve">I found out that once i increased the foliage the number of the green long fur slinquettes increased. </t>
  </si>
  <si>
    <t>Trials #1,#2, and #3 support my claim as evidence because they show that when i increased the foliage from none to lots, the number of green long fur slinquettes increased and reached its highest of 13 slinquettes.</t>
  </si>
  <si>
    <t>Our evidence supports our claim because we stated that if you increased the foliage from none to lots, the numbers of green long fur slinquettes increased and reached its highest of 13 slinquettes</t>
  </si>
  <si>
    <t>I claim that when the foliage in the environment increases, so will the amount of green long fur slinquettes.</t>
  </si>
  <si>
    <t>When there was low foliage there were only five green long fur slinquettes. Then there was some foliage, which gave us 9 green long fur slinquettes. Finally, with lots of foliage there were a total of 13 green long fur slinquettes.</t>
  </si>
  <si>
    <t>The evidence supports our hypothesis because with no foliage we had very little green long fur slinquettes in the population. However, as you can see when the foliage increased, so did the amount of green long fur slinquettes. We know that it was the foliage because we kept the temperature on cold as a control. All of this supports our claim.</t>
  </si>
  <si>
    <t>If I change the foliage so it decreases, the number of slinquetts with green, long fur decreased.</t>
  </si>
  <si>
    <t>WHen I changed the folilage the red sliquets increased and the green, long fur sliquets decreased.</t>
  </si>
  <si>
    <t>This shows that the red sliquets appeared after being in contact with the foliage.</t>
  </si>
  <si>
    <t xml:space="preserve"> I found out when I change the increase the foliage then the population of the slinquettes  with green long fur will increase.   </t>
  </si>
  <si>
    <t>In my data it sows when I increased the foliage(plant leaves collectively) then the increase of the slinquettes with the green long fur. When I decreased the foliage then the slinquettes with the green long fur decreased. When there was no foliage then there was only one slinquettes with the green long fur .</t>
  </si>
  <si>
    <t>My evidence explains what I wrote in box one because when I was doing data and showed that the less foliage the less there are of slinquettes with the green long fur</t>
  </si>
  <si>
    <t xml:space="preserve">When I changed the foliage to increase, then the population of the green, long-furred slinquettes then increased.
</t>
  </si>
  <si>
    <t xml:space="preserve">My evidence is that when there was lots of foliage then there was 13 green ,long-furred slinquettes that were thriving, but there was only 5 green, long-furred slinquettes that were surviving when there was no foliage
</t>
  </si>
  <si>
    <t xml:space="preserve">My evidence supports my claim because it shows that when there was more foliage rather than none there was more green , long-haired slinquettes that survived.
</t>
  </si>
  <si>
    <t>I claim that when the foliage in the environment increases, so will the amount of green long fur slinquettes</t>
  </si>
  <si>
    <t>Wen there was low foliage there were only five green long furred slinquettes. Then when there were some foliage there were nine green long furred slinquettes they were expanding. When there was lots of foliage there was thirteen slinquettes and they were thriving.</t>
  </si>
  <si>
    <t>The evidence supports our hypothesis because it shows that when there is less foliage then there are less green long furred slinquettes, and the more foliage there is the more green long furred slinquettes there were. We know that the foliage had increase the population of the slinquettes because they were adapting to the environment.</t>
  </si>
  <si>
    <t>When I increased the foliage the final number of slinquettes with green, long fur will increase.</t>
  </si>
  <si>
    <t>In trial 1, when there was no foliage the number of slinquettes with green, long fur was 5. In trial 2, when there was some foliage the final amount, of slinquettes with, green, long fur increased to 9. In trial 3, when there was lots of foliage, the final number of slinquettes with green, long fur then increased to a thriving 13.</t>
  </si>
  <si>
    <t xml:space="preserve">This evidence supports my claim because in the trials it shows the final amount of slinquettes with green, long fur increased when the foliage was increased. </t>
  </si>
  <si>
    <t xml:space="preserve">What i learned from this experiment is that camouflage is important to many animals. </t>
  </si>
  <si>
    <t xml:space="preserve">My evidence is the test that i did was to test the foliage to see hoe would the green ones blend in or not </t>
  </si>
  <si>
    <t xml:space="preserve">My evidence that support my clam is that al of the test that i did to support my hypothesis. </t>
  </si>
  <si>
    <t>We found that the green can only live in grassy areas and the red in the desert areas this makes our hypothesis all the more true and valled .</t>
  </si>
  <si>
    <t>when I ran the test with no foliage the green animals died out or came close this proves my hypothesis .</t>
  </si>
  <si>
    <t>This proves me correct because my hypothesis stats the point made which is that the green will die if there is no foliage.</t>
  </si>
  <si>
    <t>If i increase the foliage then the number of green sliqueenitas would decrease.</t>
  </si>
  <si>
    <t>Green furred sliqueenitas increased as well as the foilage</t>
  </si>
  <si>
    <t>My evidence does not support my claim because there were more sliqueenitas when i increased the foilage</t>
  </si>
  <si>
    <t xml:space="preserve">If I change the foliage so it would increase will the final number of slinquettes with green, long fur increase%3F Yes the population of the slinquettes with green long fur increases. </t>
  </si>
  <si>
    <t xml:space="preserve">In the chart it claims that when there is no foliage and the temperature is cold the population of the slinquettes with long green fur is 5 but the slinquettes with long brown fur has 13. When we change the foliage to some, the slinquettes with long green fur expand to 9 slinquettes with long green fur. After that, once we change the foliage to lots the population of the long green fur increases to 13 and the population with red fur is 5. </t>
  </si>
  <si>
    <t>The evidence helps support my claim by the amount of foliage we used to see if the slinquettes with long green fur increases.</t>
  </si>
  <si>
    <t>When I increased the foliage,  the final number of slinquettes with green, long fur increased.</t>
  </si>
  <si>
    <t>In trial 1, when there was no foliage the final number of slinquettes with green, long fur was a surviving 5. In trial 2, when there was some foliage the final amount, of slinquettes with, green, long fur increased to an expanding 9. In trial 3, when there was lots of foliage, the final number of slinquettes with green, long fur then increased to a thriving 13.</t>
  </si>
  <si>
    <t>This evidence supports my claim because in the trials it shows how the final amount of slinquettes with green, long fur increased when the foliage was increased.</t>
  </si>
  <si>
    <t>We found out that if you increase the foliage and keep the temperature cild then the amount of green furred animals would increase.</t>
  </si>
  <si>
    <t>When we added a lot of foliage and kept the temperature cold we saw 13 green furred animals.</t>
  </si>
  <si>
    <t>It supports my evidence because we added lots of foliage and lots of green animals would spawn.</t>
  </si>
  <si>
    <t>I found out that if you increase the foliage then it increases the slinquettes with green long fur.</t>
  </si>
  <si>
    <t>The evidence that the long furred slinquettes increased because when I ran tests it showed that with each three trials the number of the long furred slinquettes increased.</t>
  </si>
  <si>
    <t>The evidence supports my claim because it shows that the number of long furred slinquettes increased.</t>
  </si>
  <si>
    <t>I found out that the final number of long furred slinquettes' increased with more foliage.</t>
  </si>
  <si>
    <t>The evidence that the long furred slinquettes' increased because when I ran tests it showed that with each three trials the number of the long furred slinquettes' increased.</t>
  </si>
  <si>
    <t>The evidence supports my claim because it shows that the number of long furred slinquettes' increased.</t>
  </si>
  <si>
    <t>By increasing or decreasing the amount of foliage the population of long furred green slinquettes will change.</t>
  </si>
  <si>
    <t>when the foliage of a cold climate was increased the population of the long green furred slinguettes.</t>
  </si>
  <si>
    <t>this proves increasing foliage increases the number of long green furred slinquettes</t>
  </si>
  <si>
    <t>My question was what would happened to the slinquettes with green, long fur if I decreased foliage.</t>
  </si>
  <si>
    <t xml:space="preserve">I conducted experiments where I decreased the foliage and there were barely any slinquettes with green, long fur, but when i increased the foliage, there were more slinquettes with green, long fur. </t>
  </si>
  <si>
    <t>My evidence supports my claim because the observations I made while conducting experiments supported what my hypothesis was.</t>
  </si>
  <si>
    <t>Our group states that if you add more foliage than the fur will grow long and the slinquetts will be green.</t>
  </si>
  <si>
    <t>Once we increased the amount of foliage then the slinquetts with long green fur increased. On the first test there was only 5 but when we put lots of foliage than the amount increased to 13 with long green fur.</t>
  </si>
  <si>
    <t>Our evidence supports our claim and the foliage did increase</t>
  </si>
  <si>
    <t>In this experiment, I tested my hypothesis on if I increase the foliage that the population of the long green haired slinquettes will increase as well. I found my answer while running some tests.</t>
  </si>
  <si>
    <t>Evidence from my data table is that as I gradually increased the number of foliage from none, some, to lots The surviving number of slinquettes seemed to increase as well. I tested this in cold weather and in mild weather. The results did match each other.</t>
  </si>
  <si>
    <t>This supports my claim because I stated that green sliquettes would increase if the foliage did as well. My data proves this in the fact that the population went from 5 to 9 to 13 which is a noticeable change.</t>
  </si>
  <si>
    <t>This is because when there is a lot of foliage and the weather is cold, slinquettes with long green fur increased and none of them became endangered.</t>
  </si>
  <si>
    <t>This supports my claim because when I increased the foliage, the number of slinguettes with long green fur increased.</t>
  </si>
  <si>
    <t xml:space="preserve">By increasing or decreasing the amount of foliage the population of long furred green Slinquettes changes and increases when there is more foliage.  </t>
  </si>
  <si>
    <t>The evidence that shows this is when I increased the foliage the long green furred Slinquettes Increased in population.</t>
  </si>
  <si>
    <t>My evidence Supports my claim because Its shows how my claim was right by the experiments I ran.</t>
  </si>
  <si>
    <t>We investigated the question of whether the foliage changes the amount of green, long fur slinquettes thriving.</t>
  </si>
  <si>
    <t xml:space="preserve">As we had no foliage in this environment our green long fur slinquettes, only had 5 surviving because they did not reproduce. When we had some foliage one of the slinquettes as endangered and 9 were expanding because they were evolving. Then we added lots of foliage the slinquettes were anther maximum capacity. </t>
  </si>
  <si>
    <t xml:space="preserve">Our evidence supports our claim because our data shows that when the slinquettes were added to foliage they thrived and reproduced. </t>
  </si>
  <si>
    <t>we investigated the question of weather the foliage changes the amount of green, long haired slinquettes thriving.</t>
  </si>
  <si>
    <t xml:space="preserve">as we had no foliage in this environment only five of our green long fur slinquettes were left to survive because they did not reproduce, when we had some foliage one of the slinquettes was endangered and nine were expanding because they reproduce.then we added lots off foliage and the slinquettes were at their maximum capacity </t>
  </si>
  <si>
    <t xml:space="preserve">our evidence supports our claim  because our data shows that when the slinquenttes were added to foliage they thrive and reproduced </t>
  </si>
  <si>
    <t>I found out that when one increases the foliage the number of slinquettes with green, long fur also increases.</t>
  </si>
  <si>
    <t>My data shows when there was no foliage only one slinquette with green, long fur survived. Once I added some foliage, 5 slinquettes with green, long fur survived.  Finally when I added lots of foliage, nine slinquettes with green, long fur survived.</t>
  </si>
  <si>
    <t>My evidence supports my claim because it shows that when one increases the foliage the number of slinquettes with green, long fur also increases.</t>
  </si>
  <si>
    <t xml:space="preserve">We investigated the question of wether the foliage changes the amount of green long haired slinquettes thriving. </t>
  </si>
  <si>
    <t xml:space="preserve">As we had no foliage in the environment our green long haired slinquettes, only five survived because they did not reproduce. When we had some foliage one slinquette was endangered and nine were expanding because they
were evolving. The slinquettes were at there  maximum capacity  </t>
  </si>
  <si>
    <t xml:space="preserve">Our evidence supports our claim when the slinquettes were added to foliage, and they thrived and  reproduced. </t>
  </si>
  <si>
    <t>Our group states that if you add more foliage then the fur will grow long and the slinquettes will be green.</t>
  </si>
  <si>
    <t xml:space="preserve">To support our claim we proved that once we increased the amount of foliage then the slinquttes fur with long green fur increased.On our first test there was only 5 but when we put lots of foliage then the amount increased to 13 with long green fur. </t>
  </si>
  <si>
    <t xml:space="preserve">Our evidence supports our claim because our results show that.
</t>
  </si>
  <si>
    <t>My data shows that when there was no foliage only five slinquettes with green, long fur were surviving. When I added some foliage, nine slinquettes with green, long fur were expanding. Finally, when I added lots of foliage 13 slinquettes with green long fur were thriving.</t>
  </si>
  <si>
    <t>My evidence supports my claim because it shows that when one increases the foliage, the number of slinquettes with green, long fur also increases.</t>
  </si>
  <si>
    <t>I believed that when you increase the amount of foliage the amount of green long furred slinquettes increased.</t>
  </si>
  <si>
    <t>To support my claim I needed evidence so I put my theory's to the test.</t>
  </si>
  <si>
    <t>This evidence supports my claim because it proves my claim to be correct when the foliage was increased the number of green long furred sliquettes increased.</t>
  </si>
  <si>
    <t>My claim is if I increase the foliage the long hair slinquettes population will increase.</t>
  </si>
  <si>
    <t>My evidence is that when I increased the foliage the long hair slinquettes increased in population.</t>
  </si>
  <si>
    <t>This supports my claim because it shows my claim is true because the slinquettes increased in population when I increased the foliage.</t>
  </si>
  <si>
    <t xml:space="preserve">When I increased the foliage,  the long green fur also increased.  </t>
  </si>
  <si>
    <t xml:space="preserve">In my data, it shows that when I  decreased the foliage there were very few green slinquettes. When I increased  the foliage, then the amount of long fur green slinquettes increased. </t>
  </si>
  <si>
    <t>my evidence supports my claim because it shows how the amount of foliage increased the amount of long green fur Slinquettes.</t>
  </si>
  <si>
    <t>I found out that when one increases the foliage, the number of slinquettes with green, long fur also increases.</t>
  </si>
  <si>
    <t xml:space="preserve">My data shows that when there was no foliage only one slinquette with green, long fur survived. When I added some foliage, five slinquettes with green, long fur survived. Finally, when I added lots of foliage nine slinquettes with green, long fur survived. </t>
  </si>
  <si>
    <t>My evidence supports my claim because it shows that one increases the foliage, the number of slinquettes with green, long fur also increases.</t>
  </si>
  <si>
    <t>I found out that if you change the foliage to increase, there will be more slinquettes with long green fur.</t>
  </si>
  <si>
    <t>The more the foliage, the more animals with long green fur were produced so that they can hide when there are more plants.</t>
  </si>
  <si>
    <t xml:space="preserve">It supports it because it shows how the slinquettes evolved to be able to hide in the green plants. </t>
  </si>
  <si>
    <t xml:space="preserve">What i found out is that the slinquettes that have long green fur survive and thrive more when there is more foliage. </t>
  </si>
  <si>
    <t>My evidence supports my claim because when I tested the lab the slinquettes seemed to thrive and increase when there was increased foliage.</t>
  </si>
  <si>
    <t xml:space="preserve">It supports my claim since when I tested the lab with less foliage the green long furred slinquettes decreased. </t>
  </si>
  <si>
    <t xml:space="preserve">When I increased the foliage in an environment, the number green slinquettes with long fur increased. </t>
  </si>
  <si>
    <t xml:space="preserve">In my experiment, when there was no foliage, the number of green slinquettes was 5. When there was some foliage, the number of green slinquettes was 9. Finally, when there was lots of foliage, the number of green slinquettes with long fur increased even more to 13. </t>
  </si>
  <si>
    <t xml:space="preserve">This supports my claim because in my claim I stated that when I increased the foliage, the number of green slinquettes with long fur would also increase. In my evidence, the number of them went from 5 to 13. </t>
  </si>
  <si>
    <t>As we had no foliage in this environment our green, long fur slinquettes, only had 5 surviving because they did not reproduce. When we had some foliage, 1 slinquette was endangered and 9 were expanding because they were evolving. Then we added lots of foliage the slinquettes were at their maximum capacity.</t>
  </si>
  <si>
    <t>Our evidence supports our claim because our data shows that when the slinquettes were added to foliage they thrived and reproduced.</t>
  </si>
  <si>
    <t>My claim was that if I increased the foliage then the number of slinquettes with green long fur will increase.</t>
  </si>
  <si>
    <t>My evidence was that when I tested my hypothesis with the increasing of foliage the slinquettes increased on turning green.</t>
  </si>
  <si>
    <t>My reasoning is that my claim supports my claim because the slinquettes increased in population when I increased the foliage.</t>
  </si>
  <si>
    <t>Our group states that if you add more foliage than the fur will grow long slinquettes will be green.</t>
  </si>
  <si>
    <t xml:space="preserve">Once we increased the amount of foliage then the slinquettes with long green fur increased. to support our clim, On the first test there was only five but when we put lots of foliage than the amount increased to 13 with long green fur. </t>
  </si>
  <si>
    <t>Our evidence supports our claim because our results show that.</t>
  </si>
  <si>
    <t xml:space="preserve">If I change the foliage so it decreases, then the final number of slinquettes with green, long fur will decrease. </t>
  </si>
  <si>
    <t xml:space="preserve">The less foliage you put the less green the slinquettes become overtime. The more foliage you put the more green the slinquettes become. </t>
  </si>
  <si>
    <t xml:space="preserve">The evidence supports my claim because, the less foliage I added the less green the slinquettes became overtime and the more foliage I added the greener they became.  </t>
  </si>
  <si>
    <t xml:space="preserve">When I increase the foliage the long green fur also increased. </t>
  </si>
  <si>
    <t xml:space="preserve">When I decrease the foliage the green fur decreases compared to the increase on the foliage it grows longer. </t>
  </si>
  <si>
    <t xml:space="preserve">This is because the old temperature and the amount of foliage makes the hair longer. </t>
  </si>
  <si>
    <t>I found out that when the foliage of the Slinquettes is increased, the amount of Slinquettes with green, long fur increase.</t>
  </si>
  <si>
    <t>When the foliage was at its max, the amount of long green fur Slinquettes increased. Not only that, but they took up most of the population and were thriving. When there was no foliage, there were no long green fur Slinquettes. They were extinct when there was no foliage.</t>
  </si>
  <si>
    <t>My evidence in Box 2 supports my claim because it proves that when there is more foliage, there are way more long green fur Slinquettes</t>
  </si>
  <si>
    <t>in our hypothesis we said if we increased the foliage then the number of slinquettes with green long hair will decrease this does not support my hypothesis</t>
  </si>
  <si>
    <t>Our data showed when we increased the foliage from some to lots the final number of slinquettes with green long fur increased from 9 to 13.</t>
  </si>
  <si>
    <t>The reason my evidence does not support our claim is because the final number of slinquettes increased and did not decrease.When we kept the teamparute at cold and only increased the foliage the green long hair slinquettes increased in their numbers.</t>
  </si>
  <si>
    <t>I found out that once you increase the foliage then the final number of slinquettes with green, long fur population will increase.</t>
  </si>
  <si>
    <t>When there was no foliage, there was only one slinquette with long, green fur. When there was only some foliage, there was 5 slinquettes with long, green fur. But when there was lots of foliage, there were 9 slinquettes with long, green fur.</t>
  </si>
  <si>
    <t>The evidence supports my claim because it shows that when there is no foliage or some foliage, there will be a very small amount of slinquettes with long, green fur. When there is lots of foliage, there are a lot of slinquettes with long, green fur.</t>
  </si>
  <si>
    <t>When you increase the foliage the green long fur slinquettes increased.</t>
  </si>
  <si>
    <t>The evidence i have is when the foliage was at some there was 9 left expanding. When there was lots of foliage there were 13 left.</t>
  </si>
  <si>
    <t>This evidence supports my claim by when the foliage increased the number of green long fur slinquettes increased with it.</t>
  </si>
  <si>
    <t>When I changed the foliage so that it has lots and when the temperature is cold.</t>
  </si>
  <si>
    <t>When I added leaves and decreased the climate more green organisms appeared.</t>
  </si>
  <si>
    <t>My evidence supports my claim because it shows how foliage and temperature effects the amount of furry green organisms.</t>
  </si>
  <si>
    <t>When you increase the amount of foliage, the amount of slinquettes will also increase.</t>
  </si>
  <si>
    <t>My data proves my claim because in trial 2, I completely cut off  foliage and there was only one green slinquette with long fur left. In trial 3, I put some foliage and the amount of slinquettes with long green fur increased. Finally, in trial 1 I put lots of foliage in and there were even more slinquettes with long, green fur.</t>
  </si>
  <si>
    <t>My evidence supports my claim because it shows that as I added foliage, more slinquettes with long, green fur appeared.</t>
  </si>
  <si>
    <t>I learned that if you were to increase the foliage then the singlets with long green fur will increase and I learned that foliage makes hair longer. Also,I learned that when you have more foliage, the more carbon dioxide the air is producing, keeps them alive and more healthy.</t>
  </si>
  <si>
    <t>When I tested my experiment, I used foliage to make all the animals stay alive and by doing this, it keeps them alive and more life and none of them died to to not enough air.</t>
  </si>
  <si>
    <t>My evidence supports by showing when I did increase the foliage that all of the animals stayed alive and were thriving or surviving but not dead.</t>
  </si>
  <si>
    <t>In this experiment I have learned that if one was to increase foliage then the final number of slinquettes with green long fur will also increase.</t>
  </si>
  <si>
    <t>In this experiment I have learned that if one was to increase foliage then the final number of slinquettes with green long fur will also increase. This evidence is shown in data table it shows that when you increase the foliage by a lot it will result a higher number of slinquettes with long green fur compared to the test will no foliage.</t>
  </si>
  <si>
    <t>This evidence supports my claim because it showed that when the foliage is increased then it result in more slinquettes with long green fur.</t>
  </si>
  <si>
    <t xml:space="preserve">If I decreased foliage and the green long fur the slinquettes population will decrease.  </t>
  </si>
  <si>
    <t>If you decrease foliage the slinquettes that are green with long fur will decrease because they need foliage.</t>
  </si>
  <si>
    <t>If the slinquettes need foliage and there is none the slinquettes will die off.</t>
  </si>
  <si>
    <t>In this experiment I have learned that if one was to increase foliage then the final number of slinquettes with green long fur will increase.</t>
  </si>
  <si>
    <t xml:space="preserve">This supports hypothesis and my data due that as i was adding more foliage the more slinguettes that were green and long haired there was and the reds were dying off as there was more foliage. </t>
  </si>
  <si>
    <t>To conclude it all comes together  due that the scientific experiment states that if there was more foliage what would happen.As I stated my hypothesis was supported by the data. The data that was tested states that  as there was more foliage there were going to be more sliquettes with green long for will increase</t>
  </si>
  <si>
    <t xml:space="preserve">When I increased the foliage the final number of slinquettes with long green fur increased.  </t>
  </si>
  <si>
    <t xml:space="preserve">When I decreased the amount of foliage the final number of slinquettes with short fur decreased as well. </t>
  </si>
  <si>
    <t xml:space="preserve">The foliage increases both of the green slinquettes. </t>
  </si>
  <si>
    <t>We found out that when we increase the foliage the number of green slinquettes , with long fur increased .</t>
  </si>
  <si>
    <t>The evidence for our experiment shows that the slinquettes with long green fur increased when we increased the foliage .</t>
  </si>
  <si>
    <t xml:space="preserve">My evidence supports my claim because my claim was that the more we increased the foliage the more green slinquettes , with long fur increased .
 </t>
  </si>
  <si>
    <t>I found out that once you increase the foliage, the amount of slinquettes with green long fur will increase.</t>
  </si>
  <si>
    <t>When there was no foliage there was only one slinquette with long, green, fur. When there was only some foliage there was 9 slinquettes with long, green fur.</t>
  </si>
  <si>
    <t>This evidence supports my claim because when i changed the foliage, the animal type grew%3F</t>
  </si>
  <si>
    <t xml:space="preserve">When I increased the amount of foliage on the land, the number of green slinquettes would increase leaving the red slinquettes to become endangered, soon to extinction. </t>
  </si>
  <si>
    <t>In the data that I gathered, when there was no foliage, the green long fur slinquettes were surviving, but as I increased the foliage they increased to be thriving the land.</t>
  </si>
  <si>
    <t>This supports my claim because it refers to the slinquettes to be thriving greatly and ruling the land.</t>
  </si>
  <si>
    <t>When I changed the foliage the final color changed.</t>
  </si>
  <si>
    <t>when I increased foliage the green fur one survived.</t>
  </si>
  <si>
    <t>It happens because the long fured one survive more.</t>
  </si>
  <si>
    <t>We found out that an increase in foliage then the number slinquettes with long green fur increased in population.</t>
  </si>
  <si>
    <t>The lab experiment we conducted shows that the slinquettes with long green fur increased when the foliage increased.</t>
  </si>
  <si>
    <t>The experiment supports my claim because my claim was that the increase in foliage would increase the population of slinquettes and the experiment shows that.</t>
  </si>
  <si>
    <t>When I increased the foliage the number of the slinquettes would increase leaving the red ones and left and green ones came back.</t>
  </si>
  <si>
    <t>My data proves that in trial one there were only 5 red slinquettes and in the third one there were 19 red slinquettes.</t>
  </si>
  <si>
    <t>My evidence shows that more green slinquettes appear when you increase the foliage.</t>
  </si>
  <si>
    <t xml:space="preserve">If you increase the amount of foliage in their habitat, then the amount of slinquettes in the habitat where they live will increase. Saying this, every time there is less foliage, then the population of the sliquettes will be decreasing or can go extinct but it also depend on the temperature of the environment.                                                                                                                                 </t>
  </si>
  <si>
    <t xml:space="preserve">Scientific evidence that supports my claim are the experiments that I performed while trying to prove my claim right or wrong. The labs that support my claim are the one where I used all cold temperatures with different types of foliage. When I increased the foliage to a lot, they thrive. With a small amount of foliage, the animals were able to stay the same amount of animals which was 5.                                                                                                    </t>
  </si>
  <si>
    <t xml:space="preserve">This supports my claim because this proves that with increasing the foliage, the animals thrive. With lower foliage, they stay the same without any changes. The only other factor of the animals increasing is the temperature. They thrive when it is cold. When it is hot, they start to die off. Meaning, with high temperature, they are endangered.                                                                                                                                                                                                                            </t>
  </si>
  <si>
    <t>If you decrease the amount of foliage in the area then the population of sliquettes with long green hair will decrease. However the temperature will also affect how well the sliquettes survive.</t>
  </si>
  <si>
    <t>When there was lots of foliage the sliquettes with long green hair lived the most, however when there was little foliage the sliquesttles with long green hair lived every little. Also when the temperature was lower the sliquettles lived more as their long hair allowed them to live, but when the temperature was hot the silquettes lived much less as their long hair made it hard to live.</t>
  </si>
  <si>
    <t>My evidence supports my claim because you can see that the more foliage that there is in the area the more that the silquettes with long green hair survive. However if you make the temperature go higher the silquettes with long green hair die more than with colder weather. Just like the less foliage that there is in an area the more that the silquettes with long green hair will die.</t>
  </si>
  <si>
    <t>What I found out about the scientific question I just investigated is that if I increased the foliage then the final number of slinquettes with green long fur will increase. When I tested out my hypothesis that I first created which was if increased the foliage then the final number of slinquettes will decrease and when I tested out that hypothesis the data results did not relate to my hypothesis. The final number of the slinquettes did not decrease but increased.</t>
  </si>
  <si>
    <t>The data I collected shows how my hypothesis was wrong. My hypothesis was wrong since I stated that if I increased the foliage then the final number of slinquettes with green long fur will decrease. But when I tested out my hypothesis it showed that the final number of slinquettes with green long fur would increase and my data shows that if I did increase the foliage to lots and left the temperature the same then the final number of green long fur increased.</t>
  </si>
  <si>
    <t>My evidence supports my claim since it shows that when I increased the temperature of the  foliage to lots and left the temperature the same the final number of green long fur would increase. My evidence shows what I did to test out my hypothesis to see if my hypothesis was wrong or right which was wrong since I thought that if I increased the foliage then the final number of green long fur would decrease which it didn't.</t>
  </si>
  <si>
    <t>I found that once you increase the foliage then the final number of slinquettes with green long hair population will increase.</t>
  </si>
  <si>
    <t xml:space="preserve">When the foliage was at none there was only one slinquette with long, green fur. When there was only some foliage, there was 5 slinquette with long, green fur. But when there was lots of foilage, there were 9 slinquette with long green hair. </t>
  </si>
  <si>
    <t>My evidence supports my claim because it shows how the population increased with the amount of fiolage.</t>
  </si>
  <si>
    <t>I found that if the foliage is increased then the number of slinquettes with long, green fur will increase.</t>
  </si>
  <si>
    <t>In my experiment when the foliage was increased the final number of thriving slinquettes was 13.</t>
  </si>
  <si>
    <t>That supports my claim because the number of thriving slinquettes with red hair was 5.</t>
  </si>
  <si>
    <t>In this experiment I have learned that if one was to increase foliage then the final number of slinquettes with green long fur will also increase. This is shown in the data table it shows that when you increase the foliage by it will result a higher number of slinquettes with long green fur compared to the test with no foliage.</t>
  </si>
  <si>
    <t>This evidence supports my claim because it showed that when the foliage is increased then it result in slinquettes with green long fur.</t>
  </si>
  <si>
    <t xml:space="preserve">If you were to decrease the amount of foliage in an environment, the amount of green long fur slinquettes will decrease. </t>
  </si>
  <si>
    <t>In trials number 1,6 and 8, I set the temperature to cold. I kept the temperature the same for all 3 of the trials. The only thing I changed was the amount of foliage in the environment. When I made the environment have lots of foliage there were 13 green long furred slinquettes. When there was some foliage there were 9 green long furred slinquettes. When there was no foliage there were only 5 long furred slinquettes. There were other sets of trials that had the same temperatures and I only changed the foliage. The more I decreased the amount of foliage the less green long furred there were at the end of the trials.</t>
  </si>
  <si>
    <t>This evidence proves my claim to be correct because in the I had sets of trials that had the same temperatures that were different  from the other sets and in all the temperatures there were more green long furred  slinquettes when I increased the amount of foliage.</t>
  </si>
  <si>
    <t>When the foliage was at none, the slinquettes population was almost extinct. When the foliage was at some the slinquettes were surviving and when the foliage was at lots, they were expanding.</t>
  </si>
  <si>
    <t>My evidence supports my claim because it shows how the population increased with the amount of foliage.</t>
  </si>
  <si>
    <t xml:space="preserve">The amount of foliage in the experiment affected the amount of green slinquettes with long hair. The more foliage there is, the more of them there are. </t>
  </si>
  <si>
    <t>My evidence supports my claim because the number of slinquettes with green long hair  increased. The trials showed that the more foliage there was, there would be more long green haired slinquettes.</t>
  </si>
  <si>
    <t xml:space="preserve">My evidence supports my calim because the trials show it. The trials show that the more foliage that there was, the more green long haired slinquettes there will be.
</t>
  </si>
  <si>
    <t>Through experimenting, our team found out that increasing the amount of foliage also increases the amount of long, green fur Slinquettes.</t>
  </si>
  <si>
    <t>When there was no foliage, the long green haired Slinquettes only had five survivors. With some foliage added, there were nine survivors. After adding a lot of foliage, there were thirteen left.</t>
  </si>
  <si>
    <t>My evidence supports my claim because it proves that increasing the amount of foliage increases the survival rate of the long green furred Slinquettes.</t>
  </si>
  <si>
    <t xml:space="preserve">In our investigation, we tested what would happen if we increased the foliage. During this time, the temperature remained mild. We tested what no foliage, some foliage and lots of foliage would look like. The changes in their population were our results. </t>
  </si>
  <si>
    <t xml:space="preserve">In our experiment we tested the different results of amounts of foliage to sliquettes in mild weather. In trial one there was 1 slinquette. In trial tow there were 5 slinquettes. In trial three there were 9 slinquettes. </t>
  </si>
  <si>
    <t xml:space="preserve">Our evidence supports our claim because we said that the population would increase as the foliage did. The experiment shows that when the most foliage is added the slinquettes are at their highest rate. We know this because when some is added the population is 5 and when a lot is added the population is 9.  </t>
  </si>
  <si>
    <t>I found out that when you increase the the foliage in the environment the number of slinquettes with green long fur also increased to.</t>
  </si>
  <si>
    <t>My scientific evidence is that from my data table once I increased the foliage in their environment the number of green slinguettes increased.</t>
  </si>
  <si>
    <t>This scientific evidence helps support my claim because my data table shows that the more I increase the foliage the more greener and are expanding more.</t>
  </si>
  <si>
    <t xml:space="preserve">When I increased the foliage, the amount of green slinquettes with long fur increased.  </t>
  </si>
  <si>
    <t xml:space="preserve">When I tested the foliage setting on low, there was only 5 slinquettes with long fur and there were 13 with long red fur. When I changed the setting to some, there were 9 red ones with long fur, 1 red with short fur, 9 with long green fur, and 1 with short green fur. lastly, when I changed the setting to lots, there was only 5 red ones with long fur and there was 13 with long green fur. </t>
  </si>
  <si>
    <t xml:space="preserve">My evidence supports my claim, because when I increased the amount of foliage, the amount of green slinquettes with long fur increased. For example, when we increased the foliage it left 13 green ones with long fur and every other species had a lower amount of slinquettes left. This proved my hypothesis correct. </t>
  </si>
  <si>
    <t xml:space="preserve">I found out if you change the folliage then the green furry tailed ones. 
</t>
  </si>
  <si>
    <t>The green tailed ones survived with long tails and long fur survived  more than the other ones.</t>
  </si>
  <si>
    <t>They survived more because there was more folliage for them to hid in so there was more</t>
  </si>
  <si>
    <t xml:space="preserve">What I found out about the scientific question was that by changing the amount of food it affected how much the animals with green long fur were. </t>
  </si>
  <si>
    <t>The evidence from the data table that supports my claim would be that by using more food many green animals or exactly thirteen reproduced but by using less food it affected how much green animals survived there were less green animals while there were 19 red animals that survived.</t>
  </si>
  <si>
    <t>My evidence supports my claim by showing how by using different foliage it affected the way how many long green haired animals there were.</t>
  </si>
  <si>
    <t>when i increased the foliage, the amount of green slinquettes with long fur increased</t>
  </si>
  <si>
    <t>when i tested the foliage setting on low, there was only 5 slinquettes with long with long fur and there was 13 with long red fur. when i changed the settings for some. there was 9 red ones with long fur, 1 red with short fur, 9 with with long green fur, and 1 with short green fur. lastly when i changed the settings to lots of foliage, there was only 5 red ones with long fur but there was 13 green ones with long fur.</t>
  </si>
  <si>
    <t>My evidence supports my claim because when I increased the foliage, the amount of slinquettes with long green fur increased. For example, when I increased the foliage at one point, there were 13 slinquettes with green long fur and all other types of slinquettes had a much smaller population. This proves my hypothesis correct.</t>
  </si>
  <si>
    <t>My claim was that if I increased the foliage that more of the animals will survive in environmental issues.</t>
  </si>
  <si>
    <t>My evidence is that most of the furries lived with my increases and that will stop them from being extinct.</t>
  </si>
  <si>
    <t>The reasoning for this is that the furries wont be extinct if foliage is in and everything will be okay.</t>
  </si>
  <si>
    <t>my claim was if i increase more will come but it did not happen</t>
  </si>
  <si>
    <t>my evidence is the data ubove the screen</t>
  </si>
  <si>
    <t>the reasoning with this is that when it cold it needs more fur to survive</t>
  </si>
  <si>
    <t>My hypothesis stated that if I change the foliage so it increases, then the final number of slinquettes with green, long fur would increase. The data from my experiment supports my claim.</t>
  </si>
  <si>
    <t xml:space="preserve">My data states that when the environment has the most foliage, the Slinquettes with long green fur are thriving with thirteen Slinquettes. When the environment has some foliage, the the Slinquettes with long green fur are expanding with a population of 9. When the environment has no foliage, the the Slinquettes with long green fur are surviving with 5 Slinquettes. </t>
  </si>
  <si>
    <t xml:space="preserve">My evidence supports my claim because it showcases the decrease of red Slinquettes with long fur and the increase of Slinquettes with long green fur as the foliage increases. </t>
  </si>
  <si>
    <t xml:space="preserve">When I changed the foilage so it increases then the final number of slinquettes with green long fur increased. </t>
  </si>
  <si>
    <t xml:space="preserve">When I increased the number of foilage in the eviroment the amount of slinquettes with long green hair increased. When I gave then no foilage there was only around 5. When I gave them some foilage there was 9 slinquettes. When I gave them lots of foilage there was 13 slinquettes. </t>
  </si>
  <si>
    <t xml:space="preserve">My evidence supports my evidence because since I said that if i increased the number of foilage the slinquettes that had long green hair increased. When there was no foilage there was only 5. When it had lots of foilage there was 13. </t>
  </si>
  <si>
    <t>If I add foliage then the number of slinquettes with green long fur will increase.</t>
  </si>
  <si>
    <t>With no foliage five were left, with some nine were left, and with lots there were thirteen.</t>
  </si>
  <si>
    <t>This supports my claim because the more foliage the more slinquettes.</t>
  </si>
  <si>
    <t>I found out that adding foliage can increase the final number of slinquettes with green, long fur.</t>
  </si>
  <si>
    <t>On my first trial with no foliage there was only five surviving slinquettes with green, long fur. On my second trial with some foliage ended with nine surviving slinquettes. On my last trial with lots of foliage ended with thirteen living slinquettes.</t>
  </si>
  <si>
    <t xml:space="preserve">This evidence supports my claim  because my trials show an increase with green, long fur in the population when the foliage is also increased. </t>
  </si>
  <si>
    <t>I found the optimal amount of foliage for the green, long furred slinquettes.</t>
  </si>
  <si>
    <t>Providing more foliage will cause the long furred green slinquettes to thrive</t>
  </si>
  <si>
    <t>My evidence supports my claim because more foliage will cause the furrier slinquettes to survive with no red short furred left and only one green short left.</t>
  </si>
  <si>
    <t>In our investigation we tested if we increased the foliage then the amount of slinquettes with long green fur increased.</t>
  </si>
  <si>
    <t>In trial one it showed how we put no foliage and it had 4 slinquette with green long fur. In our trial 5 it showed how we put some foliage and it only had 5 slinquettes with long green fur. In our trial 6 we put lots of foliage and this impacted the population by increasing it by 4.</t>
  </si>
  <si>
    <t>This supports our claim because every time we increase the amount of foliage it also increased the amount of slinquettes with green long fur by 4.</t>
  </si>
  <si>
    <t>I found out that that when i decreased the foliage, the less slinquettes with green, long fur decresed.</t>
  </si>
  <si>
    <t xml:space="preserve">This refutes my claim because I said that the slinquettes with green, long fur decreased in stead of increased. my data states that when I increased the amount of foliage, there were more slinquettes with green, long fur then sliquettes with red, long fur. </t>
  </si>
  <si>
    <t xml:space="preserve">My evidence supports my claim by showing that when I increased the foliage instead of decreasing it, the slinquettes with green, long fur incresed. But, when I decreased the foliage, the slinquettes with green, long fur decreased. It had a opposite effect. </t>
  </si>
  <si>
    <t>I found that if I was to increase the foliage of the environment , the number of green short hair Slinquettes would increase as well in the environment.</t>
  </si>
  <si>
    <t xml:space="preserve">This refutes my claim. I stated in my claim that if I were to decrease the foliage in the environment, then more short hair Slinquettes would appear. But, I found out that it does the exact opposite. In my data that I have it shows that if I increase the foliage by a lot then the Slinquettes with red fur would be gone and more Slinquettes with green short hair would appear. 
</t>
  </si>
  <si>
    <t xml:space="preserve">I know that my evidence supports my claim because It shows in my data that increasing the foliage ends with more short fur Slinquettes with green fur.   </t>
  </si>
  <si>
    <t>When I increased the foliage, the amount of green slinquettes with long fur increased.</t>
  </si>
  <si>
    <t>When I tested the foliage setting on low, there was only % slinquettes with long fur and there were 13 with long red fur.When I changed the settingd to some. There were 9 red ones with long fur, 1 red with short fur, 9 with long green fur. Lastly, when I changed the settings to lots, there was only 5 red ones with long fur and there was 13 with long green fur.</t>
  </si>
  <si>
    <t>My evidence supports my claim because when I increased the foliage, the amount of slinquettes with long green fur increased. For example, when I changed the foliage, at one point it left 13 slinquettes with green long fur and all other slinquettes had a much smaller population. This proves my hypothesis correct.</t>
  </si>
  <si>
    <t>I found out when you add more slinquets to the equation you get more animals with green long hair.</t>
  </si>
  <si>
    <t>You can see from the data when there is more animals there is more of them with green hair and the reds had less every time you wouldn't do anything or add less.</t>
  </si>
  <si>
    <t>My evidence supports my claim by adding to the fact that when there are more animals there are more of them with green hair and when there are less red ones. But when there are less animals there are more reds than there are reds.</t>
  </si>
  <si>
    <t>The amount of foliage in the experiment affected the amount of green slinquettes with long hair. The more foliage there is the more of them there are.</t>
  </si>
  <si>
    <t xml:space="preserve">My evidence supports my claim because the number of slinquettes with green long hair increased. The trials showed that the more foilage  there was , there would be more long green haired slinquettes </t>
  </si>
  <si>
    <t>My evidence supports my claim because the trial showed that the more foilage there was the more green long haired slinquettes there was.</t>
  </si>
  <si>
    <t xml:space="preserve">The scientific question i just investigated shows that when you increase the foliage and put the temperature at hot there would be more Slinquettes with green long fur.  </t>
  </si>
  <si>
    <t xml:space="preserve">My evidence for this question helps me show how the animals with a very high temperature hey grow more green fur.  </t>
  </si>
  <si>
    <t xml:space="preserve">My evidence helps support my claim because it shows how most animals grow their green hair in the summer or when it is really hot outside were they live. </t>
  </si>
  <si>
    <t>We tested what would happen if we increased the foliage. As we set the temperature higher too mild, the foliage expanded.</t>
  </si>
  <si>
    <t>In our data, we added the grass land to test how many foliage would survive. As we did that we were  increasing the Temperature  in the land.</t>
  </si>
  <si>
    <t>My evidence supports my claim because I stated that we increased the grass to test how much foliage would survive. Then we increased the hotness of the temperature to mild, to see how they would cope. As we did that we noticed that the number of red foliage increased, while the green didn't decreased.</t>
  </si>
  <si>
    <t>I found that when you increase the amount of foliage in the environment the number of the green long haired Slinquettes increase as well.</t>
  </si>
  <si>
    <t>My scientific evidence is that when we increased the foliage in the environment the more green long haired Slinquettes increased.</t>
  </si>
  <si>
    <t>My evidence supports my claim because in my hypothesis I wrote "my hypothesis
If I change the foliage so it increases, then the final number of slinquettes with green, long fur will increase.".</t>
  </si>
  <si>
    <t>I found out that if I increase the amount of foliage in the environment the number of slinquettes with the long green fur will increase.</t>
  </si>
  <si>
    <t>In Trial#1 when I put lots of foliage in a mild temperature, there was 9 slinquettes with long green fur, 9 slinquettes with green short fur, 1 slinquette with long red fur, and 1 slinquette with long red fur. In Trial#2 when I put some foliage there were 5 slinquettes with long green fur, 5 slinquettes with short green fur, 5 slinquettes with long red fur, and 6 slinquettes with short red fur. In Trial#3 with no foliage 9 slinquettes with long red fur, 11 slinquettes will short red hair, 1 slinquette with long green fur, and 1 slinquette with short green fur survived.</t>
  </si>
  <si>
    <t>The evidence that I chose supports my claim because the slinquettes with the long green fur did better in environments with more foliage than less.</t>
  </si>
  <si>
    <t xml:space="preserve">My hypothesis was that if I change the foliage so it increases, then the final number of slinquettes with green, long fur will increase. I found out that the number of green slinquettes with long fur did increase.
</t>
  </si>
  <si>
    <t>The scientific evidence that supports my claim is that when there was less foliage, there were less green slinquettes. When I added more foliage, then the number of the green slinquettes did increase over time.</t>
  </si>
  <si>
    <t>My evidence supports my claim because it shows how the less foliage, the less green furry slinquettes. And with more of it, there are more of them. My experiment has clearly stated this.</t>
  </si>
  <si>
    <t>My claim was that if i increased the amount of foliage then the amount of the green long haired furry animals would increase as well.My data supports my claim.</t>
  </si>
  <si>
    <t>Evidence that supports my claim is in trial #1 where it shows when you increase the foliage to lots, then the amount of long haired green furries increased and they thrived. And in trial #3 when there was no foliage the amount of green long haired furries was bearly surviving and there was only 5 of them.</t>
  </si>
  <si>
    <t>My evidence supports my claim because my evidence shows that when you increase the amount of foliage the amount of green long haired animals increase. And my evidence proves this because in trial #1 when there was lots of foliage the amount of long haired furries increased. But in trial #3 the number of long haired furries didn't increase.</t>
  </si>
  <si>
    <t xml:space="preserve">I discovered that the more foliage there is in a cold environment, the number of green long furred slinquettes increased. </t>
  </si>
  <si>
    <t>I did three trails, all with the same temperature. My independent variable, the one I changed was the amount of foliage. The dependant variable was the amount of long green haired slinquettes. In the tests where the foliage increased so did the number of the green long haired slinquettes. Only 5 survived when there was no foliage, compared to 13 for when there was lots.</t>
  </si>
  <si>
    <t xml:space="preserve">My evidence supports my claim because I stated that the more foliage, the more of the green long haired slinquettes there is. My evidence showed that happening, when there was more foliage the number was higher than when there was none. </t>
  </si>
  <si>
    <t>My claim is that when I increased the foliage it will increase the population of green long furred animals and it also supports my hypothesis.</t>
  </si>
  <si>
    <t>My evidence is that my data shows that when I increased the foliage the number of green long haired furries will increase since they have to adapt to the enviroment which is by being green, have long hair to match in the enviromet, and to handle the cold.</t>
  </si>
  <si>
    <t>My reasoning for my evidence is since it cleraly states that the population of green furries with long hair clearly increased, with the state of evolution and natural selection.</t>
  </si>
  <si>
    <t>If I keep adding foliage the amount of Slinquettes with green long fur will be increased. My data supports this claim.</t>
  </si>
  <si>
    <t>My data supports my claim because in the data it shows that if there was no foliage added to the habitat of the Slinquettes then there would only be 5 Slinquettes surviving with long fur. This number would keep on going up because in the data it shows that if you add some foliage to the habitat the amount of Slinquettes with long fur would be expanding to 9 Slinquettes with long fur in the wild. The final amount of foliage that I added was a lot and the Slinquettes with long fur thrived in this and their population went up to 13.</t>
  </si>
  <si>
    <t>My evidence supports my claim because in the claim I stated that when I kept increasing the amount of foliage in the habitat of the Slinquettes the amount of Slinquettes with long fur would increase.My evidence supports this because in my data it shows that when I kept on adding foliage to there habitat the population of the Slinquettes with long green fur would keep on going up. The reason the population of the Slinquettes with long green fur would keep going up because they are adapting to all the green foliage so they are not easily spotted by predators.</t>
  </si>
  <si>
    <t xml:space="preserve">I claimed that if I increase the  foliage around the slinquettes, then the slinquettes with long, green hair will increase in population. </t>
  </si>
  <si>
    <t>During my expiriment I tested with none, some, and lots of foliage. During the expiriment with no foliage there were only 5 surviving slinquettes, during the experiment with some foliage, 9 slinquettes survived, and lastly during the experiment with lots of foliage there were 13 surviving slinquettes.</t>
  </si>
  <si>
    <t>During my experiment I tested with none, some, and lots of foliage. During the experiment with no foliage there were only 5 surviving slinquettes, during the expiriment with some foliage, 9 slinquettes survived, and lastly during the expiriment with lots of foliage there were 13 surviving slinquettes.My claim was if I increase the foliage in the slinquettes habitat then the population with green, long-haired slinquettes would increase. This data does support my claim.</t>
  </si>
  <si>
    <t>My claim was that if I increased the amount of foliage the number of furry's with long green hair increased, this supports my claim.</t>
  </si>
  <si>
    <t>When I increased the amount of foliage There was more green furry's with long hair.</t>
  </si>
  <si>
    <t xml:space="preserve">My evidence supports my claim because what I said in my claim and my evidence match.
</t>
  </si>
  <si>
    <t>My hypothesis was correct because when I Increased the Foliage, the final number of Slinquettes with Green, Long Fur increased.</t>
  </si>
  <si>
    <t>In my data table it shows that when I didn't have foliage, there was five Slinquettes with Green, Long Fur had 6, when I added some foliage there was 9 of them, and when put lots of foliage there was 15 Slinquettes with green, long fur.</t>
  </si>
  <si>
    <t>This supports my claim because my claim was that the ammoun of slinquettes with green fur will increase if I added foliage and when I kept on adding foliage, the amount of slinquettes with green fur increased.</t>
  </si>
  <si>
    <t>When I changed the foliage so it increased, the number of slinquettes with green, long fur increased. This supports my hypothesis.</t>
  </si>
  <si>
    <t>My data supports my hypothesis because as I increased the amount of foliage, the number of green, long furred slinquettes went from 1 slinquette, to 5 slinquettes, and to 9 slinquettes.</t>
  </si>
  <si>
    <t>My evidence supports my reasoning because when I increased the amount of foliage to none to a lot, the green, long furred slinquettes increased from one number of slinquettes to 9 slinquettes.</t>
  </si>
  <si>
    <t xml:space="preserve">My claim is If I change the foliage so it increases, then the final number of slinquettes with green, long fur will increase.
</t>
  </si>
  <si>
    <t xml:space="preserve">My evidence supports my claim because there was dIfferent foliage used and it increased the final number of slinquettes . </t>
  </si>
  <si>
    <t xml:space="preserve">This supports my evidence because as I increased the foliage it also increased the slingquettes. </t>
  </si>
  <si>
    <t xml:space="preserve">What I found out is when you increase the number of foliage then the final number of slinquettes with long green fur will start thriving. </t>
  </si>
  <si>
    <t>My evidence for my claim is when you put a lot of foliage the final number of slinquettes with long green fur will start thriving because of the cold temperatures.</t>
  </si>
  <si>
    <t xml:space="preserve">My evidence supports my claim because when you put lots of foliage and in the cold the slinquettes will start thriving because it is cold </t>
  </si>
  <si>
    <t xml:space="preserve">I found out when you increase the foliage, then the final number of slinquettes with green, long fur will increase. </t>
  </si>
  <si>
    <t>While experimenting the more we increased the the foliage, the more the slinquettes with green, long fur increased. We did three experiments one with out foliage, one with some foliage, and one with a lot of foliage. The slinquettes adapted to their surroundings and changed their features so they would survive the predators that feast on them.</t>
  </si>
  <si>
    <t xml:space="preserve">My evidence proves that when you increase foliage in the slinquettes environment, than the final number of slinquettes with green, long fur will increase. </t>
  </si>
  <si>
    <t>I claim that if increased the foliage then the number of slinquettes with green long fur will increase, this supports my hypothesis.</t>
  </si>
  <si>
    <t>When we put lots foliage the number of Green slinquettes where surviving but, when we didn't put any foliage mostly all of them were expanding and producing.</t>
  </si>
  <si>
    <t>My data shows that the slinquettes reproduced and there are more red then green with foliage.</t>
  </si>
  <si>
    <t>What I found out about the Slinquettes was that they tend to grown with more green fur in more foliage and the fur only grows in mild temperature and in cold</t>
  </si>
  <si>
    <t>The evidence shows where when the temperature is cold the Slinquettes grow their fur and turn green with a lot of foliage</t>
  </si>
  <si>
    <t>This evidence shows that I am right because it just works</t>
  </si>
  <si>
    <t>I found out that when the number of foliage is the highest then there wi1l be more  final numbers of slinquettes with green, long fur will get bigger.</t>
  </si>
  <si>
    <t xml:space="preserve">The number Of Long furred slinquettes increased when the foliage was lots because there was 9 slinquettes. When it had some foliage there was only 5 Slinquettes .Then when there was no foliage there was only 1 Slinquette. </t>
  </si>
  <si>
    <t xml:space="preserve">My evidence supports my claim because because the more foliage  there was more slinquettes. The least amount of foliage only had 1 slinquette with that trait. </t>
  </si>
  <si>
    <t>when i increase foliage then the long haired ones will increase.</t>
  </si>
  <si>
    <t>when it was lots of foliage then there were 13 and with none there was 5.</t>
  </si>
  <si>
    <t>the data shows when theres none there were 5 when there were little bit there was 9 and lots there were 13</t>
  </si>
  <si>
    <t xml:space="preserve">I found out that if you increase the foliage then the green animals will increase as well </t>
  </si>
  <si>
    <t xml:space="preserve">In the data it shows that when you increases the amount of foliage then the amount of long haired green animals will also increase. </t>
  </si>
  <si>
    <t>My evidence supports my claim because since I did increase the amount of foliage then there were more green animals then if I didn't.</t>
  </si>
  <si>
    <t>The goal was to see the amount of foliage would affect the long, green furred slinquetts. Our hypothesis was if we increase the foliage then the more green furred slinquettes there will be.</t>
  </si>
  <si>
    <t>My hypothesis was proved correct because when we decreased foliage, the green population decreased while the red population thrived but when we increased the foliage , the green population thrived while the red population almost went extinct.</t>
  </si>
  <si>
    <t xml:space="preserve">The evidence supports my claim because it proves that my hypothesis and claim are correct. The green population increased when the Foliage increased but when we had less Foliage than the red population almost took over.  </t>
  </si>
  <si>
    <t>The more foliage there was, the more slinquettes with green long fur there were. This supports my hypothesis.</t>
  </si>
  <si>
    <t>When there was no foliage, there were less slinquettes with green, long fur but when there was more foliage, there were more slinquettes with green, long fur.</t>
  </si>
  <si>
    <t>With lots of foliage, there were more slinquettes with green, long fur.</t>
  </si>
  <si>
    <t>I found out that if I increase the foliage, the green Slinquettes with long fur increased.</t>
  </si>
  <si>
    <t>When I increased the foliage, the amount of green Slinquettes with long fur increased.</t>
  </si>
  <si>
    <t>The experiment shows what the hypothesis describes.</t>
  </si>
  <si>
    <t>i found out because the data stats that the my hypothesis is
If I change the foliage so it increases, then the final number of slinquettes with green, long fur will increase.</t>
  </si>
  <si>
    <t>in the data it shows with if I change the foliage so it increases, then the final number of slinquettes with green, long fur will increase.</t>
  </si>
  <si>
    <t>it supports my claim because in the data it has supported my claim.</t>
  </si>
  <si>
    <t>As I increased the Foliage the Final Number of Slinquettes With Green, Long Fur, increasedd.</t>
  </si>
  <si>
    <t>The number went from 5 to 13 asI increased the Foliage</t>
  </si>
  <si>
    <t>When the foilage increases then the green little things with long fur will increase.</t>
  </si>
  <si>
    <t>When there was more nature like trees which are green the little things grew green fur will populate.</t>
  </si>
  <si>
    <t>Its visibly describable that what i saw you can invsion what i say because it makes sense.</t>
  </si>
  <si>
    <t>The optimal amount of foliage for the slinquettes with green long fur is lots.</t>
  </si>
  <si>
    <t>I know my clam is correct because when you add more foliage they grow more long green fur.</t>
  </si>
  <si>
    <t>My evidence supports my claim because my claim says that if you increase the foliage the long green fur would grow. My evidence also says that.</t>
  </si>
  <si>
    <t>The goal was to see the amount foliage would effect the long, green furred, slinquettes. Our hypothesis was if I increase the foliage, then the population for the green, long furred, slinquettes would increase.</t>
  </si>
  <si>
    <t>My hypothesis was proved correct because when I decreased the foliage, the green population decreased while the red population thrived but when we increased the foliage, the green population thrived while the red population almost went extinct.</t>
  </si>
  <si>
    <t>The evidence supports my claim because it proves that my hypothesis and claim are correct. The green population thrived when there was foliage while the orange population almost went extinct.</t>
  </si>
  <si>
    <t xml:space="preserve">This doesn't support my hypothesis. If you look at data you see that you can see. 
</t>
  </si>
  <si>
    <t>If you look at my data table you can see that the number increases. It goes from 5 to  9 to 13.</t>
  </si>
  <si>
    <t>It supports because I gave the numbers that show that the animals with long fur increased rather than decrease.</t>
  </si>
  <si>
    <t>The goal was to see the amount of foliage would affect the long, green furred slinquettes. My hypothesis was that If I change the foliage so it increases, then the final number of slinquettes with green, long fur will increase.</t>
  </si>
  <si>
    <t>My hypothesis ended up being correct.i know this because my evidence proved my statement when i ran the test. For example , when i decreased the foliage the population went down to 0, but when i increased the foliage the population went up to 5 left for green, long furred slinquettes.</t>
  </si>
  <si>
    <t>My evidence supports my claim because i proves that my hypothesis and claim are correct. The green population thrived when there was foliage while the orange population almost went extinct.</t>
  </si>
  <si>
    <t>We found out that if we decreased the foliage then the population of the green long furry slinquettes will also decrease.</t>
  </si>
  <si>
    <t>When there were lots of foliage there was a lot of green long fur slinquettes. When there was no foliage there were less green long fur slinquettes.</t>
  </si>
  <si>
    <t>This evidence supports my claim because it shows that the number of slinquettes with green long fur decreased by 8 when the foliage was taken away.</t>
  </si>
  <si>
    <t>When I changed the amount of foliage the slinquettes population increased to thriving.</t>
  </si>
  <si>
    <t>First you had to chose the slinquettes and determine if their population increases or decreases with lots or little foliage.</t>
  </si>
  <si>
    <t>My data supports my hypothesis because when I increased the foliage the long green slinquettes population increased immensly and is thriving.</t>
  </si>
  <si>
    <t>My hypothesis was that if you increase the amount of foliage then the amount of green slinquettes with long fur would increase. In order to find out I experimented the amount of foliage I used.</t>
  </si>
  <si>
    <t>In my data it shows that when I increased the amount of foliage there were 13 green slinquettes with long fur. When I decreased the amount of foliage there were only 5 green slinquettes with long fur living.</t>
  </si>
  <si>
    <t>This supports my claim because 13 is way more than 5 which means that my hypothesis was correct.</t>
  </si>
  <si>
    <t>When I increased the amount of foliage, the number of Slinquettes with long, green fur increased. This supports my hypothesis.</t>
  </si>
  <si>
    <t>In trial #1, it shows with no foliage, only 5 Slinquettes with Long, Green fur were alive, they were surviving. When there was some foliage, 9 Slinquettes with long, green fur were alive, so they were expanding. When there was a lot of foliage, 13 Slinquettes were alive, so they were thriving. My hypothesis stated, "If I change the foliage so it increases, then the final number of slinquettes with green, long fur will increase." This evidence proves my hypothesis.</t>
  </si>
  <si>
    <t>My evidence supports my claim because my evidence shows the trials, my evidence also states my hypothesis. The trials and evidence shows how, with it saying the number and the state the Slinquettes were in.</t>
  </si>
  <si>
    <t>The goal was to see how the amount of foliage would affect the population for the long green, furred, slinquettes. My hypothesis was if I increased the foliage, then the green, furred, sliquettes population would increase.</t>
  </si>
  <si>
    <t>My hypothesis ended to be correct. I know this because my evidence proved my statement when I ran the tests. For example, when I decreased the foliage the population went down to 0, but when I increased the foliage the population went up to 5 left for the green, long furred slinquettes.</t>
  </si>
  <si>
    <t>The evidence supports my claim because it proves my hypothesis and claim ended to be correct. The evidence states when I increased the foliage, the green, long furred slinquetts population thrived, but when decreased the population went along with it.</t>
  </si>
  <si>
    <t xml:space="preserve">When you added in more foliage the number of Slinquettes with long green fur increased. </t>
  </si>
  <si>
    <t xml:space="preserve">The more foliage I added the more slinquettes with long green fun increased. During trial #1, when I added some foliage there were 9 long furred, green slinquettes and they were expanding. It is the same with the red long furred slinquettes. When you add in lots of foliage there are 13 green long furred slinquettes and they are thriving. </t>
  </si>
  <si>
    <t xml:space="preserve">When you add in more foliage the number of green long furred slinquettes increases. Each time you add in the foliage the number of them increases. With "some" foliage there were nine slinquettes with green, long fur. When you add in lots of foliage there are 13 and they are thriving. </t>
  </si>
  <si>
    <t>I found out that when you increase the foliage the green long fur will survive and increase.</t>
  </si>
  <si>
    <t>The data table supports my claim because it shows that over the time they slowly increase to 13 while the foliage was the lowest it was at 5.</t>
  </si>
  <si>
    <t>My evidence supports my claim because it tells that if you increase there is more of survival.</t>
  </si>
  <si>
    <t xml:space="preserve">I found out that depending on the color is how much hair Slinquettes have. For example if you have a red fur Slinquettes with none foliage it will have more fur than the green. In there were only small amount of green fur Slinquettes surviving. In if you have green fur Slinquettes with lots of foliage then the green have more people than the red fur Slinquettes have a small about. </t>
  </si>
  <si>
    <t xml:space="preserve">My claim refuges because when I decreased the foliage the green long fur decrease but, once I increase it the green fur increase as-well. </t>
  </si>
  <si>
    <t>My evidence supports my claim in box 1 and 2 because if you decrease the foliage then the red fur starts to increase then the opposite happens when you increase the foliage like the green fur starts to increase and the red fur has 5 slinquetes.</t>
  </si>
  <si>
    <t>I found out that if you add more foliage then there will be more number of slinquettes with long green hair  will increase the population.</t>
  </si>
  <si>
    <t>The details that support my claim is that the population increase when I encreased the amount of foil.</t>
  </si>
  <si>
    <t>This supports my evidence because I increased the amount of foil.</t>
  </si>
  <si>
    <t>I found out that in a cold temperature, when there is more foliage, the number of  slinquettes with green, long fur increased.</t>
  </si>
  <si>
    <t>Evidence from my data table is that when there was no foliage,5 slinquettes with green, long fur, when there some foliage, 9 survived, when there was a lot of foliage,13 survived.</t>
  </si>
  <si>
    <t>My evidence supports my claim because my claim is that with more foliage, slinquettes with green, long fur will increase, and according to my data, I was right.</t>
  </si>
  <si>
    <t>When the foliage was increased the green long fur slinquettes increased.</t>
  </si>
  <si>
    <t>The green long fur slinquettes because they can now camouflage with the foliage.</t>
  </si>
  <si>
    <t>the genetic mutation in the dna helps the animal camouflage from predators.</t>
  </si>
  <si>
    <t>We found out that if we decrease the number of foliage then the population of the green, long, furred slinquettes will also decrease.</t>
  </si>
  <si>
    <t xml:space="preserve">When there was lots of foliage then the number of slinquettes with green, long, fur was 13 but when there was no foliage then the number of slinquettes with green, long, fur was 5. </t>
  </si>
  <si>
    <t>This evidence supports my claim because it shows that the number of slinquettes with green, long, fur decreased by 8 when the foliage was taken away.</t>
  </si>
  <si>
    <t xml:space="preserve">we found out that if we decreased the foliage then the population of the green long fur slinquettes will also decrease. </t>
  </si>
  <si>
    <t xml:space="preserve">when there was a lot of foliage there was a lot of green long fur slinquettes. When there was no foliage there were less green long fur slinquettes. </t>
  </si>
  <si>
    <t xml:space="preserve">This evidence supports my claim because it shows that the number of slinquettes with green long fur decreased by 8 when the foliage was taken away.  </t>
  </si>
  <si>
    <t>We found out that if we decreased the number of foliage than the population of the green long fured slinquetts will also decrease</t>
  </si>
  <si>
    <t>when their was lots of foliage than the number of slinquetts with green long fur was 13 but when there was no foliage than the number of slinquetts was 5 threfore the population decreased with less foliAGE</t>
  </si>
  <si>
    <t>THIS EVIDENCE  SUPPORTS MY CLAIM BECAUSE IT SHOWS THAT THE NUMBER  OF SLINQUETTS WITH GREEN LONG TAIL FUR DECREASED BY 8 WHEN THE FOILAGE WAS TAKEN AWAY</t>
  </si>
  <si>
    <t>when i increased the foliage the number of slinquettes with green long fur will increase, when i ran the experiments they did increase.</t>
  </si>
  <si>
    <t>when i did the expirements with lots of foliage and the number of green long fur slinquettes increased and when there was none there were only a few.</t>
  </si>
  <si>
    <t>when i did the experiment it supported my hypothesis that when i increased the folige the green long fured slinquettes did increase</t>
  </si>
  <si>
    <t>I found out that if you increase the foliage and you lower the temperature the amount of green Slinquettes will long fur will increase.</t>
  </si>
  <si>
    <t xml:space="preserve">I know this because in my evidence it shows that when I decreased the temperature and increased the foliage  the amount of long green fur animals increased. </t>
  </si>
  <si>
    <t>I know this because in my evidence it shows that when they made me collect my data and I tested if it was true it came out true.</t>
  </si>
  <si>
    <t>When the foliage increased the final number increased, the less foliage the more Green with long fur animals increased.</t>
  </si>
  <si>
    <t>The decrease in foliage was made animals with green and short fur adapt to the invirement.</t>
  </si>
  <si>
    <t>My hypothesis was correct because the decrease in foliage  increased the green fur.</t>
  </si>
  <si>
    <t>I found out that the final number of Slinquettes increased and decreased at the last test.</t>
  </si>
  <si>
    <t>on the fourth run with no foliage there were only 5 with green long hair left.</t>
  </si>
  <si>
    <t xml:space="preserve">It supports my claim because it tells how many of the long green slinquettes were left after there was no foliage 
</t>
  </si>
  <si>
    <t xml:space="preserve"> scientific question that i just investigated it shows that if you increase the amount of foliage and put the temperature at hot there would have and increase amount of slinquettes with green long fur. </t>
  </si>
  <si>
    <t>my evidence for this scientific question helps me show how the animals with a very high temperature will grow more green fur.</t>
  </si>
  <si>
    <t xml:space="preserve">my reasoning supports my claim because it shows that the more faliouge the more green fur </t>
  </si>
  <si>
    <t>The data shows that when theres no foliage shows that if you have a cold tempature then they survive.</t>
  </si>
  <si>
    <t>In the graph its shows that the less foliage there us then the less they were survive.</t>
  </si>
  <si>
    <t>My claim was that if I increased the amount of foliage, the green long hair furries increased . This supports my claim.</t>
  </si>
  <si>
    <t>The evidence that supports my claim is the trial two because it shows that when i increased the amount of foliage, the amount of green long hair furries increased.</t>
  </si>
  <si>
    <t>My evidence supports my claim because my evidence shows that when you increase the amount of foliage the amount of green long haired animals increase. My evidence proves this because in trial number two, there was lots of foliage and the green long hair furries increased in population.</t>
  </si>
  <si>
    <t>If I change the foliage so it increases, then the final number of slinquettes with green fur will stay the same.</t>
  </si>
  <si>
    <t>The first test I ran there were no foliage thus the number of slinquettes with long green fur was 5. I did the same test but with some foliage which then there were 9 slinquettes with long green hair. The final test I conducted was I added lots of foliage which then had the most number of slinquettes with long green hair, 13.</t>
  </si>
  <si>
    <t>According to the data, when I changed the amount of foliage so that it increases, the number of green slinquettes increases. This proves my hypothesis wrong.</t>
  </si>
  <si>
    <t>There was more green animal fur things when there was an increase in the foliage.</t>
  </si>
  <si>
    <t>The fur balls adapted to the environment and as a result they turned green.</t>
  </si>
  <si>
    <t xml:space="preserve">In my hypothesis I stated that if I changed the foliage so that it increases the the final number of slinquettes with green, long fur will increase. Our data supported our hypothesis. 
IV:The amount of foliage. 
DV:the final number of slinquettes with green, long fur will increase.
IV(R):So that it increases. DV(R): So that it increases.
</t>
  </si>
  <si>
    <t>Our data clearly shows that as the amount of foliage is increased from non to some to lots, the final number of slinquettes with green, long fur increased from 5 to 9 to 13. 13 was the largest amount of slinquettes with green, long fur which was with lots of foliage.</t>
  </si>
  <si>
    <t>The reason that my evidence supports my claim is because the final number of slinquettes 
with green, long fur increases with the more foliage. The more foliage there is the more chance there is to get those types of slinquettes with green, long fur.</t>
  </si>
  <si>
    <t xml:space="preserve">When I change the foliage so it increased, then the final number of slinquettes with green, long fur increases. This supports my hypothesis.
</t>
  </si>
  <si>
    <t>When i increase the foliage into the sliquetted evironment more green,short, and long furred sliquettes started producing.</t>
  </si>
  <si>
    <t>IN my data the first trial has less slinquettes than the final trial. That happens due to increasing the foliage in the last trial and not putting nothing in the first trial. In the first trial there was 1 that survived and in the final trial there was 9 that have survived.</t>
  </si>
  <si>
    <t>In my hypothesis I stated that if I change the foliage so it increases, then the final number of slinquettes with green, long fur will increase. My data supports my hypothesis.</t>
  </si>
  <si>
    <t>My data clearly shows that when the amount of foliage increases then the green slinquettes fur growth will increase.</t>
  </si>
  <si>
    <t xml:space="preserve">The reason that my evidence supports my claim because the temperature does not change and the foliage does. </t>
  </si>
  <si>
    <t>When I increased the foliage, then the final number of Slinquettes with green, long fur  increased. This supports my hypothesis.</t>
  </si>
  <si>
    <t>When I increased the foliage into the Slinquettes environment, more green short and long fur Slinquettes started producing.</t>
  </si>
  <si>
    <t>In my data, it shows that in my first data trial, only one green long fur and one green short fur Slinquette survived with no foliage. On my last data trial 9 long and short fur Slinquettes survied with lots of foliage.</t>
  </si>
  <si>
    <t>I found out that more foliage helps them survive better then with no foliage .</t>
  </si>
  <si>
    <t>I can prove my evidence as you can see on my graph .With no foliage 0 extinct. With some foliage 1 endangered and with lots of foliage 5 survived .</t>
  </si>
  <si>
    <t>The evidence I wrote for box 2 supports my claim because as you can see the ones with the most foliage mostly all of them survived and the ones with least did not .I found out that more foliage helps them survive better then with no foliage .</t>
  </si>
  <si>
    <t xml:space="preserve">In my hypothesis I stated that if I increase the foliage so that it increases the final number of slinquettes with green long fur will increase. My data supports my hypothesis.
IV: the amount of foliage
DV: the final number of slinquettes with green, log fur will increase
IV(R):So that increases
DV(R): So that increases
</t>
  </si>
  <si>
    <t xml:space="preserve">My data clearly shows that as the amount of foliage increased from non to some to lots, the final number of slinquettes with green long fur increases from 5 to 9 to 13. </t>
  </si>
  <si>
    <t>The reason that my evidence supports my claim is because the final number of slinquettes with green, long fur increases with more foliage. The more the foliage there is the better chance to get those type of slinquettes with green, long fur.</t>
  </si>
  <si>
    <t>When i didn't have a lot of foliage there were 3 green long haired slinquettes and when I had lots of foliage there were 13 thriving long haired green slinquettes.</t>
  </si>
  <si>
    <t>If I change the foliage so it increases, then the final number of slinquettes with green, long fur will increase. When i didn't have a lot of foliage there were 3 green long haired slinquettes and when I had lots of foliage there were 13 thriving long haired green slinquettes.</t>
  </si>
  <si>
    <t>this was done by changing the foliage and changing it.</t>
  </si>
  <si>
    <t>because the data shows that the foliage will change if the green long change.</t>
  </si>
  <si>
    <t>because it does when I changed everything</t>
  </si>
  <si>
    <t>When experimenting I was able to test and find out if I increased, then the final number of slinquettes with green, long fur will stay the same.</t>
  </si>
  <si>
    <t>In my experiment I was able to test and find out if I it increased, then the final number of slinquettes with green, long fur will stay the same. In trials #1-3 I was able to increase the amount of foliage to see what would change within the green, long fur.</t>
  </si>
  <si>
    <t>In conclusion I was able to test and find out if if I increased, then the final number of slinquettes with green, long fur will stay the same.</t>
  </si>
  <si>
    <t>The final number of slinquettes with green, long fur increased, when I changed the foliage so it increased.</t>
  </si>
  <si>
    <t>According to the chart above, the final number of slinquettes with green, long fur increased with the amount of foliage.</t>
  </si>
  <si>
    <t>My evidence supports my claim because, when I changed the foliage so it increased, then the final number of slinquettes with green, long fur increased.</t>
  </si>
  <si>
    <t>I just found out that when changing the amount of foliage the final number of slinquettes with green long fur will increase. My hypothesis was correct.</t>
  </si>
  <si>
    <t>In trials 1 and 2 the foliage was none and the final number of slinquettes with green long fur was 5. In trials 3 and 4 the foliage was some and the final number of slinquettes with green long fur was 9. In trials 5 and 6 the foliage was lots and the final number of slinquettes with green long fur was 13.</t>
  </si>
  <si>
    <t xml:space="preserve">My evidence supports my claim because I tested out how changing the foliage effects the number of slinquettes with green long fur. The outcome was like I expected.  </t>
  </si>
  <si>
    <t xml:space="preserve">when you increase the foliage on the turf the final number of slinquettes with green fur increased  </t>
  </si>
  <si>
    <t>this does not support my hypothesis.</t>
  </si>
  <si>
    <t xml:space="preserve">What i found out was that once i changed the amount of foliage in the area, the more amount of green long fur slinquettes were found in the population. </t>
  </si>
  <si>
    <t>My evidence is on my data table that shows that once i increased the amount of foliage, the green slinquettes started to increase in size and grow longer fur so it did work.</t>
  </si>
  <si>
    <t xml:space="preserve">My evidence supports my claim because both explain that when i changed the amount of foliage the amount of slinquettes with long fur increased </t>
  </si>
  <si>
    <t xml:space="preserve">When I increased the foliage, the amount of long, green furred silinquettes then increased. </t>
  </si>
  <si>
    <t xml:space="preserve">During all three of these trials, there was fur color and fur length mutation, the temperature was cold, the silinquettes with long, red fur decreased in the population, the ones with red, short fur increased in the population, and the ones with green, short fur increased as well. During these trials, the foliage was increased from none to some, and then to lots, while the silinquettes with green, long fur increased as well from 5 to 9 and then to 13. In conclusion, when the foliage increases, the amount of silinquettes with long, green fur increases as well. </t>
  </si>
  <si>
    <t xml:space="preserve">My evidence supports my claim because my evidence shows that whenever the amount of foliage was increased, the silinquettes with long green fur increased population wise. </t>
  </si>
  <si>
    <t>When an environment has an increase of foliage, the presence of green slinquits with long fur will increase.</t>
  </si>
  <si>
    <t>In my first trial, there was no foliage and five green slinquits with long fur. In my second trial, there was some foliage. This correlated to nine green sliquents with long fur. In my last test, there was lots of foliage and 13 green sliquents with long fur.</t>
  </si>
  <si>
    <t>My evidence supports my claim because when the amount of foliage increased from none to lots, the amount of green sliquents with long fur increased from 5 to 13. My claim said an increase in foliage would create an increase in green sliquents with long fur.  My evidence and claim both come to the same conclusion.</t>
  </si>
  <si>
    <t xml:space="preserve">My hypothesis was refuted by the fact that when the foliage increased, the amount of green slinquettes with long fur increased as well. My hypothesis stated that the population of green slinquettes with long fur would stay the same. </t>
  </si>
  <si>
    <t xml:space="preserve">When there was no foliage, there were 5 green slinquettes with long fur. When there was a little bit of foliage, there were 9 green slinquettes with long fur. When there was a lot of foliage, there were 13 slinquettes with long green fur. </t>
  </si>
  <si>
    <t xml:space="preserve">When there was no foliage, the long haired green slinquettes were just merely surviving. But when there was a lot of foliage, the green long haired slinquettes were thriving. I hypothesized that the green long haired slinquette population would not change according to the amount of foliage. But I was wrong and their population increased when the foliage increased. </t>
  </si>
  <si>
    <t>My evidence is when I changed the foliage to none to green long fur was 5. Then I changed the foliage to some and the green long fur slinquettes were 9. Then I changed to foliage to lots and the green long fur was 13.</t>
  </si>
  <si>
    <t>My reasoning to my evidence and claim is when I changed the foliage to none to green long fur was 5. Then I changed the foliage to some and the green long fur slinquettes were 9. Then I changed to foliage to lots and the green long fur was 13.</t>
  </si>
  <si>
    <t>If I change the foliage so it increases, then the final number of slinquettes with green, long fur will increase. It did.</t>
  </si>
  <si>
    <t>I tested out to see If I change the foliage so it increases, then the final number of slinquettes with green, long fur will increase. I tested this out with no foliage some foliage and lots of foliage. After I changed it, it increased by 5.</t>
  </si>
  <si>
    <t>I tested out to see If I change the foliage so it increases, then the final number of slinquettes with green, long fur will increase. I tested this out with no foliage some foliage and lots of foliage. After I changed it, it increased by 5. It increased.</t>
  </si>
  <si>
    <t>when I change the foliage so that increases the final number of Slinquettes with Green long Fur increased.</t>
  </si>
  <si>
    <t>In every trial, everything was kept the same, but for the amount of foliage. In trial 1 there was no foliage and 5 surviving Slinquettes with Green long Fur. In trial 2 there was some foliage and 9 Slinquettes with green long fur. Lastly in trial 3 there was lots of foliage and 13 thriving Sinquettes with Green long fur.</t>
  </si>
  <si>
    <t>My evidence supports my claim because if you compare all of the trials, you can notice that as the amount of foliage increases the final amount of Slinquettes with green long fur also increased.  In trial 1 there was no foliage and 5 surviving Slinquettes with Green long Fur. In trial 2 there was some foliage and 9 Slinquettes with green long fur. Lastly in trial 3 there was lots of foliage and 13 thriving Sinquettes with Green long fur. As you can see 5, 9, and 13 increases over time. This supports my claim.</t>
  </si>
  <si>
    <t>When I changed the foliage the amount of green long fured slinquettes increased.</t>
  </si>
  <si>
    <t>The table shows that the green long fured increased when i added more foliage.</t>
  </si>
  <si>
    <t>This didn't support my claim because i thought the green long fured sliquettes wouldn't change.</t>
  </si>
  <si>
    <t xml:space="preserve">When I changed the foliage so it would decrease the final number of slinquettes with green, long fur decreased.                                                                                             </t>
  </si>
  <si>
    <t xml:space="preserve">The data table shows that when I changed he foliage so that it decreases,  the final number of slinquettes with green, long fur then decreased.                                                                </t>
  </si>
  <si>
    <t xml:space="preserve">What I wrote in box two supports my claim(what i wrote in box one) because it explained how my evidence supports my claim that i have                                                                                </t>
  </si>
  <si>
    <t xml:space="preserve">I changed the foliage so it can increase the the final number of the slinquettes with green fur will increase </t>
  </si>
  <si>
    <t xml:space="preserve">It did increase because when I changed the foliage the final number of the slinquettes with green fur increased </t>
  </si>
  <si>
    <t xml:space="preserve">Box two supports my claim because it did change and for my claim i said it would change </t>
  </si>
  <si>
    <t>I guess when there is more foliage that means more green slinquetts will come compared to when it is dry and deserted red slinquetts only show.</t>
  </si>
  <si>
    <t>When i changed the foliage the number of green long haired slinquettes increased.</t>
  </si>
  <si>
    <t xml:space="preserve">When i changed the foliage the number of green long haired slinquettes increased and red short haired slinquttes went extinct </t>
  </si>
  <si>
    <t xml:space="preserve">This supports my claim because when i changed the foliage the number of green long haired slinquettes increased and red short haired slinquttes went extinct  </t>
  </si>
  <si>
    <t>when I increased the foliage, the slinquettes with green long fur increased.</t>
  </si>
  <si>
    <t>When I increased the foliage after the first test which had 5 surviving, the slinquettes went up to 9 green long fur slinquettes.</t>
  </si>
  <si>
    <t>It supports it my claim because it expanded the population of the green long fured slinquettes.</t>
  </si>
  <si>
    <t>when the color changes it is different.</t>
  </si>
  <si>
    <t>It is turning green long fur into shorter fur because of the weather.</t>
  </si>
  <si>
    <t>when the color changes it is different.It is turning green long fur into shorter fur because of the weather.</t>
  </si>
  <si>
    <t>If the foliage increases, the Slinquettes with long, green fur will have their population increase.</t>
  </si>
  <si>
    <t>I started my experiment by keeping a mild temperature with less plants. The red Slinquettes thrived while the green ones did not. When I begun to increase foliage, the green Slinquettes began to thrive. Finally, when there was lots of plants, the green Slinquettes became the most common while the red ones became endangered.</t>
  </si>
  <si>
    <t>I believe that the reason that the green Slinquettes thrived much better when there was more foliage is because their green fur provided as camouflage to avoid predators.</t>
  </si>
  <si>
    <t>see papersdgjghFDSjvhjdlshJVLDdfsjvddfsjdsfjhglgsdfjdsfgladsafglksdfglagldsaflhdsfgaj</t>
  </si>
  <si>
    <t>see paper sdgjghFDSjvhjdlshJVLDdfsjvddfsjdsfjhglgsdfjdsfgladsafglksdfglagldsaflhdsfgaj</t>
  </si>
  <si>
    <t>In this experiment I discovered that by increasing the amount of foliage in their environment the number of green long fur slinquettes increased.</t>
  </si>
  <si>
    <t>When I wrote my hypothesis I predicted that the number of green long haired slinquettes would stay the same but when I conducted my experiment I discovered that the number of green long haired slinquettes actually increased.</t>
  </si>
  <si>
    <t>My evidence supports my claim because it shows how my hypothesis was not correct once I conducted the experiment itself.</t>
  </si>
  <si>
    <t xml:space="preserve">If you increase the amount of foliage, the amount of green long furred slinquttes will increase. </t>
  </si>
  <si>
    <t xml:space="preserve">When we increased the amount of foliage to 'lots' in the slinquettes habitat, over time, the type of slinquettes who thrived the most were the long furred slinquettes. However, when the foliage was set to 'none', the green long furred slinquettes were only surviving in much smaller numbers. </t>
  </si>
  <si>
    <t xml:space="preserve">Because no other variables were changed in the slinquettes habitat, we know that the change in foliage was behind the increase in the green long furred slinquettes population. </t>
  </si>
  <si>
    <t>I increased the foliage and, because of natural selection, the population of long-furred green slinkettes increased.</t>
  </si>
  <si>
    <t>When there was lots of foliage, the population of long-furred green slinkettes increased. When there was little or no foliage, the population of long-furred green slinkettes decreased.</t>
  </si>
  <si>
    <t>When the foliage increased, so did the population of long-furred green slinkettes. This supports my claim.</t>
  </si>
  <si>
    <t>When the foliage increased, the number of the Slinquettes with green and long fur did as well.</t>
  </si>
  <si>
    <t>In the first data table, the foliage is at its highest level ("Most"), and there are 9  Slinquettes with green and long fur. Additionally, that number of the Slinquettes with green and long fur is still expanding. However in the second table, there is less foliage (its is set at "Some") and there are only 5 Slinquettes with green and long fur that are simply surviving, rather than expanding. In the third and final table, the foliage is at its highest level ("Most"), and there are 9  Slinquettes with green and long fur, and as stated previously, the amount of them is still expanding. This is exactly like the first table. All 3 data tables included the same temperature ("Mild"), thus giving the same environment  for all the Slinquettes with green and long fur to develop in with the different settings of foliage.</t>
  </si>
  <si>
    <t>Because the number of green and long haired Slinquettes was the highest with the highest amount of foliage ("Most"), and was still expanding, it shows that when a population of Slinquettes with green and long fur is in an environment with lots of foliage ("Most") it grows.</t>
  </si>
  <si>
    <t>When I increased the foliage of the trees, the population of slinquettes with long green fur survived the most.</t>
  </si>
  <si>
    <t>at the end of the first trial with no foliage only 5 long green slinquettes survived. while increases the amount of foliage in trials 2 and 3 the population of the long-haired green inquettes increased. In trial 2 (some foliage) the population rose to 9. In trial 3, (lots of foliage) the population increased more to 13. By that point, less of the other slinquettes were surviving and some became extinct.</t>
  </si>
  <si>
    <t>My evidence supports the claim because as the foliage increased, the long-haired green  slinquettes also increased, which matches my hypothesis. The long-green haired slinquettes survived more than the others because their fur length and colors were advantageous to the survival in the environment, there were able to survive more. The other populations of slinquettes didn't have advantageous traits that helped them survive in more foliage.</t>
  </si>
  <si>
    <t>I found that the more foliage their is the more green animals there will be.</t>
  </si>
  <si>
    <t>My table shows that when their is more foliage that there will be more green animals.</t>
  </si>
  <si>
    <t>My evidence supports the claim because more foliage equals more green animals.</t>
  </si>
  <si>
    <t>I have learned that the more foliage you put the more long haired green slinquettes there are. The tempature best suitable for them was the cold.</t>
  </si>
  <si>
    <t>my data shows that the most green long haird slinquettes were coming from most foliage and there were 13.</t>
  </si>
  <si>
    <t>This evidence supports  my claim because it shows that the more foliage and the colder the temperature the most green long haired slinquettes there are.</t>
  </si>
  <si>
    <t>After I have collected the data from the table,I have reazlized that the colder the temperature the more foliage there is so my hypothesis was refused.</t>
  </si>
  <si>
    <t>Based of the data,in trail 1 it is shown that the colder the temperature there was 13 green long-haired slinquettes whereas in trail 4, the temperature was hot and they were extinct.</t>
  </si>
  <si>
    <t>The temperature levels greatly effect the amount of foliage.After investigating it is shown that the colder the temperature the the more the foliage and the hotter the temperature the less foliage there is.</t>
  </si>
  <si>
    <t>When I increase the foliage, and the weather gets colder, the more green long furres slinquettes are produces.</t>
  </si>
  <si>
    <t>When I made it mild weather and the foliage increased then the green long furred slinquettes.</t>
  </si>
  <si>
    <t xml:space="preserve">Since the trials showed that my claim was right Making it cooler and adding foliage makes more green long furred slinquettes </t>
  </si>
  <si>
    <t>Increasing the foliage will increase the long, green furred slinquettes.</t>
  </si>
  <si>
    <t>When I added more foliage, more long, green furred slinquettes appeared.</t>
  </si>
  <si>
    <t>My claim was correct because when I tested it, the results were as expected.</t>
  </si>
  <si>
    <t xml:space="preserve">My hypothesis was correct. I claimed that having a higher foliage would increase the amount of long haired green slinquettes.  </t>
  </si>
  <si>
    <t>I can back this with my results because when a I added more foliage the amount of green long haired increased and when I removed foliage the amount of long haired green decreased.</t>
  </si>
  <si>
    <t>These results occurred because in a climate with a higher foliage slingquettes adapt to be green to blend into their environment for protection.  They also adapt to grow long hair because it protects them from that specific environment.</t>
  </si>
  <si>
    <t>the more foliage you put the more the green furred animals grew.</t>
  </si>
  <si>
    <t>on the trial I only increased the foliages The green long furred animals grew, when I put none there was very little.</t>
  </si>
  <si>
    <t>because the more foliage the more the animal grew.</t>
  </si>
  <si>
    <t>I increased foliage so that the slinquettes adapted to their environment by becoming green.</t>
  </si>
  <si>
    <t>The more i increased foliage, the more green animals showed up.</t>
  </si>
  <si>
    <t xml:space="preserve">It supports my claim because if increased foliage they would adapt to their environment </t>
  </si>
  <si>
    <t>The chart supports my claim because the foliage increases.</t>
  </si>
  <si>
    <t>My evidence supports my claim because the final number of slinquettes with green, long fur will increase.</t>
  </si>
  <si>
    <t>I found out that if the foilage is changed the long furred green things will increase.</t>
  </si>
  <si>
    <t>I increased the foliage in my data and the it increased the long fur green things.</t>
  </si>
  <si>
    <t>If you increase the foilage and leave everything else alone, the green long furred things will increase meaning they will survive longer then the others.</t>
  </si>
  <si>
    <t>the amount foliage depends on how many long green haired slinquettes will survive.</t>
  </si>
  <si>
    <t xml:space="preserve">I can prove this because I tested this hypothesis. the amount of foliage depends on the survivial rate. </t>
  </si>
  <si>
    <t xml:space="preserve">when i decreased the amount of foliage the survival rate for long haired green slinquettes decreased. when i increased the mount of foliage the survival rate for long haired green slinquettes increased. </t>
  </si>
  <si>
    <t>I found that when you add more foliage the amount of furry long haired green things will increase and the amount of red things will decrease.</t>
  </si>
  <si>
    <t>in the first trail with not a lot of foliage the red furry long things were at 13 and  when you add the foliage there at 5 and In the first trail with less foliage the green furry long things were at 5 and when I added foliage they are now at 13.</t>
  </si>
  <si>
    <t>It supports my claim because its saying the more foliage you add the more furry long green things you get</t>
  </si>
  <si>
    <t>When there was enough foilage for the animals and the weather was eiher mild or hot, they survives mostly green.</t>
  </si>
  <si>
    <t xml:space="preserve">When its cold and a lot of foilage the green long hairs increase. The opposite turns into red. </t>
  </si>
  <si>
    <t>Because the effects i state show the change in the phenotypes of the animals.</t>
  </si>
  <si>
    <t>If I run trials changing the foliage rate, the species might tend to differ in number, species, color, and kin.</t>
  </si>
  <si>
    <t xml:space="preserve">My hypothesis was correct and my evidence further supports my trials also. As I kept changing the foliage the different species types changed according to the trials. If I increased or decreased the foliage the species reacted to it. </t>
  </si>
  <si>
    <t>My evidence supports my claim because the evidence I presented related to my trials and when I ran the trails my hypothesis was correct.</t>
  </si>
  <si>
    <t>When I increased the amount of foliage, the amount of long haired green slinquettes increased.</t>
  </si>
  <si>
    <t>My tests proved that when I added more foliage, there was more long haired green slinquettes.</t>
  </si>
  <si>
    <t>My evidence supports my claim because there was more long haired green slinquettes when there was more foliage.</t>
  </si>
  <si>
    <t xml:space="preserve">I found that if you decrease the amount of foliage then the amount of green, long haired slinquettes will decrease and nor increase. </t>
  </si>
  <si>
    <t>data from the table that refuses my thesis which was if you decrease the foliage then their will be more long haired green slinguettes. It was when their was no foliage and cold temp then their were 5 surviving long green haired, when it was no foliage and hot temps their were 0 (extinct) when there was some foliage and hot their was a 1 endangered and then cold  there was 9 expanding.</t>
  </si>
  <si>
    <t xml:space="preserve">the evidence support my claim  becase when you increase the amount of foliage it makes more green longhaired slinquettes. but when you take away the foliage the number is averagely lower for green haired slinquettes. </t>
  </si>
  <si>
    <t xml:space="preserve">
If I change the foliage so it increases, then the final number of slinquettes with green, long fur will decrease.
</t>
  </si>
  <si>
    <t>The evidence refutes my claim because when I changed the foliage to none the final number of slinquettes with green, long fur was 5. The when I changed the foliage to some the final number of slinquettes with green, long fur was 9. Lastly, when I changed thf oliage to lost the final number of slinquettes with green, long fur was 13.</t>
  </si>
  <si>
    <t xml:space="preserve">My evidence supports my claim because as I kept on increasing the foliage the final number of slinquettes with green, long fur kept on increasing. When I changed the foliage to none the final number of slinquettes with green, long fur was 5. Then when I changed the foliage to some the final number of slinquettes with green, long fur was 9. Finally, when I changed thf oliage to lost the final number of slinquettes with green, long fur was 13. </t>
  </si>
  <si>
    <t>I found that if I changed the amount of foliage so it decreases there is not really a change in the number of long haired creatures but more of short haired creatures.</t>
  </si>
  <si>
    <t>My evidence showed that as there was more foliage the number the short haired creatures came more and so did the long haired creatures.</t>
  </si>
  <si>
    <t>My evidence supports my claim because there was more long haired creatures but there also was more short haired creatures.</t>
  </si>
  <si>
    <t xml:space="preserve">I have found out that increasing the foliage for an animal that could blend into it, greatly increases its population and chance for survival. </t>
  </si>
  <si>
    <t xml:space="preserve">When I kept increasing the amount of Foliage the green long hair animals population greatly increased. When their was nearly no foliage, the population greatly decreased. This supports my claim. </t>
  </si>
  <si>
    <t xml:space="preserve">My evidence supports my claim, because whenever I increased the amount of foliage, the population increased at a solid rate. These animals could blend in much better with the more foliage around them and increase their chance for survival. </t>
  </si>
  <si>
    <t xml:space="preserve">Red furred (long or short) slinquettes will not thrive in an area with low foliage, because their red fur would stick out. That's why green long fur and short fur slinquettes thrive more in areas with more foliage, because they have more to blend with, so they have a chance at surviving with predators around. </t>
  </si>
  <si>
    <t xml:space="preserve">The more foliage there is, the more green furred slinquettes there will be. But if there is less, then there will be more red furred slinquettes. </t>
  </si>
  <si>
    <t xml:space="preserve">Because if there are more trees and plants for a green slinquette to hide in, they will blend in more, making it harder for a predator to find them. Also, since the temperature is cold, the slinquettes green fur will be longer to keep them warm. The red fur slinquettes however, will not thrive in an area with more trees because they stand out, and hunting for them would be much too easy. They would blend better in an area with less foliage. </t>
  </si>
  <si>
    <t xml:space="preserve">What I found about the scientific question I investigated was that when I increased the amount of foliage, the long furred slinquette population was able to grow and increase as well.  </t>
  </si>
  <si>
    <t>The evidence from my data table supports my claim because its showing how much the long green furred slinquette increased when you added more foliage at a cold temperature. They eventually started to expand and thrive.</t>
  </si>
  <si>
    <t xml:space="preserve">What I found about the scientific question I investigated was that he long green furred slinquette increased when you added more foliage at a cold temperature. Overall, with the data I found, the evidence proves my hypthesis correct. </t>
  </si>
  <si>
    <t xml:space="preserve">The more foliage, the more Slinquettes with long green fur will be living. My hypothesis was correct because the Slinquettes are becoming more endangered each time the foliage is decreased.  </t>
  </si>
  <si>
    <t xml:space="preserve">The data proves this because the Slinquettes with long green fur became endangered when the foliage was decreased. </t>
  </si>
  <si>
    <t xml:space="preserve">It started off with lots of foliage and all the Slinquettes were surviving. Then it went to some, and more of them died. Lastly, when there was none, the Slinquettes became endangered. </t>
  </si>
  <si>
    <t>I changed the foliage so it increased, then the final number of slinquettes with green, long fur increased.</t>
  </si>
  <si>
    <t xml:space="preserve">Since I changed the foliage, the number of slinquettes with green, long fur increased. </t>
  </si>
  <si>
    <t xml:space="preserve">when I changed the foliage, the the number of the slinquettes with green long fu increased. </t>
  </si>
  <si>
    <t>I change the foliage so it decreases, then the final number of slinquettes with green, long fur increased. My hypothesis was wrong</t>
  </si>
  <si>
    <t>As i increased the foliage the final numbers of slinquettes with green, long fur increased</t>
  </si>
  <si>
    <t>it shows that as it increased the slinquettes with green, long fur increased</t>
  </si>
  <si>
    <t>When the number of foliage increased, the number of slinquettes with long green fur increased as well.</t>
  </si>
  <si>
    <t>I kept the temperature as cold through the entire experiment. When there was no foliage the number of slinquettes with green long fur was 5. When there was some, it was 9 and when there was lots the number increased up to 13.</t>
  </si>
  <si>
    <t>My evidence supports my hypothesis because as the amount of foliage increased, my data showed that the number of slinquettes with long green fur increased as well.</t>
  </si>
  <si>
    <t xml:space="preserve">When I increased the amount of foliages on the tree the amount of long hair, green slinquettes increased. </t>
  </si>
  <si>
    <t xml:space="preserve">In my data table it shows that when I increased the amount of foliage to a lot and kept it at the same temperature the slinquettes were expanding. But, when I decreased it to some foliage there were only 5 surviving. </t>
  </si>
  <si>
    <t xml:space="preserve">My evidence supports my claim because I said that if I increased the foliage in the environment the slinquettes would increase and from my data table it shows that I was corrects when the amount was expanding when there were lots of foliage and ut was only surviving when there were some foliage. </t>
  </si>
  <si>
    <t>Since I increased the amount of foliage the silenquettes grew longer and green fur.</t>
  </si>
  <si>
    <t>The more foliage that was added resulted in an increase of green furred silenquettes.</t>
  </si>
  <si>
    <t>Since I increased the amount of foliage the silenquettes grew longer and green fur. The more foliage that was added resulted in an increase of green furred silenquettes.</t>
  </si>
  <si>
    <t>when I decreased the amount of foliage, the amount of green slinquettes with long fur decreased.</t>
  </si>
  <si>
    <t>when there was a lot of foliage, there were many  slinquettes with long, green fur. when I decreased the amount of foliage, the amount of green slinquettes with long fur decreased.</t>
  </si>
  <si>
    <t>when I decreased the amount of foliage, the amount of green slinquettes with long fur decreased.when i increased of foliage, there were many  slinquettes with long, green fur.</t>
  </si>
  <si>
    <t>I found that If I change the leaf amount (foliage) so it increases, then the final number of slinquettes with green, long fur will increase.</t>
  </si>
  <si>
    <t xml:space="preserve">As I added foliage then the numbers of green longhaired slinquettes thrived. </t>
  </si>
  <si>
    <t>This explains how the increase in foliage made the longhaired slinquettes thrive and help the population.</t>
  </si>
  <si>
    <t>With no foilage there was 5 long greens, with some foilage there was 9, and with lots there was 13.</t>
  </si>
  <si>
    <t>This provides proof to my hypothosis because as I added more to the foilage the Slinquettes With Green, Long Fur increased.</t>
  </si>
  <si>
    <t>when the amount of foliage was increased, the amount of slinquettes with green long fur also increased</t>
  </si>
  <si>
    <t xml:space="preserve">displayed in the data table, when the foliage was put to "lots" the amount of slinquettes with green long fur increased to 13. whereas, when the foliage was put to none, there were 5, and for some, 9. </t>
  </si>
  <si>
    <t>The evidence stated supports my claim because it proves that each time the foliage was increased, the amount of slinquettes with green long fur also increased. This can also be proved from looking at the data table and seeing the less foliage there is, the less slinquettes with green long fur there was. Therefore, my evidence supports my claim</t>
  </si>
  <si>
    <t>Increasing the foliage increased also increases the amount of green, long furred slinquettes.</t>
  </si>
  <si>
    <t>when I increased the amount of foliage, the amount of green, long furred slinquettes.</t>
  </si>
  <si>
    <t>It's the claim worded differently</t>
  </si>
  <si>
    <t>I found that when I increased the foliage in the environment then the number of slinquettes with long green fur will increase.</t>
  </si>
  <si>
    <t>I kept the temperature the same and only increased the amount of foliage in the environment. This led to the making of more and more slinquettes with long green fur.</t>
  </si>
  <si>
    <t xml:space="preserve">My evidence supports my claim because I stated that If I increase the amount of foliage in the environment then the amount of slinquettes with long green fur will increase. And this is exactly supported with the evidence I provided. </t>
  </si>
  <si>
    <t xml:space="preserve">The scientific question I investigated was what changes would occur to the slinquettes if I changed the foliage. </t>
  </si>
  <si>
    <t>My evidence refutes my hypothesis. I claimed that when you decrease the foliage, the slinquettes with green long hair will remain the same. But my data shows that when there was lots of foliage, 13 of them survived. Then when there were no foliage, there was 5 left.</t>
  </si>
  <si>
    <t>My evidence does not support my claim because if it was correct, there would be the same amount of slinquettes when I decreased the foliage but when I decreased the foliage the slinquettes decreased.</t>
  </si>
  <si>
    <t>when I increased the amount of foliage the amount of green, long fur increased.</t>
  </si>
  <si>
    <t>when I took away all the foliage there were more red fur creatures and some of the long green fur creature were instinct.</t>
  </si>
  <si>
    <t>in conclusion, the more foliage there is the more green fur creatures and the less foliage there is the less green fur creatures but more red fur creatures</t>
  </si>
  <si>
    <t xml:space="preserve">When I increased the amount of Foliage, the number of Green sliquettes with green, long fur increased.
</t>
  </si>
  <si>
    <t>When i increased the amount of foliage, a the number of green sliquettes with green long fur increased</t>
  </si>
  <si>
    <t>When I increased the amount of foliage, the sliquettes with green long fur increased</t>
  </si>
  <si>
    <t>I found that by increasing the amount of foliage in an area, the areas final number of Slinquettes With Green, Long Fur increased</t>
  </si>
  <si>
    <t>When I set the test to have lots of plants the majority of the Slinquettes were Green with Long Fur.</t>
  </si>
  <si>
    <t>this is because the green long fur helps the animals blend in with the plants, becoming harder for predators to spot.</t>
  </si>
  <si>
    <t>If you increase the amount of foliage then the amount of green long slinquettes will increase with it.</t>
  </si>
  <si>
    <t xml:space="preserve">In the experiment i didn't change the amount of temperature and the fur things i only changed the amount of foliage. </t>
  </si>
  <si>
    <t>When i increased the amount of foliage the amount of slinquettes went up so if you added more foliage then more slinquettes will appear in the experiment.</t>
  </si>
  <si>
    <t>When you increase the foliage while keeping the highest temperature, the amount of green slinquettes are at it's highest amount.</t>
  </si>
  <si>
    <t>From my evidence, I showed how when you change the foliage from none to mild to low, while keeping the high temperature, shows how there was a higher result of green slinquettes with long fur. When the foliage was at it's highest, the amount of green slinquettes with long fur was 5, meanwhile when you lower the foliage to mild the amount of green long fur slinquettes decrease to 1, and lastly when there is no foliage, there are no green long fur slinquettes.</t>
  </si>
  <si>
    <t>My evidence supports my claim because it clearly shows how when the folliage increases with the high temperature, the green long furred slinquettes increase.</t>
  </si>
  <si>
    <t>I changed the foliage so it increase,</t>
  </si>
  <si>
    <t xml:space="preserve">Then the final number of slingquettes </t>
  </si>
  <si>
    <t xml:space="preserve">number slingquettes </t>
  </si>
  <si>
    <t>If I change the Foilage so it increases then the final number of slinquettes with green, long fur will decrease but what I found was the more it increase the more the slinquettes increase</t>
  </si>
  <si>
    <t xml:space="preserve">Based on my evidience it supports that my hypothesis is incorrect and that evry time I increase foilage the slinquettes </t>
  </si>
  <si>
    <t xml:space="preserve">If I change the Foilage so it increases then the final number of slinquettes with green, long fur will decrease but what I found was the more it increases the more the slinquettes increase Based on my evidience it supports that my hypothesis is incorrect and that evry time I increase foilage the slinquettes </t>
  </si>
  <si>
    <t>So if you the foliage that is in the ecosystem the slinquettes with long fur that are green will then increase in the ecosystem</t>
  </si>
  <si>
    <t>Because when there was no foliage there was 5 green with long fur but when you put it at the max it was then 13 green with long fur</t>
  </si>
  <si>
    <t>So by increasing the foliage you will end up with more green with long hair</t>
  </si>
  <si>
    <t>What I found out is that increasing the amount of foliage will increase the final number of slinquettes with green, long fur. I found this by looking at my graph. To construct my graph, I did some, lots, and none foliage and for each of those, I did cold, hot, and mild temperature. And every time I did lots of foliage it was the most final number of slinquettes with green, long fur. For each temp (cold, mild, hot) I put it with lots, some and none foilage, and each time lots was the best. Trials 3,6 and 9 were the most amount of slinquettes with green, long fur out of each temp. For trial 3 I did lots of foilage&amp; cold and got 13 thriving slinquettes with green, long fur. Which is the most bc with none, and some cold I got 5 and 9. For trial 6 I did lots mild temp and got 9. With none and some mild, I got 1 and 5. For trial 9 I did lots hot and got 5. With none and some hot, I got 0 an 1. These all show that when you have lots of foliage, you have the most slinquettes with green, long fur</t>
  </si>
  <si>
    <t>From my data table above for each temp (cold, mild, hot) I put it with lots, some and none foilage, and each time lots had the most slinquettes with green, long fur. In trials 3,6 and 9 there were the most amount of slinquettes with green, long fur out of each temperature. For trial 3 I did lots of foliage with cold temperature and got 13 thriving slinquettes with green, long fur. Which is the most because with none, and some foliage with cold temperatures I got 5 and 9. For trial 6 I did lots of foliage and mild temperature and got 9. With none and some foliage and mild temperature, I got 1 and 5. For trial 9 I did lots of foliage with hot temperature and got 5. With none and some foliage with hot temperatures, I got 0 an 1. These all show that when you have lots of foliage, you have the most slinquettes with green, long fur. So my evidence relates to my hypothesis bc every time I change the foliage so it increases, the final number of slinquettes with green, long fur increased.</t>
  </si>
  <si>
    <t xml:space="preserve">My evidence is correct because every time I had lots of foliage it had the most amount of slinquettes with green, long fur. This proves my claim is correct because when I change the foliage so it increases, then the final number of slinquettes with green, long fur increased. </t>
  </si>
  <si>
    <t>When there is more foliage in this specific environment, the amount of green long furred slinquettes increase.</t>
  </si>
  <si>
    <t xml:space="preserve">In the data table I ran three different tests and all three tests came out differently. The more foliage there is the more sliquettes there will be. </t>
  </si>
  <si>
    <t xml:space="preserve">The data that I recorded provides the evidence that I needed to make my claim. My data proved my hypothesis correct and made so that I could provide an accurate claim. </t>
  </si>
  <si>
    <t>Increasing foliage has a direct effect of an eventual increase of long fur green animals.</t>
  </si>
  <si>
    <t>When I increased the number of foliage, the number of green animals increased. When I began at 0, the green animals died out.</t>
  </si>
  <si>
    <t>This clearly shows that the number of animals is depending and connected to the number of foliage.</t>
  </si>
  <si>
    <t xml:space="preserve">A conclusion that when the temp is increased, the number of green long furred slinquettes will increase.
</t>
  </si>
  <si>
    <t>The higher temp, the numbers increased.</t>
  </si>
  <si>
    <t>My hypothesis supports my work.</t>
  </si>
  <si>
    <t>If you raise the foilage of the enviroment then the final number of slinquettes with green, long fur will increase.</t>
  </si>
  <si>
    <t xml:space="preserve">When we changed the amount of foilage the final number of slinquettes with green long fur increased and decreased depending on the amount og the foilage. </t>
  </si>
  <si>
    <t>It supports the claime because it shows that the more foilage we put, the more slinquettes with green long fur there were.</t>
  </si>
  <si>
    <t>When the temperature decreased, the amount of green slinquettes increased. This does not pres my hypothesis.</t>
  </si>
  <si>
    <t>The evidence shows that with the decrease in temperature, more green, long furred slinquettes came out. But when it was hotter, there were not many of them.</t>
  </si>
  <si>
    <t>This supports what I said in box 1 because in my hypothesis I said that the green long furred slinquettes would not be out with the colder weather and I was proven wrong.</t>
  </si>
  <si>
    <t>When the foliage increases with a constant variable of high temperature, the amount of red short furred slinquette will decrease.</t>
  </si>
  <si>
    <t>The evidence is shown that when the foliage is increased the amount of short furred red slinquettes will decrease. This is shown through evidence because when the foliage is none the amount of red short haired slinquettes is 16 which is very high. Whereas when the foliage is some, there are 11 red short haired slinquettes. Lastly, when there is a high foliage there are the least amount of slinquettes resulting in 6 short red furred slinquettes.</t>
  </si>
  <si>
    <t>My evidence supports my claim because it clearly portrays that when the foliage is increased, with a constant variable of high tempature, the amount of short furred red slinquettes decreased which is my hypothesis.</t>
  </si>
  <si>
    <t xml:space="preserve">My claim was that if i decreased the amount of foliage then the final number of slinquettes with green long fur would decrease. In the end my conclusion turned out to be correct. </t>
  </si>
  <si>
    <t xml:space="preserve">If you look at my evidence chart when I increased the foliage they Green Slinquettes increased but when i decreased the foliage they began to die off. </t>
  </si>
  <si>
    <t xml:space="preserve">When looking at my data you can see that the Green Slinquettes strongly depend on the foliage in order to survive compared to there Red counterparts. </t>
  </si>
  <si>
    <t xml:space="preserve">My claim was that if I increased the foliage there would be more slinquettes with green, long fur. </t>
  </si>
  <si>
    <t xml:space="preserve">There was more green slinquettes with long hair when I increased the foliage and temperature. </t>
  </si>
  <si>
    <t xml:space="preserve">When I decreased the amount of foilage and decreased the temperature there was more red slinquettes. </t>
  </si>
  <si>
    <t>My claim was, If I change the foliage so it increases, then the final number of slinquettes with green, long fur will stay the same.</t>
  </si>
  <si>
    <t xml:space="preserve">The scientific evidence from my data table refutes my claim because when there was no foliage and the temperature was cold there were more  Slinquettes that ended up surviving, but I stated that there was no change.
</t>
  </si>
  <si>
    <t>My evidence supports my claim because the amount of Slinquettes that survived with long green fur increased.</t>
  </si>
  <si>
    <t xml:space="preserve">When you increase the amount of foliage the the final number of slinquettes with green long fur also increases. </t>
  </si>
  <si>
    <t xml:space="preserve">In each trial I increased the amount of foliage in all temperature types, it shows that the population still increased. In the first 3 trials the population went from 5 to 9 to 13. Which is clearly increasing.  </t>
  </si>
  <si>
    <t xml:space="preserve">My claim supports my evidence because each tested trial proves the claim. The population kept increasing. </t>
  </si>
  <si>
    <t>When I increased the amount of Foliage, the number of Slinquettes with green long fur will increase.</t>
  </si>
  <si>
    <t>If you wanted to test the optimal amount of foliage needed for green long fur slinquettes, you would need to increase the amount of foliage so the number of slinquettes would also increase.</t>
  </si>
  <si>
    <t>My evidence supports mu claim because by increasing the amount foliage the amount of slinquettes will also have an increase.</t>
  </si>
  <si>
    <t xml:space="preserve">The more i added in foliage, the more long haired slinquettes with green fur there was </t>
  </si>
  <si>
    <t xml:space="preserve">yes, because there was more than the red ones after </t>
  </si>
  <si>
    <t xml:space="preserve">I found out that when I changed the foliage so it increases, the number of slinquettes with green long fur will stay the same. No change was made.  </t>
  </si>
  <si>
    <t xml:space="preserve">When the foliage was at none, the number of slinquettes stayed at 5. When the foliage was at some, the slinquettes stayed at 5 again. And when the foliage was increased to lots, the slinquettes stayed at 5. </t>
  </si>
  <si>
    <t xml:space="preserve">My hypothesis was that if I increased the foliage, then the number of green slinquettes with long fur would increase. My hypothesis was wrong because each time the foliage was increased, the number of slinquettes stayed the same which was 5. </t>
  </si>
  <si>
    <t>When I increased the amount of foliage the Slinquettes with long green fur started to thrive because the environment matched their needs much more.</t>
  </si>
  <si>
    <t>The slinquettes went from 5 with no foliage to 13 with lots of foliage.</t>
  </si>
  <si>
    <t>My evidence shows that when the foliage increased the amount of green long haired slinquettes increased aswell.</t>
  </si>
  <si>
    <t xml:space="preserve">u increase the temperature </t>
  </si>
  <si>
    <t>the final number of slinquettes with green, long fur will increase.</t>
  </si>
  <si>
    <t xml:space="preserve">If I change the foliage so it increases, the the final number of slinquettes with green, long fur will increase. </t>
  </si>
  <si>
    <t>by changing the amount of foliage so it increases that caused the final number of slinquettes with green long hair to increase. I ran 3 trials and in each one I increased the amount foliage from none to some to lots. each time I increased the amount of foliage the amount of long haired green slinquettes increased by 4. this supports my claim because it proves that by increasing the amount of foliage, then the final amount of green long hair slinquettes will increase. m final trial had a final number of 13 thriving long haired green slinquettes.</t>
  </si>
  <si>
    <t xml:space="preserve">My evidence supports my claim because it proves that by changing the amount of foliage so it increases, it causes the amount of green long haired slinquettes to increase as well. Each trial I increased the amount of foliage which caused the amount of slinquettes with long green hair to increase by 4 each time having a final result 13 thriving long haired green slinquettes. </t>
  </si>
  <si>
    <t>As a result the foliage actually increased the number of slinquettes with long hair.</t>
  </si>
  <si>
    <t>This does not support my claim because 
it increases the number of slinquettes.</t>
  </si>
  <si>
    <t>If there is more foliage, Then there will be more slinquettes with green,long fur.</t>
  </si>
  <si>
    <t>My first test had no foliage and had 5 slinquettes green, long fur. My 3rd test, had lots of foliage, and had 13 thriving slinquettes greens long furs.</t>
  </si>
  <si>
    <t>It supports my claim because in test 1, it  had no foliage and had 5 slinquettes green, long fur, and my third test had lots of foliage, and had 13 thriving slinquettes greens long furs. There is a difference of 8.</t>
  </si>
  <si>
    <t xml:space="preserve">The final number of slinquettes with green long fur increased when the foliage increased.
</t>
  </si>
  <si>
    <t>When I increased the foliage the final number of slinquettes with green long fur increased.</t>
  </si>
  <si>
    <t xml:space="preserve">I found out that the more foliage the more green Slinquettes there will be 
</t>
  </si>
  <si>
    <t>this is shown because in my test the more foliage there is a significant amount more of green Slinquettes
thenred and as there is less and less foilage the number of green Slinquettes
goes down and the number of red Slinquettes
go up</t>
  </si>
  <si>
    <t xml:space="preserve">my evidende supports my claim because I said the more foilage the more green Slinquettes and my evidence supports this because as you take away foilage the number of green Slinquettes
goes down
</t>
  </si>
  <si>
    <t xml:space="preserve">If they foliage is increased than the percentage and amount of slinquettes with green long fur that survive thrive and expand will also increase. </t>
  </si>
  <si>
    <t xml:space="preserve">Scientific evidence to support my claim would be that when the amount of foliage is increased, for example when it there is lots of the amount of foliage the amount of green long furred slingquettes is 13 surviving and 5 surviving. That is more than when there is none where 5 is surviving and they are extinct </t>
  </si>
  <si>
    <t xml:space="preserve">This supports my claim because my claim was the higher amount of foliage the higher amount of long green furred slinquettes survive, which my scientific evidence supports. </t>
  </si>
  <si>
    <t xml:space="preserve">I have found that if I increase the foliage, overtime the amount of green, long fur slinquettes will increase due to the foliage helping it survive. </t>
  </si>
  <si>
    <t xml:space="preserve">The data I collected supports my claim. In the first trial I added no foliage and the amount of green, long fur slinquettes was 5. In my 2nd trial I added some foliage which then brought the slinquette amount up to 9. In my final trial I added lots of foliage which gave me 13 green, long fur slinquettes. </t>
  </si>
  <si>
    <t xml:space="preserve">My evidence from box 2 supports my claim because I stated that if I increase the foliage the green, long fur slinquettes would increase. That is exactly what the data shows. The more foliage I added the more green, long fur slinquettes there were. My evidence shows the number of green, long fur slinquettes increase because of the foliage. </t>
  </si>
  <si>
    <t>I found out that slinquettes with long, green fur are more likely to grow in environments with a lot of foliage.</t>
  </si>
  <si>
    <t>As I increased the foliage, more slinquettes with long, green fur grew. Since more of these were coming into existence, the final number would also change.</t>
  </si>
  <si>
    <t>More slinquettes with long, green fur came into existence because of the increase of foliage.</t>
  </si>
  <si>
    <t>When I added more foliage to each of the tests, the results show that the long green hair would thrive.</t>
  </si>
  <si>
    <t>You can see that if I had put lots of foliage then the long hair green would thrive, and if I put less the green long haired would be expanding.</t>
  </si>
  <si>
    <t>When I added lots of foliage each test would result in 13 thriving long hair green, and when I added a few foliage only 9 would pop up and there population would start expanding, and without the foliage the animal would go extinct.</t>
  </si>
  <si>
    <t>When I increased the amount of foliage, the final number of slinquettes with long green fur increased because the foliage provides camoflauge.</t>
  </si>
  <si>
    <t>When you took away the foliage, the number of green slinquettes went down, proving that foliage was needed.</t>
  </si>
  <si>
    <t>When there was less foliage, the orange slinquettes increased.</t>
  </si>
  <si>
    <t xml:space="preserve">This shows that the claim is when the foliage is increased than the amount of number of slinquettes with green, long fur will increase. Because when there was lots there were the most number of slinquettes with green, long fur.
</t>
  </si>
  <si>
    <t xml:space="preserve">When the foliage was lots the number of slinquettes with green, long fur was the most, but when the foliage was none  number of slinquettes with green, long fur was 0.
</t>
  </si>
  <si>
    <t xml:space="preserve">To conclude the final number of slinquettes with green long fur increased when the foliage increased when the foliage was lots the number of slinquettes with green, long fur was the most, but when the foliage was none  number of slinquettes with green, long fur was 0.
</t>
  </si>
  <si>
    <t>When I increased the foliage, there was more Slinquettes with green, long fur.</t>
  </si>
  <si>
    <t>When I increased it, there were 13 Slinquettes with green, long fur.</t>
  </si>
  <si>
    <t>This proves that the more foliage there is, the more Slinquettes with green, long fur.</t>
  </si>
  <si>
    <t>When I experimented the hypothesis I found out that when the foliage and the temperature changed that caused the slinquettes to either decrease the green long fur population, or increase the green short fur population.</t>
  </si>
  <si>
    <t>When the environment changes organisms have to adapt to the changes. Just like how bears hibernate through the winter.</t>
  </si>
  <si>
    <t>When it is winter bears hibernate to adapt to the change of the environment. When it is summers humans go to the pool, beaches, and etc to adapt to the environment. What I am saying is that when the different seasons come around or when there is changes to the environment all organisms adapt to the change in different ways.</t>
  </si>
  <si>
    <t>What i found out about the scientific question is if you change the temperature, and you increase the population of the green long fur animals you will get it right and make sure you set the temperature to the right temperature.</t>
  </si>
  <si>
    <t>When I tested my hypothesis then I rose the temperature, and increased the population of green long fur animals my hypothesis was correct.</t>
  </si>
  <si>
    <t>How I know my evidence is correct because when I rose the temperature then I increased the population of green long fured animals when I tested it I got it correct that is how I know my evidence for my claim is correct.</t>
  </si>
  <si>
    <t>My claim was that the slinquettes would stay the same if I increased the foliage.
However, when I investigated the data it showed me that it was incorrect.</t>
  </si>
  <si>
    <t>The scientific evidence from the data table refutes my claim. In the data table it showed with the same temperature (mild) and increased foliage, the slinquettes expanded.</t>
  </si>
  <si>
    <t>My evidence supports my claim because the data showed what happened when I increased the foliage.</t>
  </si>
  <si>
    <t>%3F</t>
  </si>
  <si>
    <t>I found that when I increased the foliage, slinquettes with long, green fur increased.</t>
  </si>
  <si>
    <t xml:space="preserve">The 'game' started out with all red short furred slinquettes and 13 of the 20-or-so turned green and long-furred when foliage was increased. </t>
  </si>
  <si>
    <t>My evidence supports my new claim because it shows how as the foliage increased, so did the green, long-furred slinquettes.</t>
  </si>
  <si>
    <t>When I started the lab the temperature was cold and there was no foliage the red long hair animals are thriving and the animal with long green hair is surviving. But when I added the foliage the animals with long green hair become more able to survive.</t>
  </si>
  <si>
    <t xml:space="preserve">When I added the foliage the animals with green long hair expanded and had a better chance of surviving. </t>
  </si>
  <si>
    <t xml:space="preserve">My evidence supports my claim because I explained why the animals with long green hair expanded and survived better with more vegetation.                           
                                c                  
                                                                                                            </t>
  </si>
  <si>
    <t>When I changed the amount of foliage, I saw a drastic change in the number of slinquettes with green, long fur.</t>
  </si>
  <si>
    <t>In my data table, you see that when there was no foliage, there weren't that many. But by the time there was a lot of foliage, they were thriving and there were many more of the slinquettes with green, long fur.</t>
  </si>
  <si>
    <t>My evidence supports my claim by giving facts and reasons why the change in foliage effects the number of long, green furred slinquettes.</t>
  </si>
  <si>
    <t xml:space="preserve">I learned that the more I decreased the foliage the less creatures with long green hair would change. When I decreased it they were endangered. </t>
  </si>
  <si>
    <t xml:space="preserve">They were more endangered because they didn't blend in as well when there weren't foliage. </t>
  </si>
  <si>
    <t>The evidence I used shows that they do better when there is more foliage because they blend in.</t>
  </si>
  <si>
    <t>When the foliage is increased in the slinquettes habitat, the amount of long, green furred slinquettes increases.</t>
  </si>
  <si>
    <t>In the first trial with no foliage, barely any Long haired green slinquettes survived. In the second trial, with some foliage, a good amount of them survived. And in the last trial, with lots of foliage, they were thriving.</t>
  </si>
  <si>
    <t>My claim states that increasing foliage increases the long haired green slinquette population. My tests proved this claim.</t>
  </si>
  <si>
    <t>I found out that the long haired creatures that were green started to go away when I decreased when I took away the foliage.</t>
  </si>
  <si>
    <t>As you can tell from the trials, the less foliage there was, the less green long haired creatures there were.</t>
  </si>
  <si>
    <t xml:space="preserve">The claim states that green long haired creatures would decrease as the foliage decreased. The claim shows that the green long haired creatures decreased with the foliage. The evidence supports the claim. </t>
  </si>
  <si>
    <t>I decreased the amount of foliage in the environment, and as I did, the number of green slinquits with long fur decreased.</t>
  </si>
  <si>
    <t>The data table shows that as the amount of foliage changed, the amount of green long furred slinquetes changed as it did.</t>
  </si>
  <si>
    <t>It supports it because it says what my claim was, and showed how it was the same as my data.</t>
  </si>
  <si>
    <t xml:space="preserve">I found out when you add foliage the final number of slinquettes increeses. </t>
  </si>
  <si>
    <t>Without foliage there is only 5 surviving slinquettes, but with foliage, there is 13 surviving slinquettes.</t>
  </si>
  <si>
    <t>My evidence supports my claim because it proves my hypothisis correct.</t>
  </si>
  <si>
    <t xml:space="preserve">I found out that if I leave the temperature the same and change the amount of foliage the slinquettes have it will affect the amount of green long haired slinquettes there are. It also affect how many short red haired slinquits and the long green haired slinquits there are and the green short haired slinquits their are. </t>
  </si>
  <si>
    <t xml:space="preserve">I learned that if I change the foliage it will affect how many green long hair short haired red long hair short haired slinquettes there are some of them if you look at my data went extincted because there was to little or two much foliage. I also noticed that if I put the temperature at cold and put some foliage all the slinquettes survived and none of them went extincted. this supports my hypothesis. </t>
  </si>
  <si>
    <t xml:space="preserve">From my evidence in box two it shows that from my data if I change the foliage variable it will change the amount of green short long haired slinquettes and the amount of red short long haired slinquettes. As you can see my claim in box one shows that if I change the amount of foliage and leave the temperature the same It will change the population and some of them will go extincted.  </t>
  </si>
  <si>
    <t xml:space="preserve">I found that if I increase the foliage,the number of green furry slinquettes increases too. The number of red slinquettes decreases as the foliage increases.     </t>
  </si>
  <si>
    <t>the evidence fully supports my claim. I said that if I where to change the foliage the number fuzzy green slinquettes would decrease. First there where 13 fuzzy green slinquettes then there where 9 fuzzy green slinquettes then there where 5 fuzzy green slinquettes. The number of fuzzy green slinquettes decreased from 13 to 5.</t>
  </si>
  <si>
    <t xml:space="preserve">The evidence supported my claim  because, I said the number of fuzzy green slinquettes would decrease and it did. From 13 thriving fuzzy green slinquettes to 5 endangered fuzzy green slinquettes. That is a big decrease to me. </t>
  </si>
  <si>
    <t>The amount of foliage affects the amount of long, green fur.</t>
  </si>
  <si>
    <t>When there was no foliage, the amount of green, long hair was 5. When I added some foliage, the amount of green, long hair increased to 9. When I added lots of foliage, the amount of long, green fur increased to 13.</t>
  </si>
  <si>
    <t>What I wrote in box 2 explains my data from the experiments I used to make my claim.</t>
  </si>
  <si>
    <t xml:space="preserve">I claim was that if I increased the amount of foliage, the number of long haired green slinquetes would decrease. That did not happen. </t>
  </si>
  <si>
    <t>My claim is refuted because I thought the green long haired slinquetes would decrease in population and they increased instead.</t>
  </si>
  <si>
    <t>My claim is refuted because the green long haired slinquetes grew in noumber instead of shrinking like I had thought they would.</t>
  </si>
  <si>
    <t>If you increase the amount of foliage in a habitat, then the amount of Slinquettes with green, long fur will increase.</t>
  </si>
  <si>
    <t>In trial one, there was no foliage and the Slinquettes with long, green survived. In trial two, there was some foliage and the number of Slinquettes with long, green fur expanded. In trial three, there was lots of foliage and the Slinquettes with long, green fur thrived.</t>
  </si>
  <si>
    <t>My evidence supports my claim, "If you increase the amount of foliage in a habitat, then the amount of Slinquettes with green, long fur will increases" because my evidence shows what my claim stated.</t>
  </si>
  <si>
    <t>I thought that if you increased foliage the amount of green, long haired slinquettese would increase because of adaptations of their environment demonstrating natural selection.</t>
  </si>
  <si>
    <t>In my data I collecting it shows that the more foliage in the habitat will change the color and length of fur in slinquettes problaby for survival reasons.</t>
  </si>
  <si>
    <t>I thought that if you increased the foliage that the fur would turn green demonstrating natural selection for survival or maybe camouflage.</t>
  </si>
  <si>
    <t>When I adjusted the foliage to increase and kept the temp. cold, the number of green slinquettes with long fur increased until they thrived.</t>
  </si>
  <si>
    <t>As it shows in my data table, the amount of green slinquettes increased each time I increased the amount of foliage.</t>
  </si>
  <si>
    <t>My evidence supports my claim because it explains what happened and uses the data table as evidence.</t>
  </si>
  <si>
    <t>if I decrease the foliage then the slinquettes with green long furr will increase.</t>
  </si>
  <si>
    <t>when the foliage changed, the green slinquette with long green furr increased.</t>
  </si>
  <si>
    <t>both of then say that either way the green long furred slinquette increaced.</t>
  </si>
  <si>
    <t xml:space="preserve">When increasing the foliage, the Slinquettes with long, green fur were increasing and the Slinquettes with long, red fur were decreasing. The ones with short, red hair decreased as well and became extinct and the ones with short, green fur started out extinct but then started increasing.  </t>
  </si>
  <si>
    <t>In trial one, when there was no foliage, the Slinquettes with long, green fur were only surviving with five of their species left. But once I changed the foliage to some, the Slinquettes with long, green fur started increasing and the ones with long, red fur started decreasing and eventually the Slinquettes with long, green fur had a higher population.</t>
  </si>
  <si>
    <t>My evidence supports my claim because I supported my claim by using the trials as evidence and explained what happened in each trial.</t>
  </si>
  <si>
    <t xml:space="preserve">I found that If I decrease the amount of foliage. Slinquetts with long green fur decrease. </t>
  </si>
  <si>
    <t xml:space="preserve">First, I tested foliage with lots of it, and it resulted with 13 green slinqetts and the I tested it with some and it resulted in 9. And finally I tested with none and it resulted in 5.  </t>
  </si>
  <si>
    <t xml:space="preserve">First, I tested foliage with lots of it, and it resulted with 13 green slinqetts and the I tested it with some and it resulted in 9. And finally I tested with none and it resulted in 5. This shows that if I decrease the amount of foliage. Slinquetts with long green fur decrease. </t>
  </si>
  <si>
    <t>I found that when I changed the amount of foliage the amount of slinquettes with long green fur changed as well. My hypothesis was that If I decreased the amount of foliage then the amount of slinquettes with long green would decrease. I found this to be accurate.</t>
  </si>
  <si>
    <t>I started with the most foliage and then decreased the amount. As the amount of foliage decreased the amount of slinquettes decreased.</t>
  </si>
  <si>
    <t>In the experiment I tested if the amount of foliage effected the amount of slinquettes with long green fur. I started with the most amount of foliage and I found that the more foliage that there was then there were more slinquettes with long green fur.</t>
  </si>
  <si>
    <t>When I increased the amount of foliage in the Slinquettes' habitat, the number of Slinquettes with green, long fur increased. So, the more foliage in the Slinquettes' habitat, means a greater amount of  Slinquettes with long, green fur.</t>
  </si>
  <si>
    <t>When I ran my test with the foliage increased from "none" to "some" (and the temperature being constant), the number of Slinquettes with long, green fur went from 5 and surviving, to 9 and expanding. When I increased the foliage from "some" to "lots", the Slinquettes with green, long fur  increase from 9 and expanding, to 13 and thriving.</t>
  </si>
  <si>
    <t xml:space="preserve">My evidence supports my claim because it uses data from my tests to further prove that Slinquettes with long, green fur  are more prosperous in an environment with the most foliage. </t>
  </si>
  <si>
    <t xml:space="preserve">When I added more foliage, the number of green haired slinquettes went up. </t>
  </si>
  <si>
    <t xml:space="preserve"> In example 1, there was no foliage and the number of green slinquettes dropped. In example 2 the was about half the amount of foliage and the number of red and green slinquettes was split. In the last example there was a lot of foliage and the number of green slinquettes went up a ton.</t>
  </si>
  <si>
    <t xml:space="preserve">My claim states that the more foliage there is the more green slinquettes there will be. The evidence proves that will and does actually happen. </t>
  </si>
  <si>
    <t xml:space="preserve">When i changed the decreased the foliage in the slinquettes habitat, the number (population) of the green, long-haired slinquettes decreased. </t>
  </si>
  <si>
    <t xml:space="preserve">My evidence from my lab supports my claim because, When the foliage was high the green long-haired slinquettes where thriving and active. But when i decreased the foliage the green long-haired slinquettes became endangered, because they could not bled into their surroundings (The green foliage) </t>
  </si>
  <si>
    <t>My evidence supports my claim because on my evidence it shows that when the foliage decreased the green long-haired slinquettes decreased. But when the foliage increases the population of the green long-haired slinquettes grows, because the green blends into the surrounding area (green foliage)</t>
  </si>
  <si>
    <t xml:space="preserve">When I ran my experiment the evidence I found was that each time when I increased the foliage the amount of slinquettes increased. </t>
  </si>
  <si>
    <t xml:space="preserve"> What I discovered is that when I changed the foliage The amount of slinquettes increased because depending on how the environment changes overtime the slinquettes adapted to these changes therefore increasing the population.   </t>
  </si>
  <si>
    <t xml:space="preserve">This Evidence supports my claim in question 1 because it shows how the slinquettes adapted to the environment and explains why the population grew    </t>
  </si>
  <si>
    <t xml:space="preserve">If you change the amount of Foliage the amount of slinquettes increase. </t>
  </si>
  <si>
    <t>when i increased the amount of foliage there were more slinquettes.</t>
  </si>
  <si>
    <t>box 2 suportes box 1 because they both prove that if you change the amount of foliage you get more slinquettes.</t>
  </si>
  <si>
    <t>When I increased the amount of foliage, the number of green, long furred slinquettes increased.</t>
  </si>
  <si>
    <t>When I increased the amount of foliage to high, there were 13 slinquettes with green, long fur compared to 9 when foliage was some.</t>
  </si>
  <si>
    <t>Since the amount of green, long fur slinquettes increased when I increased the foliage, that means that increasing foliage will increase the amount of green, long fur slinquettes.</t>
  </si>
  <si>
    <t>Through my experiments, I found out that most of the time, the more foliage you have, the more long-green haired slinquettes you have. This is not true when the temperature is hot though; long fur will cause them to die of heat.</t>
  </si>
  <si>
    <t>My evidence shows that the more foliage, the more green slinquettes there will be. My data also showed me more information than predicted in my hypothesis because 1 and 2 showed that climate has an impact on fur as well as the amount of foliage in the environment. My evidence refutes my claim because I predicted that the foliage will cause the amount of green, long haired slinquettes to decrease.</t>
  </si>
  <si>
    <t>This is because green fur allows them to camouflage in the ample foliage making them less visible to the predators. However, climate also has an impact on what type of fur these creatures have. The colder the environment, the longer fur they will have. This is because the longer fur provides insulation and can keep them warm. In hotter temperatures, the slinquettes shorter fur. The shorter fur prevents them from overheating. Overall, from the data I collected, I learned that the colder the temperature and the more foliage there is , the more long- green haired slinquettes there will be.</t>
  </si>
  <si>
    <t>If I change the foliage so it increases then the green slinquettes will increase.</t>
  </si>
  <si>
    <t>The more foliage the more the population increased</t>
  </si>
  <si>
    <t>It make sense because foliage increases the green which increases the population of green slinquettes.</t>
  </si>
  <si>
    <t>I found out the more you decrease the foliage, the less long green haired slinquettes population decreased.</t>
  </si>
  <si>
    <t xml:space="preserve">When you make the tempature hot with only some foliage, the population for the slinquttes decreases and become endagered. </t>
  </si>
  <si>
    <t xml:space="preserve">My evidence explains my claim because it shows how your population decreases when there is little foliage and hot. </t>
  </si>
  <si>
    <t>Based on my prior knowledge and understanding of natural selection and evidence from the experiment, my claim is that if I change the amount of foliage, then the population of green, long-furred slinquettes will change.</t>
  </si>
  <si>
    <t>The pieces of evidence I use to support my claim come from the experiment. The first piece of evidence is Data Set #7, where under low foliage, the green, long-furred slinquettes' population was surviving. The second piece of evidence is Data Set #8, where the long, green-furred slinquettes were expanding. The third piece of evidence is Data Set #9, where the green, long-furred slinquettes were thriving under high level of foliage.</t>
  </si>
  <si>
    <t>My claim is that if I increase the amount of foliage, the green, long-furred slinquettes' population will increase. My claim is based on the Scientific Principle of Natural Selection, the evidence of the data set support my claim that an increase in foliage leads to a change in the population of the long, green-furred slinquettes.</t>
  </si>
  <si>
    <t>Based on my prior knowledge and understanding of Natural selection and evidence from my trials my claim is If I change the foliage so it decreases, then the final number of slinquettes with green, long fur will decrease.</t>
  </si>
  <si>
    <t xml:space="preserve">the pieces of evidence that support my claim is when I put some foliage and I put the tempature hot the number of slinquttes decrease </t>
  </si>
  <si>
    <t>Based on my prior knowledge and understanding of Natural selection and evidence from my trials my claim is If I change the foliage so it decreases, then the final number of slinquettes with green, long fur will decrease. My claim is based the scientific principle that when I put some foliage and I put the tempature hot the number of slinquttes decrease the evidence of the lab support my claim that f I change the foliage so it decreases, then the final number of slinquettes with green, long fur will decrease.</t>
  </si>
  <si>
    <t>Based on my prior knowledge of natural selection and evidence of the amount of Natural Selection and the evidence from the expirement my claim is if I change the foliage so it decreases, then the final number of silinquettes will increase.</t>
  </si>
  <si>
    <t>The piece of evidence I use to support my claim come from my 2 trials. In my first trial,I put some foliage and a mild tempature, and 11 slinquttes survived and in the second one when I increased it, there was less red fur silinquettes.</t>
  </si>
  <si>
    <t>My claim i if I change the foliage so it decreases, then the final number of silinquettes will increase. My claim is based on a scientific principle that is Natural Selection, the piece of evidence I use to support my claim come from my 2 trials. In my first trial,I put some foliage and a mild temperature, and 11 slinquttes survived and in the second one when I increased it, there was less red fur silinquettes, which proves my claim. Based on my prior knowledge of natural selection and evidence of the amount of Natural Selection and the evidence from the experiment my claim is if I change the foliage so it decreases, then the final number of silinquettes will increase.</t>
  </si>
  <si>
    <t xml:space="preserve">Based on my prior knowledge and understanding of natural selection and the evidence from my experiments, my claim is the higher foliage results in a higher population of long haired slinquettes. </t>
  </si>
  <si>
    <t>The pieces of evidence I use to support my claim from the experiment conducted with foliage as my independent variable and long green haired slinquettes as my dependent variable in a cold environment. The first piece of evidence is lots of foliage, which has the highest amount(13 and thriving) of long green haired slinquettes. The second piece of evidence is some foliage(9 expanding)which has the second most. Then there's no foliage with the least amount of long haired slinquettes. (5 surviving).</t>
  </si>
  <si>
    <t>My claim is valid because of prior knowledge and data formed by these experiments</t>
  </si>
  <si>
    <t>Based on my prior knowledge and understanding of natural selection and the evidence from the Inq-ITS my claim is that if you increase the foliage the amount of long green fur slinquettes would increase.</t>
  </si>
  <si>
    <t>The first piece of evidence is the foliage being none and the temperature being hot caused the slinquettes with long green fur to go extinct. The second piece of evidence is the foliage being some and with the temperature hot there was 1 slinquette being endangered. The third piece of evidence is the foliage being lots and the temperature being hot there were 5 green surviving slinquettes with long fur.</t>
  </si>
  <si>
    <t>My claim is that if you increse the foliage the amount of long green fur slinquettes would increase.</t>
  </si>
  <si>
    <t>when you increase the amount of foliage the amount of slinquettes increased as well</t>
  </si>
  <si>
    <t xml:space="preserve">when i increased the amount of foliage more slinqueetes appeared but when i decreased it they disappeared </t>
  </si>
  <si>
    <t xml:space="preserve">my evidence supports my claim because it shows ow i was right </t>
  </si>
  <si>
    <t xml:space="preserve">Increased foliage causes the population of sliquettes with green,long fur to increase. </t>
  </si>
  <si>
    <t>The piece of evidence I used to support my claim come from the experiments I ran. The first piece of evidence shows that if I increase the amount of floiage but keep the temperature the same, final number of slinquettes with green, long fur will icrease. My second piece of evidence shows that if I increase some floiage, there'll still be a good amount of slinquettes with green, long fur.</t>
  </si>
  <si>
    <t>My claim is valid because using prior knowledge on natural selection, and also the evidence from our trials, you can see that with increased floiage the population of slinquettes with green long fur will increase</t>
  </si>
  <si>
    <t>I changed the foliage so it increases, and the final number of slinquettes with green, long fur increased. The red slinquettes decreased.</t>
  </si>
  <si>
    <t>When i changed the foliage, the amount of slinquttes of all solors and fur lengths changed. When i increased the foliage, the Long Furred green slinquettes incresed, and all red ones population decreased.</t>
  </si>
  <si>
    <t>The more the foliage, the more green animals or organisms there should be. There was more greenery (foliage), so the red slinquettes were taken over.</t>
  </si>
  <si>
    <t>Based on my prior knowledge and understanding of foliage and the evidence from the data provided my claim is that changing the amount of foilage is the same as also changing the final number of slinquettes.</t>
  </si>
  <si>
    <t>My first piece of evidence that I used to support my claim comes from the experiment. The second piece of data comes from the data sets #7 and #8.</t>
  </si>
  <si>
    <t>My claim is that the temperature increased and so did the number of long-furred slinquettes. I recorded data which helped me figure out that my claim was correct.</t>
  </si>
  <si>
    <t>Based on my prior knowledge and understanding of Natural Selection and the evidence from the inqits experiment, my claim Slinquettes with long fur tends to do better in cold weather, in different kinds of foliage.</t>
  </si>
  <si>
    <t>The pieces of evidence I use to support my claim comes from Inqits experment. The first piece of evidence is when there is a lot of foliage the best temperature that long fur  Slinquettes does really good is during the cold temperature. The final number of Slinquettes of both red and green long fur is 18.The population could even increase or stay healthy. But when the temperature is hot or mid they starts to extinct or even endanger. The second evidence is when there is some foliage the long hair Slinquettes also tend to do better in cold temperatures.The Final number of Slinquettes of both red and green long fur is 18. But tend to do really bad on hot or mid weather. The third piece of evidence is when there is none foliage the Slinquettes also does better during the cold temperatures. The final number of Slinquettes of both red and green long fur is 18. They do really bad during hot or mid weather.</t>
  </si>
  <si>
    <t xml:space="preserve">My claim Slinquettes with long fur tend to do better in cold temperature, in a different kinds of foliage.My claim is based on the scientific principle that Apply concepts of statistics and probability to support explanations that organisms with an advantageous heritable trait tend to increase in proportion to organisms lacking this trait. The long fur of Slinquettes of red and green is appropriate because is based on the evnviorment, how the Slinquetters could survie and there health </t>
  </si>
  <si>
    <t xml:space="preserve">Based on my prior knowledge and understanding of Natural selection, and the evidence from my slinquettes lab, my claim is that if the foliage increases, the population of the fur slinquettes will increase as well. </t>
  </si>
  <si>
    <t xml:space="preserve">The  pieces of evidence i use to support my claim come from my  data.
. The first evidence is trial 2, which has some foliage, and it had 9 slinquettes with green long fur.
. My second evidence, is trial 3, which had lots of foliage, and it later had 13 slinquettes with green long fur. </t>
  </si>
  <si>
    <t>My claim is that if the foliage increases, the slinquettes will green long fur, will also increase. My claim is based on the scientific principle that if foliage increases, the  then the final number of slinquettes with green, long fur will increase, slinquettes with green long fur, will also increase, the evidence of the foliage of some to lots  that changed from 9 to 13.
Based on the scientific principal that if foliage increases, the  then the final number of slinquettes with green, long fur will increase, slinquettes with green long fur, will also increase. my evidence is appopriate, because it supports my data.</t>
  </si>
  <si>
    <t xml:space="preserve">Based on my prior knowledge and understanding of natural selection and the evidence from the Inq-ITS lab, my claim is that when you increase the amount of foliage, the amount of slinquettes increased. </t>
  </si>
  <si>
    <t xml:space="preserve">The pieces of evidence I use to support my claim come from the Inq-ITS lab. The first piece of evidence is my first trial with none foliage and cold temperature, the green, long furred slinquettes were surviving, but not thriving. My second peice of evidence is my second trial with some oliage wnad cold temperature, the green, long furred slinquettes were expanding. My last piece of evidence is my third trial with lots of foliage and cold temperature, the green, long furred slinquettes were were thriving. </t>
  </si>
  <si>
    <t>My claim is that based on my prior knowledge and understanding of natural selection and the evidence from the Inq-ITS lab, my claim is that when you increase the amount of foliage, the amount of slinquettes increased.My evidence proves that green, long furred slinquettes increase with more foliage. My first trial endangered the slinquettes, second trial increased the population a little and third trial thrived the slinquettes.</t>
  </si>
  <si>
    <t xml:space="preserve">My claim is as I decreased the amount of foliage the amount of long fur green slinquettes had a smaller population </t>
  </si>
  <si>
    <t>When the foliage level is high and the temperature is high there are 5 green long fur slinquettes and when the foliage level is none there are 0 green long fur slinqquettes</t>
  </si>
  <si>
    <t xml:space="preserve">My evidence supports my claim because it shows how the slinqquettes decrease as the foliage levels change </t>
  </si>
  <si>
    <t xml:space="preserve">The optimal amount of foliage for the green long slinquettes with long fur will increase if the foliage decreases. </t>
  </si>
  <si>
    <t xml:space="preserve"> If there is a medium amount of foliage the number of slinguettes are expanding meaning the population increases. If there is lots of foliage then there is a populating of green slinguettes increasing and developing well. </t>
  </si>
  <si>
    <t xml:space="preserve">Based on my evidence you can infer that based on the amount of foliage that there is will determine whether the amount of slinguettes will increase or decrease. </t>
  </si>
  <si>
    <t>Based on my prior knowledge and understanding of the long furred green slinquette's and the evidence from my data from my experiment, my claim is when the foliage decreases, the number of long furred green slinquette's will decrease.</t>
  </si>
  <si>
    <t>The pieces of evidence I use to support my claim come from  the experiment. The first piece of evidence is with lots of foliage with mild temperature, there were 9 slinquettes with green long fur. The second piece of evidence some foliage and mild temperature, there was 5 slinquettes. The third piece of evidence is when there no foliage and mild temperature, there was 1 long furred green slinguette.</t>
  </si>
  <si>
    <t>My claim is when foliage decreases, the number of long furred green slinquette's population will decrease. My claim is based on the Scientific Principle that changes in environmental conditions may result in increases in the number of individuals of some species, the emergence of new species over time, and the extinction of other species. My evidence that the less foliage the less long hair green slinquettes population, is appropriate because change population to the change of temperature.</t>
  </si>
  <si>
    <t>Based on my prior knowledge and understanding of foliage and the evidence from the investigation my claim is that if I change foliage so it increases, then the final number of slinquettes with green, long fur will increase</t>
  </si>
  <si>
    <t>The pieces of evidence i use to support my claim come from the data i colected during the investigation. The first piece of evidence is that when i change the settings for there to be a lot of foliage there were nine slinquettes with green, long fur. The second piece of evidence is that when i change the settings for there to only be some foliage the number of slinquettes with green, long fur decreased to 5. The third piece of evidence is that when i finally changed the settings for there to be no foliagewhich cause the number of slinquettes with green, long fur to decrease to 1.</t>
  </si>
  <si>
    <t xml:space="preserve">My claim is that if I change foliage so it increases, then the final number of slinquettes with green, long fur will increase. The evidence of the data I collected during the investigation supports my claim that the more foliage the more slinquettes with green, long fur, and the less foliage the less of the slinquettes. </t>
  </si>
  <si>
    <t>Based on my prior knowledge and understanding of how foliage affects population and the evidence from this lab my claim is that a decrease in foliage will decrease the population of green, long furred slinquettes.</t>
  </si>
  <si>
    <t>The pieces of evidence to support my claim came from the lab. My first piece of evidence is when the foliage went from lots to some, the population decreased from 5 to 1, leaving them endangered. My second piece of evidence is when the foliage went from some to none, the population went extinct. Overall, there was decrease in the population in relation to the foliage.</t>
  </si>
  <si>
    <t>Based on the scientific principle that constructing an explanation based on evidence, the porcess of evolution is primarily a fact of competition for limited resources, the decrease of foliage will decrease the number of long furred, green slinquettes.</t>
  </si>
  <si>
    <t xml:space="preserve">Based on my prior knowledge and understanding of natural selection and the evidence from the previous part of the lab my claim is that green long furred sliquette populations increase as the foliage around them increases.  </t>
  </si>
  <si>
    <t xml:space="preserve">The pieces of evidence I use to support my claim come from the previous part of the lab. The first piece of evidence is that green long haired slinquettes population was thriving with thirteen of them in a lot of foliage. The second piece of evidence is that the red long haired slinquettes were less than the green long-haired slinquettes with 9 with a lot of foliage. The third piece of evidence is that the red short haired slinquette population was the lowest at 0 with a lot of foliage.  </t>
  </si>
  <si>
    <t>My claim is that green long furred slinquette populations increase as the foliage around them increases. My claim is based on the scientific principle that environmental changes may result in increases in the number of individuals in some species, the evidence of the green long-haired slinquettes increasing as the foliage increases supports my claim that green long furred slinquette populations increase as the foliage around them increases.</t>
  </si>
  <si>
    <t xml:space="preserve">The question we are trying to figure out is how can we investigatethe optimal folege for the green furred slinquettes population. If we increase the optimal folege, then the green furred slinquette population will increase. </t>
  </si>
  <si>
    <t>In my evidence, I did multiple trials. I first changed the folege to "lots," and didn't change the temperature. The final number of long haired green slinquettes was 13, while the red hair slinquettes only had 5.I also saw that if I didn't change the folege that the red long haired slinquettes population increased and ended at "13" while the green haired slinquette population was only "5."</t>
  </si>
  <si>
    <t xml:space="preserve">My evidence supports my claim because you can see that if I don't change the folege that the populatio of the red haired slinquette population increased. The scientific principal that I used is Constructing an explanation based on evidence which helped since,using evidence I constructed in the 4 trials. </t>
  </si>
  <si>
    <t xml:space="preserve">Based on my prior knowlegde and understanding of natural selection and the evidence  from my experiment proves that the population fo the slinquettes will change.     </t>
  </si>
  <si>
    <t xml:space="preserve">The pieces of evidence I use to support my claim come from the data/experiment. The first piece of evidence is lots of foliage will increase the number of green, long fur slinquettes to 9. The second piece of evidence is no foliage will endanger the 1 slinquette. The third piece of evidence is some foliage will only leave 5 slinquettes surviving.   </t>
  </si>
  <si>
    <t>My claim is that less foliage will endanger or decrease the number of slinquettes. My claim is based on the Scientific Principle the potential for the slinquettes to increase in number</t>
  </si>
  <si>
    <t>I found out that if the temperture stays the same which is cold and the foliage increases then the population of the slinquettes with green long fur will increase.</t>
  </si>
  <si>
    <t xml:space="preserve">The evidence from the table refutes my claim. I thought that changing the folate and notthe temperture would decrease the amount of slinquettes with the green long fur but instead it increases the population of slinquettes with the green long fur.  </t>
  </si>
  <si>
    <t>Why my evidence that I wrote in box 1 does not support my claim because what I thought is that changing the folate would decrease the amount of slinquettes with green long hair.</t>
  </si>
  <si>
    <t>If i increase the folate then the ammount of green long haired slinquettes increaes.</t>
  </si>
  <si>
    <t>The green in the folate is good for the green slinquettes to camoflauge from predators.</t>
  </si>
  <si>
    <t>In natural selection, the green hair is the best for survival so the red hair trait dies out.</t>
  </si>
  <si>
    <t>Based on my prior knowledge and understanding of Natural Selection and the evidence from the "Slinquettes Natural Selection Lab", my claim is that if I change the foliage so it increases, then the final number of slinquettes with green, long fur will increase.</t>
  </si>
  <si>
    <t>The pieces of evidence my that support my claim come from the "Slinquette Natural Selection Lab". The first piece of evidence is that when the amount of foliage is none, the number of Slinquettes with long, green fur is only 1. The second piece of evidence is when the amount of foliage is some, the population increases to 5 green Slinquettes with long fur. The third piece of evidence that is when the amount of foliage is set to lots, the amount of Slinquettes with long, green fur increases to 9.</t>
  </si>
  <si>
    <t xml:space="preserve">Based on the Scientific Principle "Analyzing and Interpreting Data," my evidence that shows how an increase in foliage leads to Slinquettes with longer green fur, is appropriate because it supports my claim. </t>
  </si>
  <si>
    <t xml:space="preserve">When I changed the foliage so it increased, then the slinquettes with green, long fur population increased. </t>
  </si>
  <si>
    <t>The first piece of evidence is when I increased the amount of foliage to the highest it could go the population increased exponentially. The second piece of evidence to support my claim is when there was no foliage in the environment then the green, long fur population greatly decreased.</t>
  </si>
  <si>
    <t>My claim is when I changed the foliage so it increased, then the slinquettes with green, long fur population increased. My claim is based on the Scientific Principle of obtaining, evaluating, and communicating data and this supports my claim because I collected my data and there was sufficient to support my claim.</t>
  </si>
  <si>
    <t>Based on my prior knowledge that foliage levels have an effect of green long-haired slinquette population, and the evidence collected from the slinquette natural selection lab, my claim is that my hypothesis was correct that if foilage levels increase, the population of green long-haired slinquettes increase as well.</t>
  </si>
  <si>
    <t xml:space="preserve">The pieces of evidence I use to support my claim came from my results from the lab. The first evidence is the amount of green long-haired slinquettes in the cold with little foilage level. They had a population of 5 slinquettes. The second piece of evidence is the results from some foilage level, in a cold enviroment. It was a population of 9. The last piece of evidence was the results of cold temperature with lots of foilage, resulting in the population increasing and thriving with 13 of the slinquettes. </t>
  </si>
  <si>
    <t>My claim that the population of green long-haired slinquettes increase as foilage levels increase is valid. My claim is based on the Scientific Principle of Analyzing and Interpreting Data, after I analyzed my data to come up with my evidence. My evidence supports my claim that higher foilage levels is what increases green long-haired slinquettes.</t>
  </si>
  <si>
    <t>Based on my prior knowledge and understanding of natural selection and evidence from my experiements, my claim is that the more foliage that's added, the population of the green, long-haired slinquettes will increase.</t>
  </si>
  <si>
    <t xml:space="preserve">The pieces of evidence I use to support my claim come from the charts that were formed from my experiments. The first piece of evidence is my first trail where I added a lot of foliage and it increased to 0 to 13. The second piece of evidence is when I added only some foliage and it increased to 0 to 9. The third piece of evidence is when I added no foliage, it increased from 0 to 5. </t>
  </si>
  <si>
    <t xml:space="preserve">My claim is that more foliage will increase the population of the green, long-haired slinquettes. My claim is based on the Scientific Principle that construct an explanation based on evidence for how natural selection leads to adaptation of populations, the evidence of the chart that was formed by inqits  supports my claim that the number of green, long-haired slinquettes will increase if there is more foliage. </t>
  </si>
  <si>
    <t xml:space="preserve">Based on my prior knowledge and understanding of foliage and how it affects population my claim is that the increase of foliage increases the amount of green long fur slinquettes. </t>
  </si>
  <si>
    <t xml:space="preserve">The pieces of evidnce I use to suppport my claim came from the lab. My evidence is when the foliage decreased from lots to some the amount of green slinquettes decreased. Also when it went from some foliage to none it decreased more. </t>
  </si>
  <si>
    <t>My claim is supported by the evidence because it's true the more foliage in the environment the population of the long green haired slinquettes increased.</t>
  </si>
  <si>
    <t>Based on my understanding of green, long furred slinquette populations and the evidence from the lab, my claim is that green long furred slinquittes need more foliage to survive.</t>
  </si>
  <si>
    <t>The pieces of evidence I use to support my claim proved my claim, because the more foliage I added, the higher the population increased.</t>
  </si>
  <si>
    <t>The claim that I made in Box 2 supports my claim in box 1 because I was able to prove what I said. The thing that I predicted happened.</t>
  </si>
  <si>
    <t xml:space="preserve">By decreasing the amount of foliage, the population of green long-furred slinquettes decreased as well. </t>
  </si>
  <si>
    <t>I changed the amount of foliage but kept the temperature at cold. When there was lots of foliage, there were 13 green long-furred slinquettes. When the foliage dropped to some, the population droppe from 13 to 9. When the foliage completed vanished, the populaion dropped to 5 slinquettes.</t>
  </si>
  <si>
    <t>This evidence supports my claim because it shows how the decrease of foliage affects the population of green, long-furred slinquettes. The population began to decrease as the foliage decreased.</t>
  </si>
  <si>
    <t>Based on my prior knowledge and understanding of natural selection and the evidence from my experiment, my claim is that when there is more foliage in the cold for the slinquetts, then more will adapt to green, long fur.</t>
  </si>
  <si>
    <t>The pieces of evidence I use to support my claim comes directly from the experiment I conducted. The first piece of evidence, experiment number one, is a showing the the most amount of foliage. The second piece of evidence is experiment number six, when there is less foliage, the population is lesser.</t>
  </si>
  <si>
    <t>My claim, that with more foliage the population of green, long-haired slinquetts will increase. My claim is based on the fact that more food leads to more of the  population. The evidence supports this claim because of how more foliage provides more population of green, long-haired slinquetts more than anything else. Based on the scientific principle that more food leads to higher populations, my evidence that shows more foliage is appropriate because it shows that the green, long-haired slinquetts is the most profound population.</t>
  </si>
  <si>
    <t>When there is little to no foliage the Long haired green Slinquettes population is low. When the foliage is increased, the population grows larger</t>
  </si>
  <si>
    <t xml:space="preserve">In all the tests the temperature was cold. In the first test there was no foliage, and the slinquettes with long green fur were surviving, but there were only five. In the second test everything stayed the same except there was some foliage and the species was now expanding with nine slinquettes. In the third test everything stayed the same except there was lots of foliage, now the species was thriving with thirteen slinquettes. </t>
  </si>
  <si>
    <t>This data supports my hypothesis that when the foliage is increased, the slinquette population will increase.This is proven because everything in the trials stayed the same except the amount of foliage. The results reflected this and the population increased.</t>
  </si>
  <si>
    <t>If you increase the amount of foliage the population of long green slinquettes will increase.</t>
  </si>
  <si>
    <t>With keeping a controlled experiment when I increase foliage the population increases.</t>
  </si>
  <si>
    <t xml:space="preserve">Looking at the data I can see how increasing foliage will increase population in the long haired green slinquettes. </t>
  </si>
  <si>
    <t>Based on my prior knowledge and understanding of natural selection and the evidence from the lab, my claim is that if the foliage increases, then the number of green, long-haired slinquettes will increase as well.</t>
  </si>
  <si>
    <t>The pieces of evidence I use to support my claim come from Inqits Natural Selection Lab. The first piece of evidence is with no foliage, there were 5 green, long-haired slinquettes. The second piece of evidence is with some foliage, there were 9 green, long-haired slinquettes. The third piece of evidence is with lots of foliage, there were 13 green, long-haired slinquettes.</t>
  </si>
  <si>
    <t>My claim is that if the foliage increases, then the amount of green, long-haired slinquettes will increas as well. My claim is based on the Scientific Principle that 
constructing an explanation based on evidence for how natural selection leads to adaptation of populations.</t>
  </si>
  <si>
    <t>I have discovered that when foliage is increased, the green, long-haired slinquettes thrive. Across all three tests, the temperature was the same. When the foliage levels were at zero, there were five green, long-haired slinquettes. When there was some low foliage, there were nine of them. When there were high foliage levels, the slinquettes were thriving with their population of thirteen.</t>
  </si>
  <si>
    <t>The scientific data supports the claim because the temperature was controlled and as the foliage levels increased, the results for the long, green-haired slinquettes kept getting better. The population was lowest when the foliage levels were lowest, and the population was highest when the foliage levels were highest.</t>
  </si>
  <si>
    <t>The evidence supports my claim because when the foliage levels were increased, the population of the green, long-haired slinquettes increased. The direct correlation between foliage is why my evidence supports my claim.</t>
  </si>
  <si>
    <t xml:space="preserve">When I change the foliage so it decreases the final number of the population for slinquettes with green, long fur decreases. </t>
  </si>
  <si>
    <t>the pieces of evidence i use to support my claim comes from the sliquette activity.My first piece comes from the 6th trial it shows that when there is no foliage the red slinquettes are more then the green. my seecond trial is the seven trial and that is because it shows when there is some foliage then then number of both is about equal.And my final piece of evidence is the final trial or trial 8 in when it shows that there is the most  foliage that the number of green is higher then all the red slinquettes.</t>
  </si>
  <si>
    <t>My claim is that if If I change the foliage so it decreases, then the final number of slinquettes with green, long fur will increase. based on the principle of Construct a scientific explanation based on evidence for how environmental and genetic factors influence the growth of organisms, the Evidence of the activity supports the claim that If I change the foliage so it decreases, then the final number of slinquettes with green, long fur will increase.</t>
  </si>
  <si>
    <t>Based on my prior knowledge and understanding of natural selection and the evidence from my experiments, my claim is if I change the foliage so it increases, then the final number of slinquettes with green, long fur will increase.</t>
  </si>
  <si>
    <t>The pieces of evidence I use to support my claim come from three experiments. The first piece of evidence is the population of slinquettes with green, long fur after the setting of foliage is set to lots. The second piece of evidence is the population slinquettes with green, long fur after the setting of foliage is set to some. The third piece of evidence is the population of slinquettes with green, long fur after the setting of foliage is set to none.</t>
  </si>
  <si>
    <t>My claim is If I change the foliage so it increases, then the final number of slinquettes with green, long fur will increase. My claim is based on the Scientific Principle that natural selection will change populations, the evidence of the experiments supports my claim that if I change the foliage so it increases, then the final number of slinquettes with green, long fur will increase.</t>
  </si>
  <si>
    <t>Based on my prior knowledge about Natural Selection, I know that when environments change and species adapt they thrive. When they do not adapt, that species will not survive. Knowing this, I increased the amount of foliage and in turn this increased the population of Slinquettes with long green fur. This proves my hypothesis that with more foliage, comes a greater long green fur Slinquette population.</t>
  </si>
  <si>
    <t>The pieces of evidence I used to support my claim comes from my data found when testing a group with full foliage and comparing this population to the one with no foliage.  The full foliage caused the population of the Slinquettes to have a greater population of 13 long-haired green Slinquettes. Compared to the population without foliage,the full foliage had a very large population in comparison to the population with no foliage, which only had a population of 5 long-green haired Slinquettes. This data supported my hypothesis.</t>
  </si>
  <si>
    <t>My claim is valid because my evidence displays the direct correlation between the full foliage and population of green-long haired. In my experiment, I compared the population of the green-long haired Slinquettes with and without foliage, and with foliage the population was thriving with 13 sliquettes and without foliage the population was only 5 Slinquettes.This proves my hypothesis, that being that that with an increase in foliage, there will also be an increase in the long-green haired Slinquettes.</t>
  </si>
  <si>
    <t xml:space="preserve">Based on my prior knowledge and understanding of constructing explanations,the evidence from the data shows when I decreased the amount of foliage, the number of silenquettes with long green hair decreases as well too. When I increased the amount of foliage, the total of silenquettes increased. </t>
  </si>
  <si>
    <t>The pieces of evidence I use to support my claim come from the stimulation I used to find the population of the silenquettes when I changed the amount of foliage. The first piece of evidence is when there is no foliage, and the temperature is mild, then the amount of long green silenquettes will be 1. The second piece of evidence is, if there is some foliage, then the silenquettes total will be 5. The third piece of evidence shown in the data is, a large amount of foliage causes the number of silenquettes to be 9.</t>
  </si>
  <si>
    <t xml:space="preserve">My claim is when I decrease the amount of foliage, then the number of long green silenquettes will decrease as well too. Based on the Scientific Principle of constructing explanations, my evidence shown in the data is appropriate because it implies that when I reduce the amount of foliage, the number of silenquettes will be small. It's the same when you increase the foliage; however, the number of silenquettes will increase and not decrease. </t>
  </si>
  <si>
    <t>Based on my prior knowledge and understanding of natural selection and the evidence from the lab, my claim is that when the foliage amount increases so does the population of the green long furred slinquettes.</t>
  </si>
  <si>
    <t>The pieces of evidence I use to support my claim come from Ing-ITS Natural Selection Lab. The first piece of evidence is that when I decreased the foliage from some to none the green long furred slinquette population decreased from 9 to 1. The second piece of evidence is that when I increased the foliage from none to some the slinquette population increased from 1 to 5. My third piece of evidence is that when I increased the foliage from some to lots the slinquettes population increased from 5 to 9.</t>
  </si>
  <si>
    <t>My claim is that when the amount of foliage is increases so does the population of green long furred slinquettes. My claim is based on the Scientific Principle that changes in environmental conditions may result in increases in the number of individuals of some species, the evidence of having larger amounts of foliage increase the population of green long furred slinqettes while decreasing the amounts of foliage decreased their population supports my claim that the green long furred slinquettes' population when there is more foliage. Based on the Scientific Principle that the process of evolution primarily results from the potential for a species to increase in number, my evidence of long furred slinquettes decreasing as foliage decreases is appropiate because it shows how the foliage amount needs to be high in order for the green long furred slinquettes to increase.</t>
  </si>
  <si>
    <t xml:space="preserve">Based on my prior knowledge and understanding of natural selection and the evidence from the lab, my claim is if i increase the foliage level, then the final number of slinquettes, with green long fur would increase. </t>
  </si>
  <si>
    <t xml:space="preserve">The first piece of evidence is that when i changed the foliage level to none, the number of slinquettes, with green long fur was endangered since there was only 1. The second piece of evidence is when I changed the foliage level to some, the number of slinquttes green long fur increased to 5 making them survive. The third piece of evidence is when the foliage level changed to lots, the number of slinquttes   with green longer fur increased to 9, making them expand. </t>
  </si>
  <si>
    <t xml:space="preserve">My claim is that as the foliage level increases , the number of green slinquttes with long fur would also increase. Based on the Scientific Principle that constructs a scientific explanation based on evidence for how environmental and genetic factors influence the growth of an organism, the evidence of the data above which shows that as the foliage level increases, so do the green slinquttes with long fur. This supports my claim that as foliage levels increase the green slinquttes with long fur also increase. </t>
  </si>
  <si>
    <t>Based on my prior knowledge and understanding of the slinquettes ecosystem and the evidence I have gained through multiple simulations my claim is that when the amount of foliage is increased, the population of green long furred slinquettes will increase</t>
  </si>
  <si>
    <t xml:space="preserve">The piece of evidence I use to support my claim came from simulation tests. the first piece of evidence is trial number 2. In this trial the temperature was cold and there was a lot of foliage.The green slinquettes with long fur were thriving. In trial number 6 the temperature was cold and there was some foliage. The green long fur slinquettes were beginning to rise in population.                                                                                                                                                                                                                                                                                                                                                                  
</t>
  </si>
  <si>
    <t>My evidence supports my claim because the more foliage that was brought into the simulation, the higher the long green fur slinquettes rose in population.</t>
  </si>
  <si>
    <t>Based on my prior knowledge and understanding of evolution by natural selection and the evidence from the Inq-ITS Natural Selection lab, my claim is that when the foliage increases, the population of the green slinquettes increase as well.</t>
  </si>
  <si>
    <t>The pieces of evidence I use to support my claim come from the tests that I have done. The first piece of evidence is that when there is no foliage, there is only five slinquettes with green, long fur. The second piece of evidence is that when there is only some foliage, there is the same amount of slinquettes with green, long fur as there is of slinquettes with red, long fur. The third piece of evidence is that when there is a lot of foliage, the amount of slinquettes with green, long fur increases greatly compared to the others.</t>
  </si>
  <si>
    <t>My claim is that the higher the foliage level, the higher the increase of slinquettes with green, long fur. My claim is based on the scientific principle that evaluating the evidence supporting claims that changes in environmental conditions may result in (1) increases in the number of individuals of some species, (2) the emergence of new species over time, and (3) the extinction of other species, the evidence of how the less foliage, the decrease in population of slinquettes with green, long fur supports my claim that the higher of the increase in foliage, the higher of the increase of slinquettes with green, long fur.</t>
  </si>
  <si>
    <t>Based on my prior knowledge and understanding of evolution by natural selection and the evidence from the INQ-ITS Natural selection lab and my claim is when I decrease the amount of foliage then the final number of slinquettes with green, long fur will decrease.</t>
  </si>
  <si>
    <t>The pieces of evidence I use to support my claim come from the INQ-ITS lab.The first piece of evidence is that when I put the amount of foliage to lots and kept the temperature hot, the population strived at 5. The second piece of evidence is that when I put the amount of foliage to some the population decreased to 1. The third piece of evidence is that when I put the amount of foliage to none the population died.</t>
  </si>
  <si>
    <t>My claim is when I decrease the amount of foliage then the final number of slinquettes with green, long fur will decrease. My claim is based on the Scientific Principle that natural selection leads to the adaptation of populations, the evidence of the lab supports my claim that when is decrease the foliage the population would decrease.</t>
  </si>
  <si>
    <t>Based on my prior knowledge and understanding of how the amounts of foliage affects the slinquette population and the evidence from my trials of changing the foliage amounts, my claim is that as you increase the foliage, the green, long furred slinquette population increases as well.</t>
  </si>
  <si>
    <t>The pieces of evidence I use to support my claim come from the natural selection lab where I conducted trials of increasing the amount of foliage in the slinquette population. The first piece of evidence is trial #6 where it shows the amount of foliage is none and the population of the green, long furred slinquette is endangered. My second piece of evidence is trial #1 with lots of foliage and the final number of green, long furred slinquettes is nine and expanding.</t>
  </si>
  <si>
    <t xml:space="preserve">My claim is that the increase in foliage will increase the population of green, long furred slinquettes. My claim is based on the Scientific Principle that organisms with an advantageous heritable trait tend to increase in proportion to organisms lacking this trait. My evidence supports my claim because there is an evident change when adding more foliage, the population of the green, long furred slinquettes increased as well. The final numbers went from the amount of one to the number of nine and to the category of expanding. Based on the scientific Principle that concepts of statistics and probability support the explanations of an advantageous trait increasing in proportion, my evidence of the numbers of the slinquette population is appropriate because I utilized statistics and numbers to show the change in the final numbers of the green, long furred slinquette population. </t>
  </si>
  <si>
    <t>Based on my prior knowledge and understanding of Natural Selection, and the evidence from my trails, increased oilage causes the population of silquettes with green, long fur to increase.</t>
  </si>
  <si>
    <t xml:space="preserve">The piece of evidence I used to support my claim come from the experiments I ran.In my 4th trail, I increasd the foilage to maximum and there were 13 sliquettes with green,long fur. In my 6th trail, I increased the foilage to (some) and there were 9 sliquettes with green long fur.  </t>
  </si>
  <si>
    <t xml:space="preserve">My claim is that increased foilage causes the population of  sliquettes with green,long fur to increase.My claim is valid because using prior knowledge on natural selection,if foilage increases the population of slinquettes with green long fur will increase because the slinquettes are adapting to the enviroment. Also using the evidence from our trails, you can see that with increased foilage the population of slinquettes with green long fur will increase. </t>
  </si>
  <si>
    <t>Based on my prior knowledge and understanding of evolution by natural selection and the evidence from the inqit's natural selection lab, my claim is that if you increase the foliage, the population of green, long, furred slinquettes increases as well.</t>
  </si>
  <si>
    <t xml:space="preserve">The pieces of evidence I use to support my claim come from the data chart in the inqit's lab. The first piece of evidence is that in the chart, when I had no foliage, the population was at 5, which was the lowest number. The second piece of evidence is that when I added some foliage, the population increased to 9. The third piece of evidence is that when I changed the foliage to lots, the population increased to 13.
</t>
  </si>
  <si>
    <t>My claim is based on the Scientific Principle that says that natural selection leads to adaptation in populations, the evidence of my chart showing that the slinquettes increase as they adapt to the environment supports my claim that if I add more foliage, the population would increase.</t>
  </si>
  <si>
    <t>Based on my prior knowledge and understanding of the green long furred slinquettes population and the evidence from the data I collected my claim is that the more the foliage increases the more the slinquettes with green long fur increase.</t>
  </si>
  <si>
    <t xml:space="preserve">The pieces of evidence I use to support my data come frm the data table I used earlier. When I increased the foliage, it showed me how much slinquettes with green long fur survived. </t>
  </si>
  <si>
    <t>Based on the scientific Principal that fur slinquettes population with green long fur, my evidence increasing foliage with increase the population, is appropriate because as it gets colder the more the slinquettes with green long fur will have a better survival rate.</t>
  </si>
  <si>
    <t xml:space="preserve">Based on my prior knowledge and understanding of how foliage affects the population of green slinquettes and my evidence is the change of foliage and temperature, with the final number of slinquettes, my claim is if I increase the foliage, the population of green slinquettes will increase. </t>
  </si>
  <si>
    <t xml:space="preserve">The pieces of evidence I use to support my claim come from the change over time of the population of slinquettes. The first piece of evidence is when I put the amount of foliage is in lots.The green slinquettes became more populated, and there were more. The second piece of evidence is where the foliage is in some and there is a decent amount of green slinquetes. The third piece of evidence is where there is no foliage at all, the green slinquettes are not too many compared to the red ones.  </t>
  </si>
  <si>
    <t xml:space="preserve">My claim isif I increase the foliage, the population of green slinquettes will increase. </t>
  </si>
  <si>
    <t>Based on my prior knowledge and understanding of natural selection and the evidence from my natural selection lab my claim is that when you decrease foliage the population on long green hair slinquettes decreases too.</t>
  </si>
  <si>
    <t>The pieces of evidence I use to support my claim come from my data table. The first piece of evidence is when you have lots of foliage then the number of slinguettes is surviving. The second piece of evidence is when you have some floiage then they are endangered. Then when you have no foliage the population is extinct.</t>
  </si>
  <si>
    <t>My claim was that when you decrease foliage the population on long green hair slinquettes decreases too.The evidence supports my claim because as you can see as the foliage starts getting lower then the population starts to lower too.</t>
  </si>
  <si>
    <t>While investigating the optimal amount of foliage for the population of green long furred slinquettes', it was found that varying foliage caused changes in the slinquettes' population.</t>
  </si>
  <si>
    <t>Prior to investigating the optimal amount of foliage for the population of green long furred slinquettes', my claim concluded if foliage was increased, so would the population.The first piece of evidence to support my claim is the population was at 5 when the foliage was at "none". The second piece of evidence is when the foliage was raised to some, the population increased by 4, making it 9. The third piece of evidence is that the slinquettes' population increased to 13 when the foliage was increased to "lots".</t>
  </si>
  <si>
    <t>My claim is if I change the foliage so it increases, then the final number of slinquettes with green, long fur will increase. The first piece of evidence to support my claim is the population was at 5 when the foliage was at "none". The second piece of evidence is when the foliage was raised to some, the population increased by 4, making it 9. The third piece of evidence is that the slinquettes' population increased to 13 when the foliage was increased to "lots". My evidence is appropriate to support my claim because it shows how the population increased with the increase of the foliage.</t>
  </si>
  <si>
    <t xml:space="preserve">
Based on my prior knowledge and understanding of  how the increase of foliage increases the population
</t>
  </si>
  <si>
    <t xml:space="preserve">
Evidence: The pieces of evidence I use to support my claim is the chart from the lab I experimented. The chart showed me that the more foliage I used the more red slinquettes were produced. My second piece is seeing the red slinquettes appear more often in the lab. My last piece is looking at the number of red slinquettes increasing. 
</t>
  </si>
  <si>
    <t xml:space="preserve">My claim is based on the scientific principle 
that  organisms or species have the potential 
increase in number. 
</t>
  </si>
  <si>
    <t xml:space="preserve">Based on my prior knowledge and understanding of how foliage affects the population of slinquites and the evidence from my trials my claim is, that if I increase the amount of foliage then the population of long furred green slinquites too will increase. </t>
  </si>
  <si>
    <t>The pieces of evidence I use to support my claim come from the trials and labs I tried out. The first piece of evidence is that when there was no foliage then the population of the long furred green slinquites was at 1. My second piece of evidence is that when the foliage was at some the population went up to 5. My third piece of evidence is that when there was a lot of foliage then the population when up to 9.</t>
  </si>
  <si>
    <t xml:space="preserve">My claim is based on the scientific principle that organisms or species have the potential to increase in number. </t>
  </si>
  <si>
    <t>Based on my prior knowledge and understanding of Natural Selection and the evidence from the data gathered from the experiment, my claim is if you increase the foliage then the population of the green slinquettes</t>
  </si>
  <si>
    <t>The pieces of evidence I use to support my claim came from a experiment where I tested what would happen if I increase the foliage, what would happen to the population of Slinquettes. The first piece of evidence is Trial 4 is when put the foliage as a lot then the population of the green long furred slinquettes increase. The second piece of evidence is when you put the foliage as some then the population decreases.</t>
  </si>
  <si>
    <t>My claim is is if you increase the foliage then the population of the green slinquettes. My claim is based on the Scientific Principle that Natural Selection, the evidence from the experiment supports my claim that if you increase the foliage then the population increases.</t>
  </si>
  <si>
    <t>Based on my prior knowledge and understanding of natural selection and the evidence from the lab, my claim is that increasing the amount of foliage will increase the population of the green, long furred slinquettes.</t>
  </si>
  <si>
    <t>The pieces of evidence I use to support my claim comes from the lab. The first piece of evidence is that when I increased the amount of foliage to some, the population of the green, long furred slinquettes increased to 9. The second piece of evidence is that when I increased the amount of foliage to lots, the population of the green, long furred slinquettes increased to 13.</t>
  </si>
  <si>
    <t>My claim is that when you increase the amount of foliage, the population of the green, long furred slinquettes increases. My claim is based on the Scientific Principle that organisms with an advantageous heritable trait tend to increase in proportion to organisms lacking this trait, the evidence of the green, long furred slinquettes increasing as the foliage levels increases supports my claim that increasing the amount of foliage will increase the population of the green, long furred slinquettes.</t>
  </si>
  <si>
    <t xml:space="preserve">Based on my prior knowledge and understanding of foliage for the  slinguettes with green, long fur and the evidence from trials, my claim is the more foliage there is the more slinguettes with grem, long fur there will be. </t>
  </si>
  <si>
    <t>The pieces of evidence I use to support my claim come from data that came from trials. The first piece of evidence with no foliage only had 1 a final Number of Slinquettes With Green, Short Fur. The second piece of evidence is with some foliage only had a 5 a final Number of Slinquettes With Green, Short Fur. The third piece of evidence is with lots of foliage only had 9 a final Number of Slinquettes With Green, Short Fur.</t>
  </si>
  <si>
    <t xml:space="preserve">My claim is Slinquettes With Green, Short Fur increase with the more amount of foliage. My claim is based on the Scientific Principle that Slinquettes With Green, Short Fur increase with the amount of foliage. The evidence of trials supports my claim that Slinquettes With Green, Short Fur increase with the more amount of foliage. Based on the Scientific Principle that Slinquettes With Green, Short Fur increase with the more amount of foliage, my evidence shows is appropriate because it proves it. </t>
  </si>
  <si>
    <t>I have found out that higher the foliage, the population of green slinquttes are increased.</t>
  </si>
  <si>
    <t>This refutes my claim because when foliage was being increased, the more green slinquttes were being born. When there was more foliage and cold weather, it had the most green slinquttes born.</t>
  </si>
  <si>
    <t>It refutes my claim because the popular increased when the foliage was increased. My claim was when I decreased the foliage, the population would increase.</t>
  </si>
  <si>
    <t xml:space="preserve">When the foilage was decreased in the enviornment. No matter at what season. The population of the green long tailed creatures collapsed, and at times to total extinction. </t>
  </si>
  <si>
    <t xml:space="preserve">The pieces of evidence I used to support my claim come from my hypothesis of how. If the foilage was decreased than the populations of the green, long tailed slinquettes would decrease. One piece of evidence is that when there was a good amount of folilage. The population decreased. The second piece of evidence is that the population decreased when the foilage decreased. A third piece piece of evidence is that when the foilage increased. The population of the slinquettes increased.  </t>
  </si>
  <si>
    <t xml:space="preserve">My claim is that if there is less foliage. Than the population of the green, long-tailed slinquettes will decrease. My claim is based on the scientific principle of how natural selection can change a species over time. The evidence of how low foilage caused the slinquettes to become endangered or completly extinct. This supports my claim by showing how foilage plays an essential role in the populations of animals. </t>
  </si>
  <si>
    <t>Based on my prior knowledge and understanding of adaptations and  the evidence from the data my claim is that larger quantaties of foliage allows the long-furred slingquettes with green to be successful or even thrive.</t>
  </si>
  <si>
    <t xml:space="preserve">
- The first piece of evidence is that when the foliage amount was high the GLFS population was thriving at a population of 13. - The second piece of evidence is that when the foliage amount was mild they were expanding at a population of 9. - The third piece of evidence is that when the foliage amount was none, they were surviving at a population of 5.
</t>
  </si>
  <si>
    <t xml:space="preserve">My claim is that larger quantities of foliage allows the long-furred slingquettes with green to be successful or even thrive.My claim is based on the Scientific Principle that changes in environmental conditions may result in the increases in the number of individuals of some species, the evidence of the GLFS thriving when the foliage amount was high and only surviving when there was no foliage supports my claim that larger quantities of foliage allows the long-furred slingquettes with green to be successful or even thrive.
</t>
  </si>
  <si>
    <t>Based on my prior knowledge and understanding of natural selection the evidence  from the lab my claim is that when foliage increases then the final number of slinquettes with green, long fur will increase.</t>
  </si>
  <si>
    <t>The piece of evidence I use to support my claim  comes from the lab. When i increased the foliage no matter how the temperature was the number the  of slinquettes with green, long fur increased in general.</t>
  </si>
  <si>
    <t xml:space="preserve">My claim is when foliage increases then the final number of slinquettes with green, long fur will increase. The evidence that when foliage is increased no matter how the temperature is the number the  of slinquettes with green, long fur increased in general supports my claim because the number of slinquettes did increase when I increased foliage.
</t>
  </si>
  <si>
    <t>I found that If I lowered the amount of folate, the population of the slinquettes with green long fur will decrease.</t>
  </si>
  <si>
    <t>When I put the folate level at none, the slinquettes with long green fur went extinct.When I put the folate levels on high, the slinquettes with long green fur weren't extinct.</t>
  </si>
  <si>
    <t>When I lowered the folate levels, the slingquttes with long green fur when extinct (as shown in trial number 1).</t>
  </si>
  <si>
    <t xml:space="preserve">What I learned from my scientific question is that with a higher number of foliage, the green long-furred slinquette population - that inhabits the area - increases.  </t>
  </si>
  <si>
    <t xml:space="preserve">The evidence I have to support this is that in an area with cold weather and with a lot of foliage, the green, long-furred slinquette population thrived. Even with some foliage and cold weather, the population is seen expanding. </t>
  </si>
  <si>
    <t xml:space="preserve">My evidence supports my claim as it provides proof that the long-haired slinquette population is able to prosper in areas with a lot of foliage and cold weather. </t>
  </si>
  <si>
    <t xml:space="preserve">Based on the evidence if you lower the foliage than the long fur green hair Slinquettes decreases. </t>
  </si>
  <si>
    <t xml:space="preserve">My evidence is the experiment. When I lowered the foliage than the long fur green hair Slinquettes they all died and became extinct. </t>
  </si>
  <si>
    <t xml:space="preserve">Based on the evidence when you lower the amount of foliage (food) animals start to die because there is not enough food. </t>
  </si>
  <si>
    <t>Based on my prior knowledge and understanding of foliage and the evidence from this experiment, my claim is that increase in foliage will increase the population of long green fur slinquettes.</t>
  </si>
  <si>
    <t xml:space="preserve">The first piece of evidence is when some foliage and cold temperature are added, the population of slinquettes with long green fur increase (and are the same with slinquettes with long red fur). The second piece of evidence is when lots of foliage and cold temperature are added, slinquettes with long green fur increase greatly, even more than slinquettes with long red fur.  </t>
  </si>
  <si>
    <t xml:space="preserve">The claim, increasing foliage will increase the population of long green fur slinquettes, is valid because it was tested using the experiment. My claim is based on the scientific principle that foliage increases certain populations, the evidence of this claim supports the claim that increasing foliage increases the population of long green fur slinquettes. </t>
  </si>
  <si>
    <t>As the amount of foliage increased, so did the amount of green, long-haired slinquettes.</t>
  </si>
  <si>
    <t>In trial 3 there were 4 more green, long-haired slinquettes and 4 less red, long-haired slinquettes compared to trial 2.</t>
  </si>
  <si>
    <t xml:space="preserve">The evidence shows that there was an increase in green, long-haired slinquettes which supports my hypothesis: if i change the foliage so that it increases, then the final number of green, long-haired slinquettes will increase.   </t>
  </si>
  <si>
    <t>Based on my prior knowledge and understanding of evolution of the Slinquettes' and evidence from the lab, my claim is that more foliage in the area the population of the green long haired increase.</t>
  </si>
  <si>
    <t>the pieces of evidence I use to support my claim come from lab. The first evidence is when there is no foliage the population of the long haired green is endangered, its population is 1. the second piece of evidence is when there is some of foliage the population of the long haired green is surviving, its population is 5. the third piece of evidence is when there is lots of foliage the population of the long haired green is expanding, its population is 9.</t>
  </si>
  <si>
    <t>my claim is that more foliage in the area the population of the long haired increase. my claim is based on the Scientific Principle that the potential for a species to increase in number, the evidence of more foliage in the area the population of the long haired increase supports my claim that the more foliage in the area the population of the long haired increase.</t>
  </si>
  <si>
    <t>Based on my prior knowledge of evolution base on natural selection and evidence from the experiment my claim is that as foligae level increses the popultion of long haired slinquettes will increase.</t>
  </si>
  <si>
    <t>The pieces of evidence I use to support my claim come from the data I gained from my experiment.The first piece of evidence is when there was no foliage there was only one green long haired slinquette. My second peice of evidence is when there was some foliage there was five green long haired slinquettes. The third peice of evidence is when there was lots of foliage there were nine green long hair slinquettes.</t>
  </si>
  <si>
    <t>My claim is if the foliage levels increase the population of green long haired slinquettes will increase. My claim is based on the Scientific Principle that   natural selection leads to adaptation of populations,the evidence of the increase of green long haired slinquettes supports my claim that as the foligate increases the population of green long haired slinquettes' popluation will also increase.</t>
  </si>
  <si>
    <t>Based on my prior Knowlege and understanding of Evolution by Natural Selection and the evidence from the Natural Selection Lab my claim is that increasing the foliage the Green , long furred slinquetts will increase.</t>
  </si>
  <si>
    <t>The pieces of Evidence I used to support my claim comes from my data of my chart with the amount of foliage , temperature and the different breeds. My first evidence is when i set the foliage levels all the way at zero. With the little to none foliage the population went extinct. For the second Trail I raised the foliage to some and the temperature was not changed and yet the population has risen,not by alot but it had risen no more than 1. For the last trail I had raised it to the lots with still the same temperature and the population had completely risen by 3 more .</t>
  </si>
  <si>
    <t xml:space="preserve">My claim is that increasing the foliage the Green , long furred slinquetts will increase. My claim is based on the scientific Principle that Evolution is caused by Natural selection, the evidence of that is because each time the foliage was changed the population each time , even if it was going from five to extinct or to extinct to five. Based on the Scientific Principle that the Observation was made. My evidence that foliage is a cause to natural selection is approatite because the population had changed when the foliage was low the Green long furred slinquettes had either dropped or was low. </t>
  </si>
  <si>
    <t xml:space="preserve">the population of slinquttes would increase </t>
  </si>
  <si>
    <t>the trials showed an increase in population</t>
  </si>
  <si>
    <t>folate levels increased an increase in population did too.</t>
  </si>
  <si>
    <t xml:space="preserve">Based on my prior knowledge and understanding of foliage and the evidence from the lab my claim is that when there is more foliage there is more number of slinquttes with green long fur.  </t>
  </si>
  <si>
    <t xml:space="preserve">As the amount of foliage increased the amount of the of slinquettes with long green hair increased as well. </t>
  </si>
  <si>
    <t xml:space="preserve">My claim s that an increase in foliage increases the number of slinquettes that have longer green fur.The evidence on the results supports my claim that increased foliage levels increase slinquttes with long green fur. </t>
  </si>
  <si>
    <t>I found out about the scientific question that the green long furred slinquettes are more adaptable to live in an environment where there is a medium or big percentage of foliage. If there is little to no foliage they can still survive but in very cold weather. If they are in a hot environment with no foliage they can go extinct or with little to no population.</t>
  </si>
  <si>
    <t>I found in the data table that my hypothesis is supported because if the temperature is hot without foliage it results in the long furred animals being extinct. If we add the foliage with the temperature mild, the long furred animals are expanding. Lastly with lots of foliage with the temperature at its max, the green long furred animals are surviving, Nor endangered, extinct, or expanding.</t>
  </si>
  <si>
    <t xml:space="preserve">My evidence in box 2 supports my claim in box 1 because from the data table we can see that the green long furred sliquettes rely on foligate in hot weather and mild weather environments. The green long furred sliquettes go extinct. The only way fo green long furred sliquette to survive without foligate is to live in mild or cold weather. Other than that they go extinct in hot weather.  </t>
  </si>
  <si>
    <t xml:space="preserve">Based on my prior knowledge and understanding of evolution by Natural Selection and the evidence from the Natural Selection Lab my claim is that if I increase the foliage the green, long haired slinquettes will increase. </t>
  </si>
  <si>
    <t xml:space="preserve">The pieces of evidence that I am using is the data chart that shows the levels of foliage and the different temperature. If there if lots of Foliage and the temperature is hot, then the long, green haired slinquettes will increase by 13. </t>
  </si>
  <si>
    <t xml:space="preserve">My claim is Based on my prior knowledge and understanding of evolution by Natural Selection and the evidence from the Natural Selection Lab my claim is that if I increase the foliage the green, long haired slinquettes will increase. My claim is based on the scientific principle that evolution is caused by Natural Selection, the evidence of the data chart supports my claim. </t>
  </si>
  <si>
    <t>Based on my prior knowledge and understanding of Evolution by Natural Selection if I increase the foliage then the population of green long furred slinquettes will increase.</t>
  </si>
  <si>
    <t xml:space="preserve">The pieces of evidence I used to support my claim come from checking different forms of foliage on green long furred slinquettes. The first piece of evidence is no foliage and 5 green long furred slinquettes survived, the second piece of evidence is some foliage and 9 green long furred slinquettes survived, and the last evidence is a lot of foliage and 13 green long furred slinquettes survived.  </t>
  </si>
  <si>
    <t>My claim is, based on my prior knowledge and understanding of Evolution by Natural Selection if I increase the foliage then the population of green long furred slinquettes will increase. My claim is based on the Scientific Principle that the more foliage the more green long furred slinquettes survive. The evidence of no foliage and 5 green long furred slinquettes survived, some foliage and 9 green long furred slinquettes survived, and a lot of foliage, and 13 green long furred slinquettes survived supports my claim that the more foliage the more the population of green long furred slinquettes will increase.</t>
  </si>
  <si>
    <t>Based on my understanding and prior knowledge of evolution by natural selection and the evidence from the gizmo my claim is if foliage increases, then the final number of slinquettes with green, long fur will increase.</t>
  </si>
  <si>
    <t>The peices of evidence I chose were from the gizmo. The first peice of evidence is when there was no foliage in the area slinquettes with green, long fur were numbered with a five and were just surviving. My second peice of evidence is when I set the foliage to some the number went up to nine and were expaning. And finaly when I set the foliage to lots, the number was 13 and were thriving.</t>
  </si>
  <si>
    <t>Based on the scientific principle that populations can evolve by natural selection, my evidence is appropiate because it show how when foliage increases the population of slinquettes with green, long fur increased.</t>
  </si>
  <si>
    <t xml:space="preserve">Based on my prior knowledge and understanding of Evolution by Natural Selection when the foliage increases,then the final number of slinquettes with green, long fur will increase.
</t>
  </si>
  <si>
    <t>The pieces of evidence I use to  support my claim come from the chart of data after my trials. One piece of evidence is that when there is some foliage and the temperature is cold the population of green long furred slinquettes increases. Another piece of evidence is that when there is lots of foliage and the temperature is cold as well, the population of green long furred slinquettes increase but not as much when there is some foliage.</t>
  </si>
  <si>
    <t>My claim is evidence supports my claim because when the foliage increases,then the final number of slinquettes with green, long fur will increase. After all the trials and data the population of green long furred slinquettes increased by a lot and if it wasn't for the increase of foliage then the population would've not increase based on the sets of data when there was no foliage.</t>
  </si>
  <si>
    <t>Based on my prior knowledge and understanding of Natural Selection and the evidence from the Natural Selection Lab, my claim is when you increase the temperature and folate, the slinquette population increases.</t>
  </si>
  <si>
    <t>The pieces of evidence I use to support my claim come from the lab. The first piece of evidence is the temperature increasing. The second piece of evidence is the folate amounts increasing. And the third evidence is the slinquette population increasing when the temperature and folate levels are high.</t>
  </si>
  <si>
    <t>My claim is when you increase the temperature and folate amounts, the slinquette population increases. My claim is based on the Scientific Principle that evaluates the evidence supporting claims, the evidence of increasing population by high temperature and folate amounts supports my claim that the population increases when the tempurature and folate amounts increase.</t>
  </si>
  <si>
    <t>Based on my prior knowledge and understanding of evolution by natural selection and the evidence slinquettes natural selection lab my claim is that the foliage and the temperature increases and that would increase the slinquettes with long green fur.</t>
  </si>
  <si>
    <t xml:space="preserve">The more foliage their were, the longer the fur was for the green sliquettes and the red slinquettes with short hair were extinct.  </t>
  </si>
  <si>
    <t>The foliage was used to tell if whether the hair on the sliquettes would be short or long and the answer was that they grew more for the green sliquettes and shortened for the red sliquettes. I got this from adding a little foliage and a added more and that is when I started to notice the increase of the green long fured sliquettes.</t>
  </si>
  <si>
    <t>Based off of my prior knowledge and understanding of evolution from natural selection and the evidence from my evolution lab data, my claim is that increasing the foliage in the environment will increase the green long furry tailed slinquettes.</t>
  </si>
  <si>
    <t>The pieces of evidence I use to support my claim come from my results of the evolution lab. The first piece of evidence is that with no foliage, the population of the long green furred slinquettes stayed endangered. My second piece of information is that with some increase in foliage, the population of the long tailed green furred slinquettes went from endangered to expanding. My third piece of evidence shows the same results of my second piece of evidence.</t>
  </si>
  <si>
    <t>My claim is that increasing the foliage in the environment will help the increase the green long furry tailed slinquettes saving the species from extinction. My claim is based on the Scientific Principle that constructing an explanation based on evidence for how natural selection leads to adaption of populations, the evidence of my evolution lab supports my claim that foliage would stop the long furred green slinquettes from being endangered. Based on the scientific Principle that constructing an explanation based on evidence for increase in individual benefits lead to the increase of the species' population, my evidence showing that foliage would increase the population of the slinquettes is appropriate because it supports my claim and is accurate.</t>
  </si>
  <si>
    <t xml:space="preserve">When the temperature decreased, the population of green furry slinquettes decreased. </t>
  </si>
  <si>
    <t xml:space="preserve">the lower the temperature, the less furry slinquettes there were. When it was colder, the more unfurred ones there were. </t>
  </si>
  <si>
    <t xml:space="preserve">The colder the air, the less fur. The hotter it is, the more hair. They have adapted to their natural habitat. </t>
  </si>
  <si>
    <t>Based on my prior knowledge and understanding of Evolution by Natural Selection and the evidence from the lab when I change the foliage so it increases, the final number of slinquettes with green, long fur will increase.</t>
  </si>
  <si>
    <t>The pieces of evidence i have is when i increase the foliage by some it is 9 and if i increase it by lots its 13.</t>
  </si>
  <si>
    <t>I put that if the Foliage increased the number of slinquettes will increase and it showed a simulation of it happening.</t>
  </si>
  <si>
    <t>Based on my prior knowledge and understanding of evolution by natural selection and the evidence from  the slinquettes natural selection lab my claim is the the higher the amount  of foliage there is the population of slinquettes with long hair will increase .</t>
  </si>
  <si>
    <t xml:space="preserve">The pieces of evidence i use to support my claim come from the slinquettes lab.The first piece of evidence is the first trial, at first it had no foliage  but the final number of slinquettes with long hair  was 5. My second piece of evidence was when there was some foliage witch resulted me with 9 long hair slinquettes. My third piece of evidence is when there was a lot of foliage the amount of slinquettes that there was is 13 .   </t>
  </si>
  <si>
    <t>My claim is the the higher the amount  of foliage there is the population of slinquettes with long hair will increase. My claim is based on the scientific principle that changes in environmental conditions may result in the increases in the number of individuals of some species , the evidence of the slinquettes lab supports my claim that if you increase fooliage then the more of long hair slinquettes will increase. Based on the scientific Principle that changes in environmental conditions may result in the increases in the number of individuals of some species, my evidence supports my claim</t>
  </si>
  <si>
    <t>This study argues that the more Foliage and the colder the weather, the more Slinquettes with green, long fur thrive.</t>
  </si>
  <si>
    <t>According to the Analysis, if there is none Foliage and the temperature is cold, there is more slinquettes with red, long fur than those with green, long fur. But if there is lots of Foliage and the temperature, then there is less red, long fur Slinquettes and more green, long fur Slinquettes.</t>
  </si>
  <si>
    <t xml:space="preserve">This shows that if you put more Foliage in the cold weather, then there will be more green, long furred Slinquettes than red, long furred Slinquettes. </t>
  </si>
  <si>
    <t>Based on my prior knowledge and understanding of evolution by natural selection. The evidence from the lab shows the foliage levels and the population of long furred sliquenttes. My claim is that increasing foliage will increase the population of long furred sliquenttes.</t>
  </si>
  <si>
    <t>The pieces of evidence I use to support my claim come from the lab. When I increased the foliage of the sliquenttes and because of that, more sliquenttes started to show up as shown in the lab.</t>
  </si>
  <si>
    <t xml:space="preserve">This claim is valid because it relates to the topic of the experiment. The scientific principle is evolution. Evolution is living things changing to survive their enviroment. This can also tie into natural selection. For example, some mice can't survive the envirmoment because they aren't fit to survive. If a bird is hungry and looking for mice, the mice that get spotted by the bird get eaten. But if the mice can blend in with their surroundings due to the way they were born, they will be able to live. </t>
  </si>
  <si>
    <t>Based on my knowledge and understanding evoloution by natural selection and evidence from the inqits lab, my claim is that by increasing the foliage in the area,you get more green, long furred slinquettes.</t>
  </si>
  <si>
    <t xml:space="preserve">The pieces of evidence I use to support my claim come from the lab experiment. The first piece of evidence is that less foliage put the subjected slinquettes in danger of extinction. The second piece of evidence is that no foliage resulted in the subjected slinquettes going extinct. The last piece of evidence showed that more foliage resulted in the subjected slinquette's population increasing. </t>
  </si>
  <si>
    <t>My claim is that when foliage is increased, the populations of the green, long furred slinquettes also increases. My claim is based on the scientific princeple of evolution by natural selection, and the evidence of the inqits lab supports my claim that more amounts of foliage provides the best living conditions for long, green furred slinquettes.</t>
  </si>
  <si>
    <t>Based on my prior knowledge and understanding of evolution by natural selection and the evidence of the slinquetes natural selection lab my claim is that the temperature would increase and that would increase the slinquettes with long green fur.</t>
  </si>
  <si>
    <t>The cold weather went down, then the green long furred slinquettes go up in population</t>
  </si>
  <si>
    <t xml:space="preserve">The Green furred slinquettes started to move around to different places because it was getting to cold for them.
</t>
  </si>
  <si>
    <t xml:space="preserve">Based in my knowledge and understanding of evolution by natural selection and the evidence from Natural Selection lab. My claim is when ever I change the foliage the gree long haired slinquettes increase. </t>
  </si>
  <si>
    <t>My evidence is when I moved the foliage to lots and the temperature cold their was more green long haired slinquettes than the red long haired  slinquttes. When I increase the folate level the  population of the green long-haired slinquettes will increase.</t>
  </si>
  <si>
    <t>My claim is the higher the foliage the bigger the population of green long-haired slinquettes get.My claim is based on the scientific principle that that changes in environmental conditions may result in the increases in the numbers of individuals of some species the evidence of the green long-haired slinquettes supports my claim that increases the population.</t>
  </si>
  <si>
    <t>Based on my prior knowledge of evolution from natural selection and the evidence from the lab my claim is that by increasing the foliage the population of long furred green slinquettes increases.</t>
  </si>
  <si>
    <t>The pieces of evidence I use to support my claim come from the inqits lab. The first pice of evidence is in my first trial 13 green long furred sliquettes were thriving. My second piece of evidence is in my second trial 13 green long furred sliquettes thriving. The third piece of evidence is in my 4th trial 13 green long furred slinquettes were thriving.</t>
  </si>
  <si>
    <t>My claim is that the more foliage you have the population of green long furred sliquettes increases. My claim is based off the scientific principle of evolution by natural selection. The lab supports my claim and evidence for the best foliage and living conditions for green long furred slinquettes.</t>
  </si>
  <si>
    <t xml:space="preserve">Based on my prior knowledge and understanding of evolution by natural selection and the evidence from the natural selection lab, my claim is that if I change the foliage so it increases, the final number of slinquettes with green, long fur will increase. </t>
  </si>
  <si>
    <t xml:space="preserve">The pieces of evidence I use to support my claim come from each trial from the lab. The first piece of evidence is when there was no folate levels, the final number for green, long furred slinquettes was at 5. For my second evidence, the final number increased by 4, making the final number become 9 when there was some folate levels. Last, for the third piece of evidence when there was lots of folate levels, the final number of the green, long furred slinquettes becomes 13. </t>
  </si>
  <si>
    <t>My claim is that if I increased folate levels, then the green, long furred slinquettes will increase from each test done. My claim is based on the Scientific Principle that consists of constructing an explanation based on evidence for how natural selection leads to adaptation of populations, the long furred, green slinquettes increase as folate levels increase while other populations such as the slinquettes that are red, long furred slinquettes decrease. Based on the Scientific Principle that constructing an explanation based on evidence for how natural selection leads to adaptation of populations, my evidence from each trial from the lab, is appropriate because it shows that overtime, the green, long furred slinquettes population has increased from the number starting at 5 and ending at 13.</t>
  </si>
  <si>
    <t xml:space="preserve">Based on my prior knowledge and understanding of Natural Selection and the evidence gathered from the Natural Selection lab, my claim is that If I change the foliage so it increases, then the final number of slinquettes with green, long fur will increase. </t>
  </si>
  <si>
    <t xml:space="preserve">The pieces of evidence I use to support my claim come the Natural Selection lab. The first piece of evidence is trail 4 in which there was no foliage at cold temperature and the final number of Slinquettes with green, long fur was a number of 5. The second piece of evidence is trail 2 in which foliage was increased at cold temperature and the final number of Slinquettes with green, long fur also increased to a number of 13 slinquettes.   </t>
  </si>
  <si>
    <t xml:space="preserve">My claim is that If I change the foliage so it increases, then the final number of slinquettes with green, long fur will increase. My claim is based on the Scientific Principle of construction of an explanation based on evidence for how natural selection leads to adaptation of populations, the evidence of the Natural Selection lab supports my claim that as I increase the foliage amount then the final amount of long furred green slinquettes will also increase.
</t>
  </si>
  <si>
    <t>Based on my prior knowledge and understaning of how foliage affects species and the evidance from the activity my claim is that as the foliage levels go down, so do the long furred green slinquettes.</t>
  </si>
  <si>
    <t xml:space="preserve">The pieces of evidnace i use to support my claim comes from the activity. My first piece f evidance is the third trial, when the there is lots of foliage there is more green then red. My second piece of evidnace is the second trial, in it the foliage is mild and there is a same level or red and green, with a drop from green. My third piece of evidnace is my first trial, as there is little foliage the red over takes the green with there being alot less green. </t>
  </si>
  <si>
    <t>my claim is that is the foliage gose down so does the number of the green slinquettes.my claim is based on the Scientifc Priciple thatConstruct a scientific explanation based on evidence for how environmental and genetic factors influence the growth of organism, the evidnace of the activity and the the principle suports my claim that certain factors such as food climate or just colors of the region can change an animals population or make it evolve.</t>
  </si>
  <si>
    <t xml:space="preserve">The sliquettes with long green fur, survive best in an environment with lots of foliage. </t>
  </si>
  <si>
    <t xml:space="preserve">When there was no foliage the slinquettes were extinct. However; when the foliage was some or lots, the population of green slinquettes with ong fur increased. </t>
  </si>
  <si>
    <t xml:space="preserve">The evidence shows how the only way the slinquettes with long green fur survive, is with lots of foliage. Without foliage they would go extinct. </t>
  </si>
  <si>
    <t xml:space="preserve">Based on my prior knowledge and understanding from natural selection the evidence from the lab, my clam is if I change the foliage so it decreases, then the final number of slinquettes with green, long fur will increase.
</t>
  </si>
  <si>
    <t xml:space="preserve">The pieces of evidence I use to support my claim come from the trials from lab. The first piece of evidence is when there was no folate levels, the final number of green, long furred sliquettes was 5. For my second piece of evidence, the final number of the green, long furred slinqueetes was 9. For my last piece of evidence, the final number of the green, long furred slinquettes was 13. </t>
  </si>
  <si>
    <t xml:space="preserve">My claim is that when I changed the foliage so it decreases, then the final number number of slinquettes with green, long fur will increase. This claim is based on the scientific principle that the environment conditions are a result in increases overtime, the evidence that supports this is that as folate levels increase, the green, long furred slinquette's population increased. This supports my claim that the population will increase if I increase the folate levels. Based on my Scientific Principle that the environment conditions are a result in increases overtime, my evidence from the labs. is appropriate since when there was no folate levels, the population was at five but increased as the levels raised. 
</t>
  </si>
  <si>
    <t>Increasing the foliage in an environment caused more green long-haired slinquettes to form.</t>
  </si>
  <si>
    <t>When there was low foliage, there were less green long-haired slinquettes.</t>
  </si>
  <si>
    <t>The low foliage was increased and created more green long-haired slinquettes.</t>
  </si>
  <si>
    <t xml:space="preserve">That if you change the climate and the amount of foliage then the ones that match the climate then they live longer and they reproduce more because they're not getting eaten or endangered. </t>
  </si>
  <si>
    <t>My evidence was that if you  increase the foliage that the ones who match the environment (green long haired animals) would live longer.</t>
  </si>
  <si>
    <t>it supports it because i tested it and proved that it was right.</t>
  </si>
  <si>
    <t>The cold weather and a lot of green foliage make the slinquettes evolve to have more long green hair.</t>
  </si>
  <si>
    <t>The hotter it is the less fur they have and the colder it is the more fur they have. The more   foliage there is the more they have green fur the redder the ground the redder their fur.</t>
  </si>
  <si>
    <t>It shows how they evolve when faced with different situations that have to do with real life and how they react.</t>
  </si>
  <si>
    <t>In the data i have chosen in all of them both were pretty simuler to eachother but i the none mild the long and short green ones were endangered.</t>
  </si>
  <si>
    <t>I know this becuase in the data it said in lots mild the orenge ones were endangered but in the some mild they were pretty even and in the none mild the green ones were endangered well the orenge ones were expaiding.</t>
  </si>
  <si>
    <t>like i said I know this becuase in the data it said in lots mild the orenge ones were endangered but in the some mild they were pretty even and in the none mild the green ones were endangered well the orenge ones were expaiding.</t>
  </si>
  <si>
    <t xml:space="preserve">increase Trial #%09Fur Color Mutation%09Fur Length Mutation%09Foliage%09Temperature%09Final Number of Slinquettes With Red, Long Fur%09Final Number of Slinquettes With Red, Short Fur%09Final Number of Slinquettes With Green, Long Fur%09Final Number of Slinquettes With Green, Short Fur%09
1%09
lots%09mild%09
endangered
1
endangered
1
expanding
9
expanding
9
3%09
some%09mild%09
surviving
5
surviving
6
surviving
5
surviving
5
4%09
lots%09mild%09
endangered
1
endangered
1
expanding
</t>
  </si>
  <si>
    <t>lots mild thriving 30</t>
  </si>
  <si>
    <t>it did incidencejerbvhvibsvbfhbvhjbjfbvjsbjvbjfhbvjbfvjbfbvbvfbv</t>
  </si>
  <si>
    <t>uyfiyfoubkfgckyxfc khfvkytfiuyfyoyugugoiuyo88iyuoy</t>
  </si>
  <si>
    <t>utfiytfijm,hgkygo78tpuigoiypiuypuigoygoiuygouoiuyhypgu</t>
  </si>
  <si>
    <t>ugkhjhoiygfio7tufoutfiutgfjutgfkuyfkuyfluyoy</t>
  </si>
  <si>
    <t>I found out that if the foliage decreases than the amount of green long haired slinquettes decrease also.</t>
  </si>
  <si>
    <t>If there was lots of foliage there would be more of the green long haired slinquettes. If there was less foliage than there are less slinquettes.</t>
  </si>
  <si>
    <t>My evidence supports my claim, because the evidence matched the data in the table.</t>
  </si>
  <si>
    <t>When the foliage is decreased, then the amount of green long haired slinquettes decrease too.</t>
  </si>
  <si>
    <t xml:space="preserve">When there is no foliage, and the temperature is cold, then the green long furred slinquettes. </t>
  </si>
  <si>
    <t>My evidence supports my claim because the evidence matched the data in the table.</t>
  </si>
  <si>
    <t>If the foliage decreases then the final number of slinquettes with green, long fur will decrease.</t>
  </si>
  <si>
    <t>When there was lots of foliage, there were nine final slinquettes with green, long fur. When there was some foliage, there were five final slinquettes with green, long fur. When there was no foliage there was one final slinquette with green, long hair.</t>
  </si>
  <si>
    <t>The data shows that when the foliage decreased there were less final slinquettes with green, long hair.</t>
  </si>
  <si>
    <t>My claim is that the amount of green long fur increases with the foliage.</t>
  </si>
  <si>
    <t>My evidence is the amount of green long fur increased with the amount of foliage.</t>
  </si>
  <si>
    <t>I know this because when the foliage increases the number of long fur green increases.</t>
  </si>
  <si>
    <t xml:space="preserve">I found out that if the foliage decreases then the amount of green long haired slingquettes decrease also.   </t>
  </si>
  <si>
    <t xml:space="preserve">If there was lots of foliage there would be more of the green long haired slingnettes. If there was less foliage than there are less slingnettes. </t>
  </si>
  <si>
    <t xml:space="preserve">My evidence supports my claim, because the evidence matched the data in the table. </t>
  </si>
  <si>
    <t>When I decreased the foliage the population went down.</t>
  </si>
  <si>
    <t>the results state that, when the foliage is at none, only five are surviving.</t>
  </si>
  <si>
    <t>according to the research when the foliage was at none there was only five surviving.</t>
  </si>
  <si>
    <t>When you use a lot of foliage the long haired green slinquettes population went up</t>
  </si>
  <si>
    <t>When it gets hot with the foliage at the most they have a place to stay cool.</t>
  </si>
  <si>
    <t>with a place to stay cool there population will grow and there is plenty to eat.</t>
  </si>
  <si>
    <t xml:space="preserve">When you use a lot of foliage the long haired green slinquettes will increase.  </t>
  </si>
  <si>
    <t>When I increased the foliage to none and the temperature was mild I have 1 long green haired slinquettes. When I increased the foliage to some I had 5 long green haired slinquettes when I increased the foliage to a lot I had 9 long green haired slinquettes.</t>
  </si>
  <si>
    <t>I increased the foliage and the number of long green haired slinquettes increased.</t>
  </si>
  <si>
    <t>I just found that when you have lots of leaves there are alot of green furry things</t>
  </si>
  <si>
    <t xml:space="preserve">When I added leaves the green things increased and when I took them away there were less green things </t>
  </si>
  <si>
    <t xml:space="preserve">THere would be more with mre leaves </t>
  </si>
  <si>
    <t>I found out that the more foliage there is, the more slinquettes with long, green fur survived and expanded their population.</t>
  </si>
  <si>
    <t xml:space="preserve">I know this because when there was no foliage there was one slinquette with long, green fur, which means that they are endangered. When there was some foliage there were 5 slinquettes with long, green fur, which means they are surviving. Finally, when there was lots of foliage there were 9 slinquettes with long,green fur, which means they are expanding. </t>
  </si>
  <si>
    <t xml:space="preserve">This evidence proves that the more foliage, the more slinquettes with long, green fur survived. Each time I added more foliage, more slinquettes with long, green fur, survived. </t>
  </si>
  <si>
    <t>i added more foliage the long haired green slinquettes population grew and the red ones long haired population got smaller.</t>
  </si>
  <si>
    <t>when i added more foliage the long haired green slinquettes population grew and the short haired green slinquettes population got smaller and the red slinquettes population got smaller.</t>
  </si>
  <si>
    <t>my claim is supported by my evidence by explaining what and how it happened and or happens.</t>
  </si>
  <si>
    <t xml:space="preserve">that the green ons with long hair thrived with lots of folegs jgfjgkfjgkfd jgkfd j kjgkjk jkjgkfjklfjdk </t>
  </si>
  <si>
    <t xml:space="preserve">the pkd fjgkfdjgkl jjfj jk kfjjkd jkjjfj kjjklgjfgjg kjk jfjg </t>
  </si>
  <si>
    <t xml:space="preserve">tjiidnjrgrjek gnjkdfngjkfdvd jfdf jfdjgdkf gjkggfk kf </t>
  </si>
  <si>
    <t>0101010101010101001010101001010101100101010101010101010101010101011001010101010101010101010101010101010100101010010100101010101010101010101010010101010101001010101010100100101010101010101010101010101011001010101010101011010101010101010101010101010101010101010101010101010101010101010101010101010101010010000101000010100010101010101010101010101010101010100010101011010101011010101011010101010101010101010101010101010100101010100101010110010101010101010101010101010101100101010101010101010101010101010101010010101001010010101010101010101010101001010101010100101010101010010010101010101010101010101010101100101010101010101101010101010101010101010101010101010101010101010101010101010101010101010101010101001000010100001010001010101010101010101010101010101010001010101101010101101010101101010101010101010101010101010101010010101010010101011001010101010101010101010101010110010101010101010101010101010101010101001010100101001010101010101010101010100101010101010010101010101001001010101010101010101010101010</t>
  </si>
  <si>
    <t>I found out that slinquettes with long fur decrees into short fur</t>
  </si>
  <si>
    <t>As they were producing their fur got shorter and shorter as more and more produced.</t>
  </si>
  <si>
    <t>As the time goes by more and more produced and change.</t>
  </si>
  <si>
    <t xml:space="preserve">The more leaves they're are the more green  an oranges animals  there are 
</t>
  </si>
  <si>
    <t xml:space="preserve">when there were more leaves they're more  animals because they have food </t>
  </si>
  <si>
    <t xml:space="preserve">animals need food to eat it and thats what box 1 and 2 explain  each other 
</t>
  </si>
  <si>
    <t>The more foliage there is, the more long fur and short fur green slinquettes.</t>
  </si>
  <si>
    <t>When their are a lot of leaves on the ground there are a lot of green slinquettes.</t>
  </si>
  <si>
    <t>Foliage is leaves on the ground.</t>
  </si>
  <si>
    <t>Natural selection is key</t>
  </si>
  <si>
    <t>The evidence was from the table.</t>
  </si>
  <si>
    <t>Because of the data from the NAtural slection table .</t>
  </si>
  <si>
    <t>that the short green fur is less and long green fur is less and their are more short red and long fur than green fur.</t>
  </si>
  <si>
    <t>they all went down through the summer and the winter.</t>
  </si>
  <si>
    <t>all of them went down and a green fur ones are less than the red fur ones</t>
  </si>
  <si>
    <t xml:space="preserve">So, whenever there's a lot of leaves there's a lot of green slinquettes. </t>
  </si>
  <si>
    <t xml:space="preserve">With mild temperature, there would be more green slinquettes then red slinquettes. </t>
  </si>
  <si>
    <t xml:space="preserve">There would be 6 green slinquettes and 2 red slinquettes. </t>
  </si>
  <si>
    <t xml:space="preserve">so, whenever there's a lot of leaves there are a lot of green things. </t>
  </si>
  <si>
    <t xml:space="preserve">with mild temp there would be more green things then red things. </t>
  </si>
  <si>
    <t>There would be 6 green things and 2 red things</t>
  </si>
  <si>
    <t>when you use a lot of foliage the long haired green slinquettes will increase.</t>
  </si>
  <si>
    <t>when I increased the foliage to none and the temperature was mild I have 1 long green haired slinquettes. When I increased the foliage to some  I had 5 long green haired slinquettes when I increased the foliage to a lotI had 9 long green haired slinquettes.</t>
  </si>
  <si>
    <t>I increased the foliage and the long green haired slinquettes increased.</t>
  </si>
  <si>
    <t xml:space="preserve"> what i have learned from this depending on the climate and the area that the are in one group or the other will die, survive,expand or they will both survive.</t>
  </si>
  <si>
    <t>what supports  this is the test that i kept running until i got all traits</t>
  </si>
  <si>
    <t>what supports this is ll the outcomes in each traits</t>
  </si>
  <si>
    <t>When the foliage is increased,then the final number of slinquettes with green, long fur will increase.</t>
  </si>
  <si>
    <t xml:space="preserve">When there is some foliage there is 5 feige
When there is none foliage there is feige 
When there is lots of foliage there is  feige </t>
  </si>
  <si>
    <t>Explain why you</t>
  </si>
  <si>
    <t>I found out that the mote foliage there is, the more long, green hair there was</t>
  </si>
  <si>
    <t>The more foliage there was, the more long green hair.</t>
  </si>
  <si>
    <t>There were more long green hair ones than before.</t>
  </si>
  <si>
    <t xml:space="preserve">When I use a lot of foliage the long green haired slinquette increase. </t>
  </si>
  <si>
    <t>when I left the foliage to none the long green haired slinquette was 1. When I increased the foliage to some the long green haired slinquette was 5 and when I increased the foliage to lot the number of long green haired slinquette was 9.</t>
  </si>
  <si>
    <t>I said that if I increased the foliage the number of long green haired slinquettes would increase.</t>
  </si>
  <si>
    <t>Natural selection took over with adding and decreasing the foliage.</t>
  </si>
  <si>
    <t>When I added more foliage the green animals increased when I took it away they decreased.</t>
  </si>
  <si>
    <t>They both match my hypothesis.</t>
  </si>
  <si>
    <t>when the foliage increases then the final number of slinquettes with green, long fur will increase.</t>
  </si>
  <si>
    <t>when the foliage was a lot the sliquettes increased to five or more but when lower went extinct or endangered</t>
  </si>
  <si>
    <t>because the answers realated to what i said before</t>
  </si>
  <si>
    <t>When foliage decreases so does the long haired slinquits population.</t>
  </si>
  <si>
    <t>I decreased the foliage more and more and the population shrunk more and more each time.</t>
  </si>
  <si>
    <t>When I lowered it each time the population of them changed each time the foliage lowered.</t>
  </si>
  <si>
    <t>If I change the foliage so it decreases then the final number of slinquettes with green long fur will decrease.</t>
  </si>
  <si>
    <t>When I decreased the foliage the amount of green long furred slinquettes decreased.</t>
  </si>
  <si>
    <t>My evidence supports my claim because when the amount of foliage decreases the amount of green long furred slinquettes decreases.</t>
  </si>
  <si>
    <t>When the foliage went down the green whatever they are called started to die.</t>
  </si>
  <si>
    <t>On the last two trials, the green whatevers were either dead or endangered.</t>
  </si>
  <si>
    <t>Because my hypothesis was that the green ones would die if I decreased the foliage.</t>
  </si>
  <si>
    <t>I found that its somewhat wrong and somewhat right...</t>
  </si>
  <si>
    <t>Some of it gos with my hypothesis and some of it is just garbage that went wrong.</t>
  </si>
  <si>
    <t>this supports my claim because it dose not really make the point that it was correct. I cant Really explain. pls read.</t>
  </si>
  <si>
    <t xml:space="preserve">My claim is that each time I change foliage the things will get long hair no hair or a little bit of hair </t>
  </si>
  <si>
    <t xml:space="preserve">that when gets warming they die when it gets colder it dies </t>
  </si>
  <si>
    <t>uob;ve;befvu;ilerqnvobeq vqejvb;eqirhbv';oqefvu'brbviu;ohnqgbqgh8o'g2'qh48h9gin'oqw3ginh54igh%5Bq4'uohg%5Bq4u'oenhg'39gh%5B0aqgh8w485u</t>
  </si>
  <si>
    <t>the greener the environment the better the green guys did.</t>
  </si>
  <si>
    <t>i kept the temperature the same and changed the foliage the more foliage there was the more green guys there were but if i decreased the foliage the more the orange they did</t>
  </si>
  <si>
    <t>because is said that the more foliage there was the better the green things did and my test shows the same results</t>
  </si>
  <si>
    <t xml:space="preserve">The long haired slinquettes grow better in the cold with lots of foliage. </t>
  </si>
  <si>
    <t xml:space="preserve">Number 15 provides this information and I can prove this by saying there are 13 green long hairs and the rest only have 1,5 or 9. </t>
  </si>
  <si>
    <t xml:space="preserve">Number 15 shows that the green long hairs live the best. </t>
  </si>
  <si>
    <t>if you increase the foliage you also increase the amount of green creatures.</t>
  </si>
  <si>
    <t>the number of long fured green cretures where decreased.</t>
  </si>
  <si>
    <t>my claim says that the green cretures would be decreased.</t>
  </si>
  <si>
    <t>what i found is that the green thing likes green lests.</t>
  </si>
  <si>
    <t xml:space="preserve">some of the green ones died and got sick </t>
  </si>
  <si>
    <t xml:space="preserve">what i found is that the green thing likes green lests.becue they like it </t>
  </si>
  <si>
    <t xml:space="preserve">IDK IDK IDKIDKIDKIDKIDKIDKIDKIDKIDKIDKIDKIDKIDKIDKIDKIDKIDKIDKIDKIDKIDKIDKIDKIDKIDKIDK
</t>
  </si>
  <si>
    <t>IDKIDKIDKIDKIDKIDKIDKIDKIDKIDKIDKIDKIDKIDKIDKIDKIDKIDKIDKIDKIDKIDKIDKIDKIDKIDKIDKIDKIDKIDKIDKIDKIDKIDKIDKIDKIDKIDKIDKIDKIDKIDKIDKIDKIDKIDKIDKIDKIDKIDKIDK</t>
  </si>
  <si>
    <t>IDKIDKIDKIDKIDKIDKIDKIDKIDKIDKIDKIDKIDKIDKIDKIDKIDKIDKIDKIDKIDKIDKIDKIDKIDKIDKIDKIDKIDKIDKIDKIDKIDKIDKIDKIDKIDKIDKIDKIDKIDKIDKIDKIDKIDKIDKIDKIDKIDKIDKIDKIDK</t>
  </si>
  <si>
    <t>(((((((((((((((((((((((((((((((((((((((((((((((((((((</t>
  </si>
  <si>
    <t>:////////////////////////////////////////////////</t>
  </si>
  <si>
    <t>:)))))))))))))))))))))))))))))))))))))))))))))))))))))))))</t>
  </si>
  <si>
    <t>that the more foliage that there is, the more slinquettes there are.</t>
  </si>
  <si>
    <t>because for the cold, and no foliage. there only 5 green long haired ones alive. for the lots of foliage, there's 5 alive and 13 thriving, so there's more.</t>
  </si>
  <si>
    <t xml:space="preserve">so the more foliage in the cold means there's going to be more green long haired ones 
</t>
  </si>
  <si>
    <t>By keeping the temperature (cold) the same through all my trials, and only changing the foliage amounts, I can see that the long-haired slinquettes thrive in cold and foliage filled climates.</t>
  </si>
  <si>
    <t>Long haired slinquettes flourish in cold and foliage full climates.</t>
  </si>
  <si>
    <t>My evidence supports my claim, because the slinquettes, after being tested in the same heat (cold), they adapt to have a longer and more green fur.</t>
  </si>
  <si>
    <t>The long green things survived with more leaves.</t>
  </si>
  <si>
    <t>When there was a lot of leaves there were 13 and when there were some leaves there were 9 and when there was none there was 5.</t>
  </si>
  <si>
    <t>When there were more leaves there were more leaves.</t>
  </si>
  <si>
    <t>When I changed the foliage I saw an increase in the number of green slinquettes with long fur, increased.</t>
  </si>
  <si>
    <t>My experiment did not support my hypothesis. I hypothesized that if i increased the amount of foliage, that the amount of green long furred slinquettes would decrease. The opposite happened. The amount of green long furred slinquettes actually increased.</t>
  </si>
  <si>
    <t xml:space="preserve">My evidence supports my claim by informing you about how the number of green long furred slinquettes either increased or decreased when the foliage went up.
</t>
  </si>
  <si>
    <t xml:space="preserve">My hypothesis was not supported by my trials. </t>
  </si>
  <si>
    <t>:)))))))))))))))))))))))))))))</t>
  </si>
  <si>
    <t>:(((((((((((((((((((((</t>
  </si>
  <si>
    <t>My claim is that they survive more when there is lots of foliage and its hot and die when there is no foliage and its hot.</t>
  </si>
  <si>
    <t xml:space="preserve">My evidence is that more creatures died when there was no foliage and it was hot and lots of foliage and hot a lot of creatures survived </t>
  </si>
  <si>
    <t xml:space="preserve">My reasoning is that when there is more foliage it is easier to survive than less and a better chance to live </t>
  </si>
  <si>
    <t>If you increase the temperature then the slinquettes with long hair will have more hair then they did before</t>
  </si>
  <si>
    <t>my data shows that my hypothesis was right.</t>
  </si>
  <si>
    <t>udfhcvjfsuhzknfuybvfgufldsybgfgbfhsfgvbfsdyhcvbgsyfcbgyvhubgfvhuygstrkcbyjgfvcyfgdresgfctgvrfyrbgficvrgbscfsgvbrufvc</t>
  </si>
  <si>
    <t>I found out that the green long hair slinquettes thrive much more when there is a lot of foliage. When there is less foliage the population depletes.</t>
  </si>
  <si>
    <t>My evidence supports my claim because the number of slinquettes goes up when there is more foliage. The temperture stayed at mild throughout the experiment. So when there wasn't much foliage the slinquettes started to die off. But when there was a lot of foliage the population thrived.</t>
  </si>
  <si>
    <t>My evidence supports my claim because when the foliage went up the green long haired slinquetts population went up. If you look at the data when there was no foliage the population died off. My data basically supports every bit of my claim.</t>
  </si>
  <si>
    <t>the more foliage there is the more the final number of slinquettes with long fur there is.</t>
  </si>
  <si>
    <t>///////////////////////////////////////////////////////////////////////////////////////</t>
  </si>
  <si>
    <t xml:space="preserve">99(((((((((((((((((((((((((((((((((((((((((((((((((((((((((((((((((((((((((((((((((((((((((((((
</t>
  </si>
  <si>
    <t xml:space="preserve">That the more foliage it has The more slinklets will survive and have a good life.                         </t>
  </si>
  <si>
    <t xml:space="preserve">The data records the evidence that I recorded during the experiment. The data helps understand the claim because the data supports the claim.   
</t>
  </si>
  <si>
    <t xml:space="preserve">It supports my evidence because the data makes the claim make sense with the reasoning and claim makes sense together. </t>
  </si>
  <si>
    <t xml:space="preserve">My data shows as its gets colder the long haired things surive longer than the short haired. This proves they surive better in the cold.
 </t>
  </si>
  <si>
    <t>The data is proof that the long hair thingys survive better.</t>
  </si>
  <si>
    <t xml:space="preserve">My evidence is the data I collected. This is proof that the long hair ones survive better in cold weather.
</t>
  </si>
  <si>
    <t>The red fur expands best with no foliage and mild temperatures. The green fur expands and thrives with lots of foliage and mild temperature.</t>
  </si>
  <si>
    <t>Its mild temperatures and theres lots of foliage. The green fur thrives. The green expands by 9. In this foliage the red fur goes endangered.The red thrives when there is no foliage.They by 9 and 11.</t>
  </si>
  <si>
    <t>It supports it because i said the same thing except i gave data from the data table to back it up.</t>
  </si>
  <si>
    <t>I saw that when I increased the foliage and decreased the tempature I saw more long haired green slikets.</t>
  </si>
  <si>
    <t>When I changed the foleage with the cold tempature they increased or decreased by a lot. When I increased the foleage the number of green long haired slinquets increased. When I decreased the foleage amount there where less long haired green slinquets.</t>
  </si>
  <si>
    <t>It supports my claim because when I increased the foleage with cold weather they also increased but when I made the foleage less popular they died out.</t>
  </si>
  <si>
    <t xml:space="preserve">If I change the foliage so it increases, then the final number of slinquettes with green, long fur will decrease. but that did not support my hypothesis at all.
</t>
  </si>
  <si>
    <t xml:space="preserve">I kept the temperature the same and then changed the foliage to none and then some then lots. </t>
  </si>
  <si>
    <t xml:space="preserve">mathewnk,nk,mnkhbmnbmmhnhbnbbhnbhnnbhnbhnbhnbhnbvgfh
</t>
  </si>
  <si>
    <t>explain findings
goal
Investigate the optimal amount of foliage for the green, long furred slinquettes' population.
my hypothesis
If I change the foliage so it increases, then the final number of slinquettes with green, long fur will decrease.
my analysis
Now that you have collected and analyzed your data, you will write an argument that explains how your experiment answers your question. There are three parts: claim, evidence, and reasoning.
hide data
Trial #%09Fur Color Mutation%09Fur Length Mutation%09Foliage%09Temperature%09Final Number of Slinquettes With Red, Long Fur%09Final Number of Slinquettes With Red, Short Fur%09Final Number of Slinquettes With Green, Long Fur%09Final Number of Slinquettes With Green, Short Fur%09
2%09
some%09cold%09
expanding
9
endangered
1
expanding
9
endangered
1
3%09
lots%09cold%09
surviving
5
extinct
0
thriving
13
surviving
5
6%09
none%09cold%09
thriving
13</t>
  </si>
  <si>
    <t>lots%09cold%09
thriving
13</t>
  </si>
  <si>
    <t>bec9tfrdc7tyig5esd5fr6tgufr5derf6tg7yt6r75f6tgyuhgtfgy</t>
  </si>
  <si>
    <t>When I investigated this question I found out that changing the foliage from none to lots increased the number of long haired green slinquettes.</t>
  </si>
  <si>
    <t xml:space="preserve">My data table supports my claim because when there was no foliage there were only 1 green hair thing, when there was some foliage there were only 5, and then when there was lots of foliage there were 9 green hair things. </t>
  </si>
  <si>
    <t>My evidence supports my claim because I said that if you increase the foliage then the green hair things will also increase. I was right. When I increased the foliage from none to lots the green hair things increased from 5 to 9.</t>
  </si>
  <si>
    <t>The scientific question was asking if the amount of foliage affected the amount of slinquettes with long, green fur. After conducting my experiment, I learned that more foliage means more slinquettes with long, green fur can thrive.</t>
  </si>
  <si>
    <t>While keeping the variable of temperature consistent, the trials show that lots of foliage means 13 slinquettes with long green fur, some means 9, and none means 5. This data supports my claim.</t>
  </si>
  <si>
    <t xml:space="preserve">My claim was that the more foliage allows more slinquettes with long, green fur to thrive. With the temperature staying at cold throughout all of the trials, it shows that almost 3 times more long haired green slinquettes survive when there is more foliage. </t>
  </si>
  <si>
    <t xml:space="preserve">I changed the foliage every time and ceped the weather the same and I found out that when I increased the foliage and ceped the weather at miled the long green tailed dudes increased but when i decreased the foliage the long tailed green dudes decreased more and more. I had the weather at mild in all of my trials because they seemed to like it and when i did my hypothesis I said I would not change it. </t>
  </si>
  <si>
    <t xml:space="preserve">when there was no foliage there was only one long haired green dudes. When there was some foliage there was 5 green dudes, and when there was lots there was 9 green dudes. </t>
  </si>
  <si>
    <t>My evidence supports my claim because it shows that the green dudes increase when there is more foliage and when there is less there are less green dudes. witch is the opposite of my hypothesis.</t>
  </si>
  <si>
    <t xml:space="preserve">I discovered that if I increased the foliage it would increase the amount of long haired green furies. 
 </t>
  </si>
  <si>
    <t>When I put the temperature on mild and the foliage on some, There were 5 surviving green long haired furies. When the temperature was on mild and the foliage on lots there was 9 surviving green long haired furies. Finally when I put the temperature on mild and changed the foliage to none there was only one 1 long haired green furry.</t>
  </si>
  <si>
    <t>The data that I collected was if I increased the temperature to mild and changed the foliage to lots, it would end with the result of 9 surviving furies.</t>
  </si>
  <si>
    <t>my claim is that more foliage means more green slinquettes with long hair</t>
  </si>
  <si>
    <t xml:space="preserve">that lots of foliage and cold temp means that they are thriving </t>
  </si>
  <si>
    <t>my reason is that my data if thare</t>
  </si>
  <si>
    <t xml:space="preserve">The more foliage you add the green longed fur slinquettes number increases.  </t>
  </si>
  <si>
    <t>When you add some foliage you get some green long furred slinquettes species left, but if you have lots of foliage the species survives more.</t>
  </si>
  <si>
    <t>If you look at the research the green long furred slinquettes did very well with lots of foliage.</t>
  </si>
  <si>
    <t>The slinquettes with long green population is expanding when there is a lot of foliage.</t>
  </si>
  <si>
    <t>In the experiment in trial 6 the number of green long haired slinquettes was one. That trial had no foliage. In trial 7 there was a lot of foliage and the number of slinquettes was nine.</t>
  </si>
  <si>
    <t>Long haired green slinquettes survive better when there is more foliage then less foliage.</t>
  </si>
  <si>
    <t>I learned that there is more green things thieving with lots of foliage and the temperature is hot.</t>
  </si>
  <si>
    <t>my clam was wrong because there were more green things with the temperature hot and the foliage was lots my claim was the opposite</t>
  </si>
  <si>
    <t>it supports my clam because it was telling people my claim was wrong</t>
  </si>
  <si>
    <t>When it's hot outside there are more long haired green things.</t>
  </si>
  <si>
    <t xml:space="preserve">I had the same time of year but I changed the temperature. And I found out that only one of them are long haired green things. Except one time when it was hot outside and 5 of them were long haired green things. </t>
  </si>
  <si>
    <t>Because there was more long haired green things when it was hot outside</t>
  </si>
  <si>
    <t xml:space="preserve">The red long furred silinquetts did the best in the cold with no foliage. The Green long furred ones did better when there was still some foliage. The short haired silinquetts did not do good at all, because of all the cold. The green did better with lots of foliage. The red ones did better with no foliage. </t>
  </si>
  <si>
    <t xml:space="preserve">The short haired ones did not survive much in the cold except when there was no foliage where the short red haired did good which proves that the red ones do better with no foliage. The red long haired sininquetts did the best with no foliage in the cold which is proved on trial 4. The green </t>
  </si>
  <si>
    <t>The Evidence supports my reasoning because I state specific things on the graph that proves the climate that the silinquetts do better in.</t>
  </si>
  <si>
    <t xml:space="preserve">I found out that if you increase the foliage around long-furred slinquettes,their population will increase.  </t>
  </si>
  <si>
    <t>The evidence from my table supports my answer because from Trial 2,11,12 and 13 show that when you have lots of foliage, the Slinequettes population will thrive and survive.</t>
  </si>
  <si>
    <t>My evidence supports my claim, that Slinequettes survive in increased foliage, because my data shows that if you increase the foliage, the Slinequettes population will increase.</t>
  </si>
  <si>
    <t>If the foliage decreases the population of Long Haired Slinquettes decreases. If the foliage increases the population of Long Haired Slinquettes increases.</t>
  </si>
  <si>
    <t>When I decreased the foliage the population of the Long Haired Slinquettes dicreases. When I increases the foliage the population of the Long Haired Slinquettes increased. So the evidence shows that Long Haired Slinquettes need a lot of foliage.</t>
  </si>
  <si>
    <t>My evidence supports my claim because I said if the foliage increases than the population of Long Haired Slinquettes will increase which it did. I also said if the foliage decreases then the population of Long Haired Slinquetes will decrease and it did.</t>
  </si>
  <si>
    <t xml:space="preserve">My claim is that the foliage will decrease so that means that the green long fur slinquettes will decrease because they need the foliage. Say if the foliage increased then the green long fur Slinquettes would increase. </t>
  </si>
  <si>
    <t>Some evidence from my data is when I had increased the foliage I had realized that the green long fur Slinquettes had increased when I had made that change.</t>
  </si>
  <si>
    <t>The evidence supports my claim because when I had said the the less foliage the less green fur slinquettes. So The more foliage, the more green fur slinquettes so it supports my claim.</t>
  </si>
  <si>
    <t>If it's colder and has lots of foliage, then the slinquettes with green, long fur will do better in life.</t>
  </si>
  <si>
    <t>When you have no foliage and it's cold, they almost go extinct. When you have lots of foliage and it's cold, they thrive.</t>
  </si>
  <si>
    <t>In the experiments it showed that because it's cold, the slinquettes grow long fur, and because of the foliage, they grow green fur. So if you combine both, it makes the long, green fur slinquettes.</t>
  </si>
  <si>
    <t>When i incresed the folage the green long fur things grow because the more they eat the more safr they are</t>
  </si>
  <si>
    <t>when it eats food it will survive.</t>
  </si>
  <si>
    <t>the more food they  eat the longer it will live.</t>
  </si>
  <si>
    <t>it does yes yes yes yes yes yes yes yes.</t>
  </si>
  <si>
    <t>it does yes yes yes yes yes yes yes.</t>
  </si>
  <si>
    <t>if you change the foliage the number of green long haired slinquttes changed, they increased population if the foliage was increased and they decreased population if the foliage was decreased</t>
  </si>
  <si>
    <t>my evidence shows that when there was more foliage there was more long greened hair ones and when there was no foliage there was less long haired green ones</t>
  </si>
  <si>
    <t>my evidence supports my claim because the population increased when the foliage increased</t>
  </si>
  <si>
    <t>I found that when I increased the foliage the population of the green, long haired slinquettes also increases.</t>
  </si>
  <si>
    <t xml:space="preserve">My evidence supports my claim because, when I changed the foliage to lots of foliage and hot the number of green long haired sliquettes increases. But when I change it to no foliage and hot temperature, the number of long haired green slinquettes is at 0.  </t>
  </si>
  <si>
    <t>My evidence supports my claim because it shows how when I changed the foliage the green long haired slinquettes either increse or decrease.</t>
  </si>
  <si>
    <t>the animals thrived better with hot climate and lots of foliage.</t>
  </si>
  <si>
    <t>on the data that shows the highest setting of everything, has the highest population.</t>
  </si>
  <si>
    <t>my evidence supports my claim because they're saying almost the same thing.</t>
  </si>
  <si>
    <t xml:space="preserve">I found that Increasing the foliage in the cold also increased the green Slinquettes population. </t>
  </si>
  <si>
    <t>It doesn't support my claim because in my hypothesis I said that the green Slinquettes population will decrease but in the tests and experiments showed their population increasing.</t>
  </si>
  <si>
    <t>It supports my claim because the experiments showed the info produced from the tests.</t>
  </si>
  <si>
    <t xml:space="preserve">I found out that increasing the foliage increases the amount of  long haired green slinquettes.  </t>
  </si>
  <si>
    <t xml:space="preserve">My data shows that if there is lots of foliage the green long haired sliquetts excel in the wild. The temperature has to be mild to warm for the slinquetts to live. </t>
  </si>
  <si>
    <t>In my claim states that if you increase the foliage increases the amount of long haired green slinquetts. My data showed that if there was a lot of foliage the slinquetts lived in the haitat.</t>
  </si>
  <si>
    <t xml:space="preserve">In my hypothesis I said that if  I increased the amount of foliage. The amount of long hair green slinquettes will increase. My data supported my hypothesis.   </t>
  </si>
  <si>
    <t xml:space="preserve">In my data is shows that when the foliage was increased the amount of green long hair slinquettes increased.   </t>
  </si>
  <si>
    <t xml:space="preserve">My evidence supports my claim because when the foliage was decreased it showed less long haired green slinquettes and when it was not changed it stayed the same.  </t>
  </si>
  <si>
    <t>If you change the foilage, it effects the gerbil-looking things and makes them turn green from brown. the tempature can effect the way they live and can makes them not as likely to survive.</t>
  </si>
  <si>
    <t>More of the gerbil things are less likely to survive when it%u015B hot or cold, but mild is at medium. when you put the foilage to lots, almost all of the gerbils thrive.</t>
  </si>
  <si>
    <t>When I put it in cold and lots, some were short haired and some were dead, but when I put it in mild and lots, all of them were alive and thriving.</t>
  </si>
  <si>
    <t>When the foliage decreases the amount of slinquettes with long green fur decrease when the foliage is at lots the amount of slinquettes with green long hair increase.</t>
  </si>
  <si>
    <t>when the foliage changes from lots to none the amount of slinquettes decreased by 10. when there were lots of foliage the slinquettes with long green fur expanded. When the foliage is at none the slinquettes with long green fur become endangered.</t>
  </si>
  <si>
    <t xml:space="preserve">It proves that the slinquettes with long green fur decrease as the foliage decrease because thats what the experiments showed  </t>
  </si>
  <si>
    <t>When I decreased the foliage the Slinquettes With Green, Long Fur  started dieing. But the Slinquettes With Red, Long Fur started thriving.</t>
  </si>
  <si>
    <t>When there was more foliage more Slinquettes With Green, Long Fur appeared. But I said when there was less foliage the Slinquettes With Green, Long Fur population would grow.But it didn't.</t>
  </si>
  <si>
    <t xml:space="preserve">The evidence in box 2 does not support my claim because I said the population of Slinquettes with long green fur would increase with less foliage. </t>
  </si>
  <si>
    <t>The fur things require more foliage to survive because the more foliage I decreased the more fur things died</t>
  </si>
  <si>
    <t xml:space="preserve">My data table showed the less foliage the more of the fur things with green long hair died. </t>
  </si>
  <si>
    <t>My evidence shows the more foliage I decreased the more fur things die and in my claim the long green furred population decreased as the foliage decreased.</t>
  </si>
  <si>
    <t>when the foliage decreased the amount of slinqits with long green fur also decreased</t>
  </si>
  <si>
    <t>my data shows that when I increased the amount of foliage the amount of slinqits with long green fur increased</t>
  </si>
  <si>
    <t>my evidence supports my claim because it shows that when the foliage increases so does the amount of slinquits with long green fur</t>
  </si>
  <si>
    <t>I found that when you increase the foliage the amount of long furred or short furred slinquettes will be thriving or surviving. But also when you increase the foliage the population of red short or long furred slinquettes decreased.</t>
  </si>
  <si>
    <t>When there was no foliage there was just 5 thriving green long furred slinquettes, and 0 short haired green ones. But with lots of foliage there are 13 thriving long haired green slinquettes and 5 surviving short haired ones.</t>
  </si>
  <si>
    <t>That supports my claim since I said that the amount of green slinquettes will increase as the amount of foliage goes up. And as the data shows the population grows when the foliage increases.</t>
  </si>
  <si>
    <t>SO I recorded the results I got from my test. If I decreased the foilage Then the number of of green long fured slinqutes decreased.</t>
  </si>
  <si>
    <t>I tested the experiment
 by changing the amount of foilage each time. first time i started with max foilage and never changed the tempature. SO it was always cold. then I got my results as the foilage decreased the number of green slinquites decreased.</t>
  </si>
  <si>
    <t>SO when the foilage decreased the amount of red sliquites increased. and the green slinqutes decreased.</t>
  </si>
  <si>
    <t>When you increase the amount of foliage,the amount of long haired slinquettes increases.</t>
  </si>
  <si>
    <t>I did not change the tempature and just changed the amount of foliage. When i added foliage the amount of green long haired slinquettes icreased.</t>
  </si>
  <si>
    <t>i said the amount of green long haired things would increase and they did.</t>
  </si>
  <si>
    <t xml:space="preserve">If you increase the foliage in any way the long haired green creatures population increase. 
</t>
  </si>
  <si>
    <t xml:space="preserve">when i increased the foliage                                        
the final number of long haired green creatures increased to as much as 13.The red haired creatures declined the more you add foliage.
</t>
  </si>
  <si>
    <t>my claim was the more foliage you add the long haired green creatures population would increase.and my evidence supports that.</t>
  </si>
  <si>
    <t>wqdqdeglknrg;kjwn;kjbnwfv</t>
  </si>
  <si>
    <t xml:space="preserve">ewervwrrrrrrrrrrrrrrrrrrrrrrrrrr </t>
  </si>
  <si>
    <t>vqv45rvrevefvhbrkhvbrbvlhqbvlj urhgiwbklb jwhbv</t>
  </si>
  <si>
    <t xml:space="preserve">that the amout of green long thing instres when i add green leaf there was more </t>
  </si>
  <si>
    <t xml:space="preserve">hen i add the leaf more of them poped up </t>
  </si>
  <si>
    <t xml:space="preserve">because it ell you what happen whe i add the the leaf
</t>
  </si>
  <si>
    <t xml:space="preserve">When the foliage was some and lots the slinquettes were more than they were with no foliage. </t>
  </si>
  <si>
    <t>When it was none it was 5 and when it was some 9 and when it was a lot 13.</t>
  </si>
  <si>
    <t>It is from the data chart.</t>
  </si>
  <si>
    <t xml:space="preserve">based on Evidence I can conclude that when you add foliage the amount of red slinquettes decrease and the mount of green slinquettes increase.  </t>
  </si>
  <si>
    <t xml:space="preserve">when I increased the foliage the number of green slinquettes went up by 4 same with the green slinquettes without long hair. However the number of long haired red  slinquettes deacreased by and the short haired slinquettes went extinct.  </t>
  </si>
  <si>
    <t xml:space="preserve">my claim is right because my claim means that the amount of the green slinquettes will increase and in my evidence that same thing happens. </t>
  </si>
  <si>
    <t>I found out that when the foliage increases, there are more long green slinquettes.</t>
  </si>
  <si>
    <t>When there was lots of foliage added,there were about 13 long green slinquettes and when there was some foliage, there was 9 long green slinquettes.</t>
  </si>
  <si>
    <t>My evidence supports my claim because when there is more foliage, it causes there to be more long green slinquettes</t>
  </si>
  <si>
    <t xml:space="preserve">when i increased the foliage the green long furred slinquettes increased.  </t>
  </si>
  <si>
    <t>when there was lots of foliage and it was cold there was a lot of green long haired Slinquettes</t>
  </si>
  <si>
    <t>the foliage makes them green and the coldniss makes them long haired</t>
  </si>
  <si>
    <t>if you increase the foliage the number of green, long hairs population will increase.</t>
  </si>
  <si>
    <t>when there was lots of foliage the number of Slinquettes With Green, Long Fur was 13 and thriving. but when there was none the number of Slinquettes was 5 and there were 13 Slinquettes With Red, Long Fur and they were thriving.</t>
  </si>
  <si>
    <t>that means that the more foliage the more Slinquettes With Green, Long Fur.</t>
  </si>
  <si>
    <t>My hypothesis states that when I increase the foliage that the green long haired slinquettes would decrease but, when I increased the foliage the green long haired slinquettes also increased.</t>
  </si>
  <si>
    <t>My data shows that when I increased the foliage from none to some then to lots that the green long-haired slinquettes increased and not decrease.</t>
  </si>
  <si>
    <t>The evidence supports claim because I'm not changing anything but the foliage.</t>
  </si>
  <si>
    <t xml:space="preserve">I did decreace the foliage and I had less slinquettes the green long fur.I increase the foliage 
I lots ofslinquettes green long fur.  
</t>
  </si>
  <si>
    <t xml:space="preserve">the no foliage 5 slinquettese 
some foliage 9 slinquettese lots of foliage 13 slinquettese. </t>
  </si>
  <si>
    <t xml:space="preserve">the number slinquettese increase when foliage higher </t>
  </si>
  <si>
    <t>I put the foliage to lots and the temperature to cold, and that is what made the longed green-furred slinquettes thrive.</t>
  </si>
  <si>
    <t>The more increased the foliage was the higher population longed green-furred slinquettes grew more. Also the temperature at the coldest.</t>
  </si>
  <si>
    <t>It supports my claim because of all the steps I did. They also did match with my hypothesis.</t>
  </si>
  <si>
    <t xml:space="preserve">I found that when I decreased the foliage the amount of sliquettes. </t>
  </si>
  <si>
    <t>My evidence proves that my hypothesis was correct. It proves this because the less foliage that there is the less surviving  long fur slinquettes.</t>
  </si>
  <si>
    <t xml:space="preserve">This supports my claim because I said that the less foliage there is the less long fur slinquettes there will be. </t>
  </si>
  <si>
    <t>my hypothesis
If I change the foliage so it increases, then the final number of slinquettes with green, long fur will decrease.</t>
  </si>
  <si>
    <t>1%09
none%09cold%09
thriving
13
surviving
6
surviving
5
extinct
0
2%09
some%09cold%09
expanding
9
endangered
1
expanding
9
endangered
1
3%09
lots%09cold%09
surviving
5</t>
  </si>
  <si>
    <t>it supported my claim because, the less foliage there is the less there are number of Slinquettes With Red, Short Fur</t>
  </si>
  <si>
    <t>Foliage%09Temperature
none%09cold
some%09cold
lots%09cold</t>
  </si>
  <si>
    <t>it suports my claim because, the less the Foliage there is the less there are of Number of Slinquettes With Green, Long Fur</t>
  </si>
  <si>
    <t>As the foliage increased the long haired green slinquits increased as well.</t>
  </si>
  <si>
    <t xml:space="preserve">When there was a lot of foliage there were nine slinquettes. When there was some foliage there were five slinquettes. When there was no foliage there was only one slinquette.
When there was no foliage there was the smallest amount of slinquets. When the foliage was some there was five 
</t>
  </si>
  <si>
    <t>Overall when there was no foliage there was the least amount of slinquettes</t>
  </si>
  <si>
    <t>I found out that increasing the amount of foliage also increases the final number of slinquettes with long green fur.</t>
  </si>
  <si>
    <t>For example, when there was no foliage, the final number of slinquettes with long green fur was only five, but when there was some foliage the number increases to 9, but when there was lots of foliage the number was all the way up to 13 slinquettes with long green fur.</t>
  </si>
  <si>
    <t>My evidence supports my claim because I said that increasing the amount of foliage increases the amount of slinquettes with long green fur, and that is exactly what happened in my trials.</t>
  </si>
  <si>
    <t xml:space="preserve">when i changed the amount of foliage the green and orange sliqqests either increase or decrees </t>
  </si>
  <si>
    <t xml:space="preserve">when you look at the graph you will see that the thriving of the orange are 13 and the green thriving are also 13 the orange thriving were in none foliage. but the green ones were in lots of foliage. </t>
  </si>
  <si>
    <t xml:space="preserve">when you increase the foliage the green thriving goes from 0 to 13 and when you dont do anything to the foliage their are 13 thriving orange creatures </t>
  </si>
  <si>
    <t xml:space="preserve">When I change the foliage so it increases, then the final number of slinquettes with green, long fur will increased.
IV:the amount of foliage
DV:The destiny of the foliage
IV(R):so that it increases
DV(R):would stay the same 
</t>
  </si>
  <si>
    <t xml:space="preserve">my data cleary shows that the foliage increases from medium to full and when it is full the creatures hair grows longer and greener and when the heat gets hotter the creatures hair grows shorter
%7C
</t>
  </si>
  <si>
    <t xml:space="preserve">The reason my evidence supports my claim is that the foliagegrows and the hair gets greener when it hot a the foliage is all the way up the hair Is green and short </t>
  </si>
  <si>
    <t>From my data I have found out that the more foliage there is the more long haired slinquettes would live there.</t>
  </si>
  <si>
    <t xml:space="preserve">I changed the amount of foliage in 3 different tests. The first one I had the minimal amount of foliage and only 1 long haired green one was living there. As I moved on to the medium amount of foliage there were 5 left and then with the final amount of foliage there were 9 long haired green ones there </t>
  </si>
  <si>
    <t>From my data I have found out that the more foliage there is the more long haired slinquettes would live there. I think this because the amount of them living there increased as I added more foliage.</t>
  </si>
  <si>
    <t>if i increase the folige and decrease the temperature, more green sililquetss with long fur will appear.</t>
  </si>
  <si>
    <t>if i do lots of folige and cold weather, there will be 13 green long-haired silinquetts, 0 red short-haired slinquettes, 5 red long-haired slinquetts, and 5 green short-haired silinquetts.</t>
  </si>
  <si>
    <t>They both say cold weather and more folige</t>
  </si>
  <si>
    <t>we measured the number of green bois with no foliage and with foliage and as we increased the foliage we got more green  bois</t>
  </si>
  <si>
    <t xml:space="preserve">the number green bois when there was no foliage was 1 meanwhile the number of green bois wiht a lot of foliage was 9 </t>
  </si>
  <si>
    <t>th3e evidence does support my claim</t>
  </si>
  <si>
    <t xml:space="preserve">When I increased the amount of foliage the number of long haired green slinquettes  increased. I tested no foliage, some foliage and all foliage. After each test the number of long haired green slinquettes increased. </t>
  </si>
  <si>
    <t xml:space="preserve">After each test i did where i only added foliage the number of long haired green slinquettes increased. </t>
  </si>
  <si>
    <t xml:space="preserve">My hypothosis was then when i increased the the foliage the number of long haired green slinquettes would increased. When i ran the tests </t>
  </si>
  <si>
    <t>as you add more foliage the number of slinquettes with long green fur grew and the red slinquets with long hair decresed.</t>
  </si>
  <si>
    <t>in trial 5 there was lots of foliage and cold air there only was 5 red slinquettes with short hair there was no red with long hair left anf there was 15 green with long hair left and 5 green with short hair.</t>
  </si>
  <si>
    <t>it tells you how meny were left in the cold air from no foliag to some foliag to lots of foliag.</t>
  </si>
  <si>
    <t>Green slinquettes increase with more foliage around, regardless of temperature. We can assume that green slinquettes eat it more than the red ones.</t>
  </si>
  <si>
    <t>When the temperature remained cold, compared to no foliage there were barely any green slinquettes, but when increasing to some and lots there was a significant increase.</t>
  </si>
  <si>
    <t>We can assume that green slinquettes eat the foliage more than the red ones, so an increase in the foliage led to an increase in the green species.</t>
  </si>
  <si>
    <t xml:space="preserve">I observed that if i kept the temperature the same, at mild, with the foliage increasing, the long green fur decreased. </t>
  </si>
  <si>
    <t xml:space="preserve">When the foliage is a lot, and the temperature is mild, the final number with green, long fur went from 9 to 1. </t>
  </si>
  <si>
    <t xml:space="preserve">This supports what I wrote because the green long fur deceased while the foliage dramatically increased during the experiment. </t>
  </si>
  <si>
    <t xml:space="preserve">Lots of foliage in a mild temperature led to an increase of sinquettes with green, long fur. </t>
  </si>
  <si>
    <t>Lots of foliage with a mild temperature led to 18 green sinquettes, 9 with long hair. and only 2 red ones.</t>
  </si>
  <si>
    <t xml:space="preserve">It went from there being more red ones to their being more green ones with longer fur. </t>
  </si>
  <si>
    <t>When experimenting with the amount of foliage available, I found that when I increased only the amount of foliage that the total number of green fur slinquettes increased.</t>
  </si>
  <si>
    <t>When the foliage number was none there were 5 slinquettes
when the foliage number was some there were 9 slinquettes
finally, when the foliage number was many there were 13 slinquettes
this proves that by increases the foliage that this will allow the long green fur slinquettes to thrive.</t>
  </si>
  <si>
    <t>The evidence supports my claim because it shows that as the foliage increases the long green fur sliquettes increase. Its also even shown that they thrive when many foliage is available further proving my hypothesis correct.</t>
  </si>
  <si>
    <t>Having more foliage leads to more long fur green slinquettes.</t>
  </si>
  <si>
    <t>When there was no foliage, there were only 5 long fur green slinquettes and 13 long fur red slinquettes.
When there was lots of foliage, there were 13 long fur green slinquettes and only 5 long fur red slinquettes.</t>
  </si>
  <si>
    <t>In the experiment with lots of foliage, there were 13 long fur green slinquettes. When there was no foliage, there were only 5 long fur green slinquettes. This proves that having more foliage leads to more long fur green slinquettes.</t>
  </si>
  <si>
    <t xml:space="preserve">Increasing the foliage increases the amount of green animals. </t>
  </si>
  <si>
    <t>When I increased the foliage in any weather the number of green animals went up.</t>
  </si>
  <si>
    <t>The number of red animals decreased, causing the number of green animals to increase. Long and short green animal fur increased as the foliage increased.</t>
  </si>
  <si>
    <t xml:space="preserve">When I increased the foliage, the number of green, long fur slinquettes also increased. </t>
  </si>
  <si>
    <t xml:space="preserve">In the first experiment, it started out at 5 green long fur slinquettes, then tested again with more foliage, and they increased by 4. Then, tested again with more foliage and increased by 4 again. </t>
  </si>
  <si>
    <t xml:space="preserve">My evidence supports my claim because my hypothesis was if I increased foliage for green, long fur slinquettes, there population would increase, which was true. </t>
  </si>
  <si>
    <t>When I change the amount of foliage to decrease, the final number of slinquettes with green, long fur will also decrease.</t>
  </si>
  <si>
    <t>When there was lots of foliage, there was 5 Slinquettes With Green, Long Fur. When there was some foliage, there was only 1 Slinquette With Green, Long Fur, which made them endangered. But, when there was no foliage, they became extinct.</t>
  </si>
  <si>
    <t>When there is more foliage and the temperature is cool, there would be more being produced, so taking the foliage away in hot temperature, made them extinct.</t>
  </si>
  <si>
    <t xml:space="preserve">I found out that in cold weather if the amount of foliage increases so does the green long furred slinquettes. </t>
  </si>
  <si>
    <t xml:space="preserve">The more foliage I added to the environment the more green long furred slinquettes there were. </t>
  </si>
  <si>
    <t xml:space="preserve">My evidence and experiment supports my claim because my hypothesis was If I change the foliage so it increases, then the final number of slinquettes with green, long fur will increase. And that s what happened. </t>
  </si>
  <si>
    <t xml:space="preserve">The more the amount of foliage was increased, the final number of Slinquettes increased. </t>
  </si>
  <si>
    <t>When there was lots of foliage they thrived.</t>
  </si>
  <si>
    <t>So the more foliage the better odds that the long-haired, green Slinquettes will survive.</t>
  </si>
  <si>
    <t xml:space="preserve">If you change just the foliage, you will possibly see more results of silinquits with long green fur.  </t>
  </si>
  <si>
    <t xml:space="preserve">when I changed None foliage in a cold environment the green was extinct. When i changed LOTS of foliage in a cold environment they were thriving and surviving. </t>
  </si>
  <si>
    <t xml:space="preserve">My evidence shows that when you change the foliage of an environment the environment will either thrive or fail. </t>
  </si>
  <si>
    <t>the more that you increase the temperature and foliageby the more that the long haired green species will thrive and increase in population.</t>
  </si>
  <si>
    <t>the tests i ran with no foliage the green long hared species didn't thrive at all but i put the foliage to mild and a lot and it did a lot better.</t>
  </si>
  <si>
    <t>with the long hared green species went from went from 1 organism with no foliage to 9 organisms with a lot of foliage</t>
  </si>
  <si>
    <t xml:space="preserve">When Foliage is increased the amount of Slinquettes with long green fur also increase. </t>
  </si>
  <si>
    <t>When there was no foliage added the amount of long furred slinquettes was at 5, when foliage was added the amount increased to 13</t>
  </si>
  <si>
    <t xml:space="preserve">My evidence shows that if foliage is added then the amount of long furred slinquettes is larger which supports my claim that states that When Foliage is increased the amount of Slinquettes with long green fur also increase. </t>
  </si>
  <si>
    <t>The more green the more animals have a chance to be green</t>
  </si>
  <si>
    <t>When we raise the amount of green there is more animals with green long fur</t>
  </si>
  <si>
    <t>It shows a that add green makes animals green</t>
  </si>
  <si>
    <t>When the foliage is increased the amount of organisms with green long fur is increased.</t>
  </si>
  <si>
    <t>As the foliage went up the number of long green fur animals went up, but as it was lower there were more red fur organisms.</t>
  </si>
  <si>
    <t>The long green fur organisms were better adapted to live in that type of environment.</t>
  </si>
  <si>
    <t>i found out that the final number of slinguettes with red long fur survived in cold temperature with lots of foliage</t>
  </si>
  <si>
    <t>the final of slinguettes with short hair did not survive in the cold because they do not have long hair to keep them warm</t>
  </si>
  <si>
    <t xml:space="preserve">the slinguettes would need long fur to keep themselves warm in cold temperature </t>
  </si>
  <si>
    <t>as i increased the foliage the amount of long hair green slinquettes increase drasticaly</t>
  </si>
  <si>
    <t>if you were to decrease or not change the foliage there would be less long haired green slinquettes</t>
  </si>
  <si>
    <t>it shows that with out changing the foliage the population would decrease</t>
  </si>
  <si>
    <t>As I increased the amount of foliage in the environment, there was a drastic increase in the amount of green long haired creatures</t>
  </si>
  <si>
    <t>My data shows that in all increase of increased foliage, And change in weather, the amount of green creatures increased and red creatures decreased</t>
  </si>
  <si>
    <t>In instances with lots of foliage, around 5 green creatures are surviving and around 13 are thriving compared to the 5 surviving without foliage</t>
  </si>
  <si>
    <t>I investigated that if you increase the foliage, then the number of sinquettes with green/long fur decreases</t>
  </si>
  <si>
    <t>As i put the temperature to cold and started to increase the foliage the green/ long furred sinquettes increases</t>
  </si>
  <si>
    <t>My evidence supported my claim. I assumed by increasing the foliage then the number of green/ long furred sinquettes would increase. The data I collected supported my claim.</t>
  </si>
  <si>
    <t>I investigated that if you increase the foliage then the number of sinquettes with green, long fur decreases.</t>
  </si>
  <si>
    <t>as I put the temperature to cold and started to increase the foliage the number of green, long fur sinquettes increased.</t>
  </si>
  <si>
    <t>my evidence did not support my claim. I thought by increasing the foliage then the number of green, long fur sinquettes would decrease but it was the opposite. if you keep the temperature constant then and increase the foliage then the number of sinquettes will increase.</t>
  </si>
  <si>
    <t>I increased the amount of foliage in the environment, which helped increase the number of green, long haired animals to survive because they could blend into the environment.</t>
  </si>
  <si>
    <t xml:space="preserve">When there was more foliage, overtime the animals with long green fur were the most prominent. This means that they were helped by the increase in foliage. </t>
  </si>
  <si>
    <t xml:space="preserve">My evidence supports my claim because it shows a clear correlation between the amount of foliage there is and the amount of green, long haired animals there ended up being. </t>
  </si>
  <si>
    <t>The temp. remained the constant, the foliage increased and the final number of slimquttes with green long fur increased.</t>
  </si>
  <si>
    <t>The temp. was not a changing variable in the experiment, the only think that was was the amount of foliage increasing which caused the final number of slimquttes to increase.</t>
  </si>
  <si>
    <t>the more foliage the more green long haired slinquettes there are</t>
  </si>
  <si>
    <t>when the foliage goes up there are more when the foliage goes down there are less</t>
  </si>
  <si>
    <t>the amount of foliage changes the amount of green long furred slinquettes</t>
  </si>
  <si>
    <t>when the temperature decreases in a high foliage area, the amount of slinquettes with green, long fur will increase</t>
  </si>
  <si>
    <t>if the foliage were lower, more red haired slinquettes would appear. if the temperature were higher, more short haired slinquettes  would appear.</t>
  </si>
  <si>
    <t>cold temperature = long hair
high foliage = green hair</t>
  </si>
  <si>
    <t xml:space="preserve">as I increased the Foliage then final number of Slinquettes with green with long fur will also increase </t>
  </si>
  <si>
    <t xml:space="preserve">Trial one is the control group which means nothing has changed but if you notice I increase the Foliage in each trial and every time increased the final population of the long green fur Slinquettes also increases. </t>
  </si>
  <si>
    <t xml:space="preserve">as I increased the Foliage then final number of Slinquettes with green with long fur will also increase because in the chart the one with no Foliage has the least amount of the long green fur Slinquettes and when increased the number of the long green fur Slinquettes starts to increase. </t>
  </si>
  <si>
    <t>Increasing the amount of foliage in the slinquettes environment, allowed the green, long furred slinquettes' population to increase.</t>
  </si>
  <si>
    <t>Based on the data collected, increasing the foliage, to 'some' or 'lots' allowed for the green, long furred slinquettes population to thrive in numbers.</t>
  </si>
  <si>
    <t>Based on the data collected, increasing the foliage, to 'some' or 'lots' allowed for the green, long furred slinquettes population to thrive in numbers. Their population increased rapidly or time, referring back to the data collected. Increasing the amount of foliage in the slinquettes environment, allowed the green, long furred slinquettes' population to increase.</t>
  </si>
  <si>
    <t>in cold temperatures, if you change the foliage for the animals the Green Slinquettes with long hair will increase and dominate</t>
  </si>
  <si>
    <t>I tested what happened with no foliage and less foliage in the same temperature, and it showed that when there is more foliage green silnquettes with long hair increased.</t>
  </si>
  <si>
    <t>It shows that with more foliage, Silnquettes were able to reproduce and mutate into ones with long green hair.</t>
  </si>
  <si>
    <t>when increasing the amount of foliage in the given area, the number of the green long furred slinquettes increased.</t>
  </si>
  <si>
    <t>when i increased the amount of foliage to the maximum, and the temp stayed the same at cold the amount of green slinquettes increased to about 15 each time.</t>
  </si>
  <si>
    <t>since the green slinquettes increased everytime i put the foliage to its max, but when there was no foliage thee amount decreased, the data supports my claim that the increase in foliage will cause an increase in the long haired green slinquettes.</t>
  </si>
  <si>
    <t>I found that if i increase foliage, the number of slinquettes with green long fur will decrease.</t>
  </si>
  <si>
    <t>As i increased the foliage, the number of slinquettes with long green fur did not decrease so it refutes my hypothesis.</t>
  </si>
  <si>
    <t>My evidence supports my claim because the amout of slinquettes with green long fur did not decrease, refuting my hypothesis.</t>
  </si>
  <si>
    <t xml:space="preserve">By increasing the amount foliage increases the number of long haired slinquette's </t>
  </si>
  <si>
    <t>Trial 3,10,11,12,21 show that with increasing the amount of foliage increases the amount of green long haired slinquette's</t>
  </si>
  <si>
    <t>Trials 3,10,11,12,21 all show that if you increase and have lots of foliage that long haired green slinquette's take over most of the population.</t>
  </si>
  <si>
    <t xml:space="preserve">If you increase the foliage then the amount of slinquettes with green ,long fur will increase. I've proven that in the data I've collected.   </t>
  </si>
  <si>
    <t>According to my data table I kept the temperature constant and I tested the foliage to see if my hypothesis Is corrected also it mainly contract only red. when the foliage is none and the temperature is cold the only difference shown is that there a mix of short and long but there more long the short. But when there was a lot foliage the amount of green long slinquettes increased.</t>
  </si>
  <si>
    <t>Box 1 give the conclusion of what my hypothesis states .My evidence support the outcome of my claim.</t>
  </si>
  <si>
    <t>The foliage actually increased the amount of long green fur slinquettes then made it stay the same.</t>
  </si>
  <si>
    <t>They were able to grow their fur off of them just eating grass and such.</t>
  </si>
  <si>
    <t>The more the slinquettes have to eat the more they will grow out their fur causing the population of green long fured slinquettes to increase than the red fur ones.</t>
  </si>
  <si>
    <t xml:space="preserve">the data no my table shows that if i increase the foliage the final number of slinquettes with green, long fur increases.                                                     </t>
  </si>
  <si>
    <t>my data table supports my hypothesis of increasing the polage brings more green with long fur by showing an increas in green long fur as i increas the folage.</t>
  </si>
  <si>
    <t>I found out that if i increase the foliage the number of slinquettes with green long fur will also increase.</t>
  </si>
  <si>
    <t>If you would go in the order of 3, 1 , 2. You can see that every time i increase the foliage the number of slinquettes with green long fur also increases.</t>
  </si>
  <si>
    <t>My evidence supports my claim because as you can see in the box above my trials supports exactly what i said  in my claim. Also refferes right to my trials that gives the same outcome as i stated in my claim.</t>
  </si>
  <si>
    <t>When I changed the foliage,the amounts of slinquettes with green long fur stayed the same suprisingly</t>
  </si>
  <si>
    <t>In my data it shows that when the foliage was changed my dependent variable was significantly impacted as well</t>
  </si>
  <si>
    <t>Both my claim and data both demonstrate a simularities between ideas</t>
  </si>
  <si>
    <t>I found out that when you increased the amount of foilage, the amount of final number of slinquettes with green, long fur started to increase more.</t>
  </si>
  <si>
    <t>I started the foilage as none and the green long fur started as 5. Then when i put it as some it went to 9 and a lot went to 13.</t>
  </si>
  <si>
    <t>This shows a direct relationship that when the foilage increases, the amount of green long fur started to increase more and more.</t>
  </si>
  <si>
    <t xml:space="preserve">The scientific question that was investigated provided an explanation that the foliage amount affects the final number of slinquettes with green, long fur. </t>
  </si>
  <si>
    <t>To prove if this was correct or not, a different amount of foliage was tested with the same temperature. The data table supports my claim because when the foliage was adjusted each test with an increase, there was an increase of the dependent variables.</t>
  </si>
  <si>
    <t xml:space="preserve">The evidence I provided in Box 2 supports my claim because it provides information about the data table. The experiment was tested through the amount of foliage used on the Slinquettes with the same temperature throughout the experiment. </t>
  </si>
  <si>
    <t xml:space="preserve">The experiment I tested see how foliage effects the population of slinquette with green long fur. The hypothesis that I created was if i change the foliage so it increases, then the final number of slinquettes with green,long fur will increase. </t>
  </si>
  <si>
    <t>Throughout this experiment I noticed the  major effect of the foliage. For example in the first trial there were no foliage which caused it to be 5 green long slinquette. The second trial there were some foliage which increased to 9. The last trial there were lots of foliage and it also increased the green,long fur slinquette to 13.</t>
  </si>
  <si>
    <t>This evidence explains how the foliage positively effected the green,long fur slinquette because it was continuously increasing.</t>
  </si>
  <si>
    <t>What I found out about the scientific question was when I changed the follicles the number of slinguettes with green long fur will increase.</t>
  </si>
  <si>
    <t>Worst shows the scientific evidence because when I did the trials it support of my hypothesis.</t>
  </si>
  <si>
    <t>My evidence in box 2 support my claim in box 1 because when I did the trials is supported that when I change the folic you of the Longford, it increased.</t>
  </si>
  <si>
    <t xml:space="preserve">My evidence supports my hypothesis because changing foliage, decreased sliquettes. </t>
  </si>
  <si>
    <t>Starting from trail #3 I had increased the foliage to lots and the number of green, long haired slinquettes was at a high 13 final ones seen. And when changing it down to some in trail #2. It went from a high 13 to losing 4 and the new high being 9 slinquettes left. The on the first trial #1, it was left with 6 green, long haired slinquettes.</t>
  </si>
  <si>
    <t>My evidence supports the claim i made because in my claim i said that my hypothesis was heavily supported by the trials i took with the slinquettes.</t>
  </si>
  <si>
    <t>As the foliage increased, the amount of long furred, green slinquettes also increased.</t>
  </si>
  <si>
    <t>As the testing continued, the only thing that was changed was the amount of foliage in the test, leading to the increase in long furred, green slinquettes.</t>
  </si>
  <si>
    <t>This evidence supports my claim due to the fact that it shows what was changed and the effect it had.</t>
  </si>
  <si>
    <t>when i changed the temperature the green long furred apperad less and less.</t>
  </si>
  <si>
    <t>in the data table it shows the data collected and tested on the temperature change and how it will affect the silluqents.</t>
  </si>
  <si>
    <t>Because it shows the exact data and testing for the experiment / lab.</t>
  </si>
  <si>
    <t>As the amount of foliage increased the number of slinquettes with green, long fur increased.</t>
  </si>
  <si>
    <t>With no foliage, there were 5 slinquettes with green, long fur. With some foliage, there were 9 slinquettes with green, long fur. With lots of foliage there were 13 slinquettes with green, long fur.</t>
  </si>
  <si>
    <t xml:space="preserve">As you see it first started off at 5 then increased by 4 each time.
</t>
  </si>
  <si>
    <t>When I increased the amount of foliage, the amount of slinquettes with green long fur increased.</t>
  </si>
  <si>
    <t>When there was no foliage, there were only 5 slinquettes with green long fur but when I used lots of foliage, there were 13 slinquettes.</t>
  </si>
  <si>
    <t>This could have happened because foliage may positively affect green long furred slinquettes, and they may need it to survive or they might eat it.</t>
  </si>
  <si>
    <t>I was VERY confused with this lab, thereffore I cannot answer any questions.</t>
  </si>
  <si>
    <t>I found that if I increase the foliage then the amount of Slinquette with long green fur would increase.</t>
  </si>
  <si>
    <t>In my evidence it showed that once i Increased the foliage, the amount of green long furred slinquette went up.</t>
  </si>
  <si>
    <t>In my claim I stated that if I increase the foliage then the long furred green slinquette would increase and thats what happened when i ran the experiment.</t>
  </si>
  <si>
    <t>What I found in this lab was that the foliage impacted the final number of Slinquettes with green long fur and my hypothesis was wrong because when I increased the foliage the number of slinquettes with green long fur actually thrived better when I increased the foliage</t>
  </si>
  <si>
    <t>When I increased the foliage from none to lots the Slinquettes thrived much better, when I changed the foliage from none to some the Slinquettes were endangered.</t>
  </si>
  <si>
    <t xml:space="preserve">My evidence supports my claim because when you look at my evidence it shows that when increasing the foliage to alot the slinquettes thrived and some it was endangered </t>
  </si>
  <si>
    <t>that this does not prove my hp because i show that i was wrong my lab</t>
  </si>
  <si>
    <t xml:space="preserve">i found out that my evidence they didnot work at all </t>
  </si>
  <si>
    <t>even thoug
h you change it it still gonna be effect it</t>
  </si>
  <si>
    <t>As I increased the amount of foliage, the amount of green long haired slinquettes increased</t>
  </si>
  <si>
    <t>when there was no foliage, there was only 5 green long haired slinqes but when there was a lot of foliage there was 13 long haired green slinqes</t>
  </si>
  <si>
    <t>They fed off of the foliage which increased their population</t>
  </si>
  <si>
    <t>As the amount of foliage increases, the population of green slinquettes with long fur increased, because of Natural Selection.</t>
  </si>
  <si>
    <t>In the lab there was a lot of red fur slinquettes, but when I increased the amount of foliage, the population of green slinquettes increased.</t>
  </si>
  <si>
    <t xml:space="preserve">This shows that the green, long fur, slinquettes thrived because of natural selection, because with more foliage the red slinquettes went endangered because they are more vulnerable, but the green ones survived cause they can survive using camouflage, and as those survived they reproduced, making their population multiply and thrive. </t>
  </si>
  <si>
    <t>I found out that if you change the Foliage, then the presence of slinquettes with green, long fur will not stay the same.</t>
  </si>
  <si>
    <t>I ran three labs. According to those 3 labs my data shows that when changing the Foliage in the environment those 3 times the fur of the slinquettes changes. If you look at my data collected you can see it shows I changed the Foliage to none, some &amp; lots.</t>
  </si>
  <si>
    <t>My evidence supports and backs up my claim because it shows that my hypothesis was wrong so know I know Foliage has affect on the Slinquettes.</t>
  </si>
  <si>
    <t>when i tested my hypothesis, my population of long green fured slinquettes increased and increased again.</t>
  </si>
  <si>
    <t>My evidence shows that in no foliage it was at a low number of green fured slinquettes but when it was some and a lot, the number of them increased.</t>
  </si>
  <si>
    <t>The trials i ran explains how when i changed the foliage, the green fured slinquettes population increased.</t>
  </si>
  <si>
    <t>During my investigation i tested whether the increase of foliage would cause the green haired slinquettes to stay the same. My hypothesis was incorrect they actual increased.</t>
  </si>
  <si>
    <t>During my first trial their was a large amount o red and no green until i increased the foliage i noticed the increased amount of green haired slinquettes to 13 thriving flourishing slinquettes.</t>
  </si>
  <si>
    <t xml:space="preserve">Green slinquettes were thriving with 13 because with the more foliage they can hide in the grass, and not be seen as much. Unlike the red haired slinqettes were more noticeable dying off. Thus causing the increase in green long haired slinqettes
</t>
  </si>
  <si>
    <t>From completing this experiment I saw that as I increased the foliage, the population of the slinquettes also increased.</t>
  </si>
  <si>
    <t xml:space="preserve">For trial one when I put the foliage to "none" the population number was 1. Trial three when the foliage was at "lots", the population of the green slinquettes increased to 9 </t>
  </si>
  <si>
    <t>My evidence supports my claim because I claimed that as the foliage increase so did the number of green slinquettes. The data I collected shows exactly this which is why they support each other.</t>
  </si>
  <si>
    <t>The slinquette with green long fur needs the density of the trees to thrive and survive in healthy populations of that species. If the foliage decreases, when there are temperature changes, the slinquette with the green long fur will decrease.</t>
  </si>
  <si>
    <t>When the foliage was some and a lot the population of the green long fur slinquettes increased. Meaning that the species thrived with thick density of leaves on the trees.</t>
  </si>
  <si>
    <t>The foliage is important for the survival of the green long fur slinquette, without dense foliage the species will decrease in number. The scientific trials show that when the foliage is a lot the species thrived. In trials where the foliage decreased the temperature had an effect on whether of not the species with long green fur survived as it depends on the amount of foliage present during the life of the species.</t>
  </si>
  <si>
    <t xml:space="preserve">my hypothesis matched the standards because instead of changing every single little thing , i just changed the foliage to see if i can get more green long haired slinquettes. </t>
  </si>
  <si>
    <t xml:space="preserve"> I used trial 1 and 2 which helped me prove my hypothesis because i only changed the foliage. it made more green ones appear.</t>
  </si>
  <si>
    <t>my 2nd piece of evidence explains my hypothesis because it shows that when you only change the foliage.</t>
  </si>
  <si>
    <t>I predicted if I increase the amount of foliage then the number of sliquettes with green long fur will increase.</t>
  </si>
  <si>
    <t>At no foliage there were 5 slinquettes with green long fur, at some foliage there were 9 slinquettes, at lots of foliage there were 13 slinquettes.</t>
  </si>
  <si>
    <t>This evidence supports my hypothesis or prediction because as the foliage increased so did the number of slinquttes with green long fur. It went from 5 to 9 in to 13.</t>
  </si>
  <si>
    <t>I found out that the more foliage the more slinquettes with green long fur survive .</t>
  </si>
  <si>
    <t>From my data you can see that as i increased the amount of foliage the amount of survival for the green long fur sliquettes increase.</t>
  </si>
  <si>
    <t>The evidence I wrote supports my claim because it shows that they work together so as one increases so does the other it is a beneficial relationship.</t>
  </si>
  <si>
    <t xml:space="preserve">If I increase the amount of foliage then the final number of slinquettes with green long fur would increase this doesn%u2019t support my hypothesis </t>
  </si>
  <si>
    <t xml:space="preserve">I know this because based on my experience it shows how the number of green long silinquettes increased </t>
  </si>
  <si>
    <t xml:space="preserve">I think this because it helps it better adapt to there environment and can also help them camouflage </t>
  </si>
  <si>
    <t>I thought that if i changed the foliage the green fur would increase but the opposite happed</t>
  </si>
  <si>
    <t>how the green fur decreced</t>
  </si>
  <si>
    <t xml:space="preserve">the green fur where less than there where
</t>
  </si>
  <si>
    <t>If the foliage increases, then the population of slinquettes with green, long fur increases.</t>
  </si>
  <si>
    <t>Slinguettes with long green fur have a higher chance of survival in environments with more foliage.</t>
  </si>
  <si>
    <t>When there was some foliage, the number of slinquettes with long green fur increased slightly. When there was a lot of foliage, the slinguettes with long green fur were the thriving population.</t>
  </si>
  <si>
    <t>Do to me changing the tempurture the animals increaced.</t>
  </si>
  <si>
    <t>check data</t>
  </si>
  <si>
    <t>because of the hot enviroment</t>
  </si>
  <si>
    <t>As the foliage increased the number of slinquettes with green long fur increased also.</t>
  </si>
  <si>
    <t>For example in my data it shows that when there was no foliage there were only 5 green long fur slinquettes but when there were some foliage the number of slinquettes grew to 9. Finally when there was lots of foliage the number increased to 13</t>
  </si>
  <si>
    <t>In conclusion the foliage has a huge impact in the population of green long fur slinquettes. As foliage increases so does slinquettes.</t>
  </si>
  <si>
    <t xml:space="preserve">I found that whether a species of organisms can survive or not has many different variables such as temperature,foliage and adaptation. </t>
  </si>
  <si>
    <t xml:space="preserve">When I increased the amount of foliage and changed the temperature of the environment to cold, I found that one species was thriving but the original species went extinct and the rest of the species or expanding but not thriving like the main species was. </t>
  </si>
  <si>
    <t xml:space="preserve">This shows that there are several variables when regarding survival of a species such as temperature and foliage. A organism can also adapt to these changes and thrive. </t>
  </si>
  <si>
    <t>During this experiment I discovered that the increase of foliage would increase would increase the number of green long furred slinquettes.</t>
  </si>
  <si>
    <t>If you look at trial one it had no foliage and the number of long furred slinquettes was five. Then on trial two when there was an increase of foliage the number of green furred slinquettes was thirteen.</t>
  </si>
  <si>
    <t>This is telling us that as the foliage was increasing so was the number of green furred slinquettes' because it went from four to thirteen</t>
  </si>
  <si>
    <t>I found out that if I change the foliage to make it increase,the final number of slinquettes with green long fur will increase</t>
  </si>
  <si>
    <t xml:space="preserve">I conducted three test ,each with none ,and a lot of foliage. It showed how the amount of green ,long ,furred Slinquettes increased as foliage increased. </t>
  </si>
  <si>
    <t>The evidence in the previous box shows that the more foliage causes more green,long furred slinquettes to appear</t>
  </si>
  <si>
    <t>if you keep the tempature the same but chang ethe amout of foliage in the environment green long furred linquettes appeared.</t>
  </si>
  <si>
    <t xml:space="preserve">I put some foliage in the experiment and 9 slinquettes apperaed  </t>
  </si>
  <si>
    <t xml:space="preserve">because I hypothesized that th egreen long haired slinquettes would increade which they did </t>
  </si>
  <si>
    <t>I found out that when increasing the foliage more green slinquettes are visible the population increases.</t>
  </si>
  <si>
    <t xml:space="preserve">My data table shows that when changing the population of green slinquettes with long green fur increased more than the final number of slinquettes with short green fur </t>
  </si>
  <si>
    <t>My evidence supports my claim because in trail 1, 9 green slinquettes with long green fur were visible which means when changing the foliage that caused them to increased and in Trial number 2 , 13 slinquettes with green long fur increased with lots of foliage</t>
  </si>
  <si>
    <t>I found out that the increasing of foliage increases the green furred creature population.</t>
  </si>
  <si>
    <t>With each experiment, I gradually increased the amount of foliage and so as I did that to the green long furred slinquettes, its population increased.</t>
  </si>
  <si>
    <t>What I wrote in box 2 refutes my claim, because I stated that the green furred slinquettes population would decrease if I increased the foliage.</t>
  </si>
  <si>
    <t>when i increase the foliage the green hair length increases because the environment changes cause the way the animals adapt and change</t>
  </si>
  <si>
    <t>my 3 trails proves that my trial is good and understandable and that%u2019s that</t>
  </si>
  <si>
    <t>because i am right and understand the work and all that</t>
  </si>
  <si>
    <t>It doesn't of supported hypothesis because  when increased the foliage Slinquettes With Green, Long Fur were thriving and then when i made it cold the expanding</t>
  </si>
  <si>
    <t>When it hot Slinquettes With Green, Long Fur are thriving but when it's cold they are expanding</t>
  </si>
  <si>
    <t>Cause i show that if i increased the foliage the Slinquettes With Green, Long Fur will expand</t>
  </si>
  <si>
    <t>As the foliage decreases, the final number of slinquettes with green long fur will decrease.</t>
  </si>
  <si>
    <t>When I decreased the foliage to none the population of green slinquettes was lower than when the foliage was at high.</t>
  </si>
  <si>
    <t>this suports my claim because it follows the rule of when the lrfmmmmmmmmmmmmmmmmmmmmmmmmmmmmmmmmmmmmmmmmmmmmmmmmmmmmmmmmmmmmmmmmmmmmmmmmmmmmmmmmmmmmmmmmmmmmvjk e eu</t>
  </si>
  <si>
    <t>For trial 1 there was 5 Slinquettes With Green, Long Fur.
For trial 3 there was 13 Slinquettes With Green, Long Fur</t>
  </si>
  <si>
    <t>My evidence support my claim because my evidence prove that the more Foliage there is the bigger the Final Number of Slinquettes With Green, Long Fur</t>
  </si>
  <si>
    <t>I found out that when I increased the foliage the number of slinquettes with green long fur increased.</t>
  </si>
  <si>
    <t>The data table shows that the slinquettes with green long fur increased from 5 to 9 to 13.</t>
  </si>
  <si>
    <t>My evidence supports my claim because it shows that the slinquettes increased when the foliage increased.</t>
  </si>
  <si>
    <t>As i increased/changed the amount of foilage in the area, the number of green long furred slinquettes increased</t>
  </si>
  <si>
    <t>this refutes my hypothesis, i thought that the # of organisms would stay the same but according to my data, as the foliage increased, so did the population of the slinquettes. When there was no foliage there was 5 green slinquettes, when there was alot of foliage there was 13 green sliquettes.</t>
  </si>
  <si>
    <t>my evedince supports my claim by showing the change in enviorments &amp; organisms</t>
  </si>
  <si>
    <t>I was testing how the change in Foliage would increase the population of slinquettes with green, long fur.</t>
  </si>
  <si>
    <t>When there was no foliage added into the experiment there were some slinquettes with green, long fur just surviving, when some foliage was added, the population increased and adding foliage again increased the population of slinquettes with green, long fur.</t>
  </si>
  <si>
    <t xml:space="preserve">My evidence proves how with the addition of Foliage into the environment the slinquettes adapted and changed into slinquettes with green, long fur. </t>
  </si>
  <si>
    <t xml:space="preserve"> When u increased the temperature and the amount of foliage , the amount of long furred green slinquettes is either endangered, thriving and surviving.</t>
  </si>
  <si>
    <t xml:space="preserve"> By looking at my data you can see that depending on the temperature and the amount of foliage in the area it determines the long furred green slinquettes.</t>
  </si>
  <si>
    <t>To conclude,  depending on the temperature and the amount of foliage it determines the survival of the long furred green slinquettes.</t>
  </si>
  <si>
    <t>If I changed the amount of foliage then the amount of green long fur slinquettes would increase.</t>
  </si>
  <si>
    <t>As my data table shows the amount of green long fur slinquettes increased because I increased the foliage.</t>
  </si>
  <si>
    <t>My evidence supports my claim because my data table shows what I said in my claim.</t>
  </si>
  <si>
    <t xml:space="preserve">What I found out was that my hypothesis was right because if you change the foliage then the slinquettes with green, long fur will increase </t>
  </si>
  <si>
    <t>In the graph it states whenever the foliage will increase the green long fur slinquettes will increase while the red long fur slinquettes slowly started to decrease.</t>
  </si>
  <si>
    <t>My evidence supports my claim because my claim was if the foliage increase the green long fur slinquettes will increase and in the graph it shows that when the foliage does increase the green long fur slinquettes do increase.</t>
  </si>
  <si>
    <t>I found out that the amount of foliage does affect the amount of the green long-furred slinquettes there are.</t>
  </si>
  <si>
    <t>For example, when there were a lot of foliage there was 13 green long-furred slinquettes. Although when there was no foliage, there was 5 green long-furred slinquettes</t>
  </si>
  <si>
    <t>It supports my claim because it shows that a lot of foliage = alot of green long furred slinquettes and no foliage= low amount of foliage.</t>
  </si>
  <si>
    <t>I know this because when id Investigate the optimal amount of foliage for the green and long furred slinquettes' population changed completely.</t>
  </si>
  <si>
    <t>i know this because i read the goal and connected to My Analysis which showed a lot connecting to 
My Hypothesis.</t>
  </si>
  <si>
    <t xml:space="preserve">While doing this i wanted to see if the foliage increase would the number of slinquettes green long fur increase. when i did that i seen that my hypothesis matched the claim. </t>
  </si>
  <si>
    <t xml:space="preserve">what i did was i took 3 trial to see if its a change. In the first trial i did not change the foliage it kept it the same and it was 5 surviving slinquettes with green long fur. In trial 2 i change it to some  and the number of increase to 9. The last trial i put lots and the number of slinquettes with green long fur change to 13. </t>
  </si>
  <si>
    <t>it matches because i used evidence which are the 3 trials to support my hypothesis. Also i realized that my hypothesis was correct it matched the claim.</t>
  </si>
  <si>
    <t>During the investigation when I tested my hypothesis to see if the when the foliage decrease will the amount of green furred slinquettes decrease.</t>
  </si>
  <si>
    <t>When I tested out my hypothesis and from the data shown, I would say that it matches.</t>
  </si>
  <si>
    <t xml:space="preserve">I say it matches up because in the data I wanted to find out what would happen to the green furred creatures and by looking at the data I can see where my answer lies. </t>
  </si>
  <si>
    <t>The more foliage, the better off it is.</t>
  </si>
  <si>
    <t>The more the foliage, the better off they were in the wild.</t>
  </si>
  <si>
    <t>It supports my claim because they are almost saying the same information.</t>
  </si>
  <si>
    <t>foiliage increased the  number of green sinquettes with long fur.</t>
  </si>
  <si>
    <t>when i change the foiliage from none some to lots, the sinquettes population went from 5,9 to 13.</t>
  </si>
  <si>
    <t xml:space="preserve">My evidence supports my claim since i found out that the foiliage increased the population if the green log fured sinquettes. </t>
  </si>
  <si>
    <t>I learned that when the total amount of foliage the the number of green slinquettes with long fur decrease.</t>
  </si>
  <si>
    <t>when there is lots of foliage there are 13 green slinquettes with long hair but when there is no foliage there is 5 long hair slinquettes found</t>
  </si>
  <si>
    <t>the evidence proves that there is a decrease by seven green slinquettes with green fur when the foliage was decrease</t>
  </si>
  <si>
    <t>my hypothesis was correct because when i decrease the foliage the number of slinquettes decrease.</t>
  </si>
  <si>
    <t>According to my evidence when their was lot of foilage the number was 13. but when there was no foilage the number was 5.</t>
  </si>
  <si>
    <t xml:space="preserve">This shows that their was a 9 number deceased when we also decreased  the fiolage which also support my claim that they have a direct relationship. </t>
  </si>
  <si>
    <t xml:space="preserve">I found that when you removed foliage there is less green slinquettes but more red slinquttes.  </t>
  </si>
  <si>
    <t xml:space="preserve">when I removed the foliage the green animals decreased but the red ones increased. </t>
  </si>
  <si>
    <t>my evidence is correct because the more foliage there was the less green animal there was.</t>
  </si>
  <si>
    <t xml:space="preserve">I found out that each time I increased the foliage the final number of Slinquettes with green, long fur increased as shown in the data I recorded. The data also proves that my hypothesis was correct, my hypothesis: %u201CIf I change the foliage so it increases, then the final number of slinquettes with green, long fur will increase%u201D. </t>
  </si>
  <si>
    <t xml:space="preserve">My evidence supports my claim because my data specifically shows that each time I increased the foliage the final number of Slinquettes with green, long fur also increased. According to my data when I put the foliage at none the final number of Slinquettes with green, long fur was 5. Then when I increased the foliage to some the final number of Slinquettes was 9. When I increased the foliage for the final time the number of Slinquettes was 13. This show how my data supports both my claim on how if I increase the foliage the final number of Slinquettes will also increase and my hypothesis. </t>
  </si>
  <si>
    <t xml:space="preserve">My evidence supports my claim because my claim states %u201C I found out that each time I increased the foliage the final number of Slinquettes with green, long fur increased as shown in the data I recorded%u201D my evidence fully backs this up because my data shows that each time the foliage increased so did the final number of Slinquettes with green , long fur. </t>
  </si>
  <si>
    <t>I found that the more foliage in that ecosystem allowed for the numbers of slinquettes with green, long fur to increase.</t>
  </si>
  <si>
    <t>In trial 1 there was no foliage and that allowed for 5 slinquettes with long green fur to survive. In trial 2 there was some foliage and this expanded the number of slinquettes to 9. And in trial 3 there was lots of foliage and this helped 13 thrive succesfully.</t>
  </si>
  <si>
    <t>The evidence that i wrote in box 2 supports my claim because as i continued to increase the amount of foliage in the ecosystem the number of slinquettes with green, long fur kept expanding and thriving. This might be due to natural selection or living organisms adapting to their environment.</t>
  </si>
  <si>
    <t>When you increase the amount of foliage, the green, long furred slinquettes also increase.</t>
  </si>
  <si>
    <t>In the data I collected, when I increased nothing but the foliage, the green slinquettes increased and the red slinquettes decreased.</t>
  </si>
  <si>
    <t>This proved that the foliage impacts the color of fur on the slinquettes because the independent variable was the foliage and nothing else could have impacted the color. Everything else was kept the same so there was no other independent variable.</t>
  </si>
  <si>
    <t>If I increase the foliage, the number of slinquettes with long qreen fur will increase.</t>
  </si>
  <si>
    <t>The temperature of the environment is the same so it depends on the foliage. When the foliage is at none, the long green fur species is endagered. When the foliage is at lots, the long green fur species is expanding.</t>
  </si>
  <si>
    <t>Since the data chart says that when the foliage is at lots and that the long green fur species is expanding, that means the number of the long green fur slinquettes is increasing because the foliage was increased. This makes my claim to be true.</t>
  </si>
  <si>
    <t>When changing the amount of foliage the number of slinquettes with green long fur increased.</t>
  </si>
  <si>
    <t>First the number of slinquettes with green long fur went up 4 then went up another 4.</t>
  </si>
  <si>
    <t>Changing the foliage allows the slinquettes with green long fur to grow in population.</t>
  </si>
  <si>
    <t>i increased the foliage which made the number of green long furred silinquettes increase</t>
  </si>
  <si>
    <t xml:space="preserve">the number increased from 5 to 9 to 13 as i increased foliage </t>
  </si>
  <si>
    <t>because it shows their number increasing with foliage</t>
  </si>
  <si>
    <t xml:space="preserve">I found out if you increase the foliage then the red and green will have long fur. </t>
  </si>
  <si>
    <t xml:space="preserve">my experiment supports my hypothesis </t>
  </si>
  <si>
    <t>the green and red fur grew long depending on the foliage.</t>
  </si>
  <si>
    <t xml:space="preserve">The data that I have collected have supported my hypothesis because the hypothesis was mentioning about changing the foliage in which I did according to the data collected above. If you add lots of foliage, then the population of the green slinquettes will expand and thrive. And if you add some foliage, the green slinquettes would be expanding and the red slinquettes would be expanding as well. </t>
  </si>
  <si>
    <t xml:space="preserve">According to the data collected above, when there is lots of foliage, and cold temperature, the green slinquettes with long hair are expanding, the red slinquettes with long fur are trying to survive. The red slinquettes with short fur are extinct and the green slinquettes with short fur are triyng to survive. When there is some foliage, and cold temperature, the red slinquettes with long fur are expanding along with the green slinquettes with long fur. The red slinquettes with short fur are endangered along with the green slinquettes with short fur. </t>
  </si>
  <si>
    <t>My evidence supports my claim because these different type of slinquettes are naturally chosen to live longer than the other species of slinquettes.</t>
  </si>
  <si>
    <t>I found out when I changed the foliage that amount of organisms increased.</t>
  </si>
  <si>
    <t>The table shows how I when I changed the foliage the organisms increased.</t>
  </si>
  <si>
    <t>My evidence supports my claim because the table shows when I changed the foliage the organisms increased.</t>
  </si>
  <si>
    <t xml:space="preserve">My hypothesis was if I changed the foliage so it increases, then the final number of slinquettes with green, short fur will decrease and my hypothesis was supported </t>
  </si>
  <si>
    <t>if you look at my data table you can see</t>
  </si>
  <si>
    <t xml:space="preserve">It supports my hypothesis </t>
  </si>
  <si>
    <t xml:space="preserve">If you increase the foliage than the presence of green, long fur will increase. </t>
  </si>
  <si>
    <t xml:space="preserve">The evidence in my data table supports my claim because in the first trial there were only 5 green long fur slinquettes. In the second trial there was 9 and in the final trial there were 13. It shows how the presence of green long fur slinquettes, increased as the foliage increased. </t>
  </si>
  <si>
    <t xml:space="preserve">The evidence I wrote in box 2 supports my claim in box 1 because it shows how the presence of green, long fur slinquettes increases as the foliage increases. </t>
  </si>
  <si>
    <t xml:space="preserve">When you increase the foliage the Number of slinquettes with green long fur will increase. </t>
  </si>
  <si>
    <t xml:space="preserve">According to the chart, The Slinquettes increase by 4.  </t>
  </si>
  <si>
    <t>The evidence supports this claim since it shows how the slinquettes increase and by how much.</t>
  </si>
  <si>
    <t>The more foliage in the habitat, the more long furred slinquettes there will be.</t>
  </si>
  <si>
    <t>Trial 1,2 and 3 support my claim by showing the effect of the foliage.</t>
  </si>
  <si>
    <t>Trial 1 is the control and trial 2 shows how the more foliage the more the population of green long haired slinquettes.</t>
  </si>
  <si>
    <t>My data table supports my claim because as I changed the foliage and kept the temperature the same it increased the population of green long fur slinquettes.</t>
  </si>
  <si>
    <t>Box's 1 and 2 help support my claim because it shows the things I tested and it shows how increasing foliage the number of slinquettes with green long fur increased.</t>
  </si>
  <si>
    <t>When experimenting with the environment of these animals by increasing the foliage the number of long and short green furred slinquettes would increase and any other slinquettes will decrease.</t>
  </si>
  <si>
    <t xml:space="preserve">In trial 6 when there was a lot of foliage. Any type of red slinquette was endangered while the green ones where expanding. While in trial 7 there was no foliage. The red slinquettes were expanding and the green ones were both endangered, short and long furred with one remaining. </t>
  </si>
  <si>
    <t>In the trials with a lot of foliage and no foliage one of the types began to expand while the other didn't. In trial 6 the green slinquettes were expanding due to the large amount of foliage since in trial 7 with no foliage they became endangered. This proved my hypothesis since with the large amount of foliage they were able to thrive.</t>
  </si>
  <si>
    <t xml:space="preserve">while the temperature stays the same  the number of slinquettes with long green fur will increase and they will most likely survive. </t>
  </si>
  <si>
    <t xml:space="preserve"> I know that when the temperature stayed the same the the amount of green fur increased. while i had changed the amount of foliage.</t>
  </si>
  <si>
    <t>My evidence supports my claim because it shows how the temperature stayed the same but as the foliage was changed the amount of green fur slinquettes had increased and they had more chances of surviving.</t>
  </si>
  <si>
    <t>What I found out about the scientific question i just investigated. Is that changing the foliage to increase it won't make the amount of slinquettes with green, long fur decrease.</t>
  </si>
  <si>
    <t>Both of my evidence shows that when I increase the foliage it only increase the amount of slinquettes with green, long fur.</t>
  </si>
  <si>
    <t>The reason my evidence supports my claim, is because they shows the number of slinquettes with green, long fur decreasing. When I increase the foliage.</t>
  </si>
  <si>
    <t>My claim was that if I change the foliage so it increases, then the final number of slinquettes with green, long fur will increase.</t>
  </si>
  <si>
    <t xml:space="preserve">My claim was supported by my evidence because it shows that the Final Number of Slinquettes With Green, Long Fur was increasing as the foliage was increasing. For instance, when there was no foliage present the final number was 5, when there was a lot of foliage the final number of Slinquettes was 13. </t>
  </si>
  <si>
    <t xml:space="preserve"> It shows that the Final Number of Slinquettes With Green, Long Fur was increasing as the foliage was increasing.</t>
  </si>
  <si>
    <t>As the temperature increases the number of slinquettes with green, long fur will increase.</t>
  </si>
  <si>
    <t xml:space="preserve">my hypothesis is correct. </t>
  </si>
  <si>
    <t xml:space="preserve">the results show that the green fur increases. </t>
  </si>
  <si>
    <t xml:space="preserve">That if you increase the foliage then the final number of slinquetts with green long fur will increase </t>
  </si>
  <si>
    <t xml:space="preserve">so it increased green long fur slinquetts from 5 ,13 as the foliage increased </t>
  </si>
  <si>
    <t xml:space="preserve">   it increased because the foliage is now camouflaging </t>
  </si>
  <si>
    <t>I found out that when the foliage increases, the amount of slinquettes with green long fur increases.</t>
  </si>
  <si>
    <t xml:space="preserve">The evidence shows that when the foliage was a lot, 13 of the slinquettes with green long fur survived while only 5 with long red fur survived. </t>
  </si>
  <si>
    <t xml:space="preserve">The evidence shows that the more foliage there is the more slinquettes with long green fur there are. </t>
  </si>
  <si>
    <t>I found that if you increase the foliage, the number of slinquettes with green, long fur will increase.</t>
  </si>
  <si>
    <t>My data shows that every time the foliage increased, the number of slinquettes with green, long fur increase from 5 to 9 then from 9 to 13.</t>
  </si>
  <si>
    <t>My evidence supports my claim because it shows that everytime I increase the foliage the number of slinquettes with green, long fur increase.</t>
  </si>
  <si>
    <t>When I changed the foliage the final number of slinquettes with green, long fur increased.</t>
  </si>
  <si>
    <t>My data table shows me that when there was no foliage there was only 1 green, long fur slinquette. When there was some foliage there were 5 green, long fur slinquettes. When there was lots of foliage there were 9 green, long fur slinquettes.</t>
  </si>
  <si>
    <t>My evidence supports my claim because it shows you how when the foliage increased. The presence of slinquettes with green, long fur also change</t>
  </si>
  <si>
    <t xml:space="preserve">if you increase the amount of foliage, the final number of slinquettes with green long fur will increase. </t>
  </si>
  <si>
    <t xml:space="preserve">when there was no foliage the final number of slinquettes with green long fur was 5. when foliage was increased the final number was 13. </t>
  </si>
  <si>
    <t xml:space="preserve">because of the results taken from the trials, it is a fact that increased foliage results in an increased number of slinquettes with long green fur. </t>
  </si>
  <si>
    <t>I found out that if I increase the amount of foliage, then the number of long furred green slinquettes that survive also increase</t>
  </si>
  <si>
    <t>The evidence for this is that with no foliage 5 GLS survive, with some foliage 9 GLS survive, and with lots 13 GLS survive.</t>
  </si>
  <si>
    <t>Because the number of GLS survivors went up from 5-13 as I increased the foliage this supports my claim that as I increase the foliage the number of GLS survivors also increases.</t>
  </si>
  <si>
    <t>If I increase the amount of vegetation then the amount of green long haired organisms would increase.</t>
  </si>
  <si>
    <t>As I added more vegetation, more of the green long harder organisms would appear because it can camouflage with it%u2019s surroundings making it less vulnerable to predators.</t>
  </si>
  <si>
    <t>The evidence defied the hypothesis because the number of green long haired organisms grew instead of staying the same.</t>
  </si>
  <si>
    <t>To make there be more long furred green Slinguettes, I have conducted an experiment where I changed just the amount of foliage to see if it affected how many long furred green Slinguettes there where. And I've concluded that the more foliage the more long furred green Slinguettes.</t>
  </si>
  <si>
    <t>As I could only change the temperature and foliage I kept the temperature the same for my trails and only changed the foliage to see if the more foliage there was id more long furred green Slinguettes there would be.</t>
  </si>
  <si>
    <t>My evidence supports my claim because my evidence shows that the more foliage there was the more long furred green Slinguettes there was. My claim has proven the same.</t>
  </si>
  <si>
    <t>because the foliage increased the furred long slinquettes also increase.</t>
  </si>
  <si>
    <t>As you can see from the data above when there was alot of foliage and the temperature was cold it was more likely for the long furred slinquettes to thrive.</t>
  </si>
  <si>
    <t>it supports it because im basically explaining how the foliage effects the population of the long furred slinquettes.</t>
  </si>
  <si>
    <t xml:space="preserve">As foliage increases the long furred slinquettes increase and when it decreases the Population for them also decrease. </t>
  </si>
  <si>
    <t xml:space="preserve">As I increased the Temp. the population increased. </t>
  </si>
  <si>
    <t xml:space="preserve">Because in my lab data when i increased the temp and kept foliage the same the populations increased. </t>
  </si>
  <si>
    <t>more foilage equal more long fur</t>
  </si>
  <si>
    <t>it shows that the less foilage the more red fur</t>
  </si>
  <si>
    <t>because the foilage shows adaptations</t>
  </si>
  <si>
    <t>If I change the foliage so it increases, then the temperature will increase. I was wrong because it didn't change.</t>
  </si>
  <si>
    <t>because the the weather did not change it stayed the same it was cold</t>
  </si>
  <si>
    <t>Even though we changed the foliage it didn't change the weather.</t>
  </si>
  <si>
    <t xml:space="preserve">ive discovered that decreasing the foliage will not increase the  population of the slinquettes with green, long fur
</t>
  </si>
  <si>
    <t xml:space="preserve">my data refutes from my claim beacuse as it shows when i decreased the foliage the population of the slinquettes with green, long fur kept decreasing </t>
  </si>
  <si>
    <t xml:space="preserve">my evidence supports my claim beacuse the data i made shows the opposite of what i was testing </t>
  </si>
  <si>
    <t xml:space="preserve">When foliage decreases, slinquettes with green, long fur decrease. </t>
  </si>
  <si>
    <t>When there was some foliage the final number were 9 and when there was lots of foliage there were 13.</t>
  </si>
  <si>
    <t xml:space="preserve">This shows as foliage decreases, so does number of green, long fur slinquettes. </t>
  </si>
  <si>
    <t>an increase in foliage causes an increase in slinquettes with long green fur. a decrease in foliage causes an increase in slinquettes with long red fur</t>
  </si>
  <si>
    <t>an increase in foliage causes a population of 13 long green furred slinquettes but no foliage causes a population of 5</t>
  </si>
  <si>
    <t>foliage causes fur to change color</t>
  </si>
  <si>
    <t>I extended the amount of foliage and the amount of sinqettes with long green fur started to increase in population.</t>
  </si>
  <si>
    <t xml:space="preserve">This evidence supports my claim because it supports my hypothesis </t>
  </si>
  <si>
    <t xml:space="preserve">Box 2 supports box 1 because they both say it increased </t>
  </si>
  <si>
    <t>In my investigation, i found that changing the foliage did cause the green long fur to change.</t>
  </si>
  <si>
    <t>In my experiment , i increased  the foliage , &amp; i tested the green long fur. I saw that in my data the green long fur population changed when the foliage increased with more foliage.</t>
  </si>
  <si>
    <t>My evidence supports my claim because i tested my hypothesis. That the green long fur population increased, &amp; my hypothesis was correct. The green long fur population increased.</t>
  </si>
  <si>
    <t xml:space="preserve">The more foliage that there is in the environment will increase the amount of green slinquettes with long furs. </t>
  </si>
  <si>
    <t xml:space="preserve">The more foliage I added the more green slinquettes there were compared to red slinquettes. </t>
  </si>
  <si>
    <t xml:space="preserve">Because when I would add foliage than the green ones would increase and the red ones would decrease. </t>
  </si>
  <si>
    <t>When you increase the foliage and decrease the temperature, the number of slinquettes with long, green fur decrease.</t>
  </si>
  <si>
    <t>When  I increased the foliage and decreased the temperature, the number of slinquettes with long, green fur increased.</t>
  </si>
  <si>
    <t>When the number of foliage increases, the number of long, red fur decreases and the number of long, green fur increases.</t>
  </si>
  <si>
    <t>I found out that if i decrease the foilage the Green long fur will also decrease</t>
  </si>
  <si>
    <t>In my analyses it shows that if i decrease foilage the green long fur will also decrease</t>
  </si>
  <si>
    <t>In my analyses it shows that if i decrease foilage the green long fur will also decrease. So if i y</t>
  </si>
  <si>
    <t>I found out what if I add foliage to the slinquettes, most of them become green, with long fur.</t>
  </si>
  <si>
    <t>1. I added foliage and most of them turned green with long fur
2. I didn't add any foliage and most of them didn't change or turned red</t>
  </si>
  <si>
    <t>It supports my claim because when I added foliage they turned green, and had long fur, but on the other hand, when I did not add any foliage, they stayed red.</t>
  </si>
  <si>
    <t>If you add more foliage then the final number of slinquettes with green, long fur will increase.</t>
  </si>
  <si>
    <t>If their is no foliage then none will be green if you add a little foliage then thier will be 9 slinquettes with green, long fur, if their is a lot of foliage then their will be 13 slinquettes with green, long fur.</t>
  </si>
  <si>
    <t>If there is no foliage then none will be green if you add a little foliage then thier will be 9 slinquettes with green, long fur, if their is a lot of foliage then there will be 13 slinquettes with green, long fur.</t>
  </si>
  <si>
    <t>when I increased the foliage the amount of green long fured slinquetes increased.</t>
  </si>
  <si>
    <t>as I increased the foliage and decreased the temprature.the red slinquentes started decreasing and the green ones started decreasing.</t>
  </si>
  <si>
    <t>the short fured slinquentes started going instinct because they cant survivr in the cold while the long fured ones survived.
the red long fured ones decreased since there was so much to eat for the green ones.</t>
  </si>
  <si>
    <t>I just investigated when there is lots of foliage and a mild temperature slinquettes with green long fur expand.</t>
  </si>
  <si>
    <t>This supports my claim because in trial#1 the foliage was mild and the green sinquettes long fur expanded.</t>
  </si>
  <si>
    <t>It supports it because what i wrote was from the data table and because what i discovered helped me understand these questions.</t>
  </si>
  <si>
    <t>Is that if I change the foliage so it increases, then the final number of slinquettes with green, long fur will increase.</t>
  </si>
  <si>
    <t xml:space="preserve">1.When foliage was ''none'' the final number of Slinquettes with red long fur was 13.
2.When foliage was ''lots'' the final number of Slinquettes with With Green, Long Fur was 13. </t>
  </si>
  <si>
    <t xml:space="preserve">As I changed the foliage to ''lots'' the slinquettes with green, long fur will increase. </t>
  </si>
  <si>
    <t>My hypothesis was wrong which was proven after the experiments and the collected data.</t>
  </si>
  <si>
    <t>It supports my claim because the collected data shows that the slinquettes population increase when foilage is high.</t>
  </si>
  <si>
    <t>when there was no foliage the slinquettes were surviving. When there was some foliage the slinquettes were expanding. when there was lots of foliage the slinquettes were thriving.</t>
  </si>
  <si>
    <t>What is said was if I increased the amount of foliage the the number of slinquettes was going to increase. According to my evidence when there was lots of foliage the slinquettes were thriving. Though when there was none of foliage the were merely surviving.</t>
  </si>
  <si>
    <t xml:space="preserve">I found that the green Slinquetes with long fur thrived in their cold and lush habitat. But there was only 5 surviving red furs in the area. </t>
  </si>
  <si>
    <t>In trial 1 where there was no foliage but it was cold so the red long furs thrive and the greens were surviving. But when I added foliage the green long fur too over.</t>
  </si>
  <si>
    <t xml:space="preserve">If there wasn't foliage the greens would be struggling. </t>
  </si>
  <si>
    <t xml:space="preserve">If i change the foliage so it increases then the final number of slinquettes with green long fur will increase. </t>
  </si>
  <si>
    <t xml:space="preserve">1.when there was no foliage the slinquettes were instinct   
2.when there were  some foliage some slinquettes  survived 
3.when there were alot of foliage the slinquettes they were thriving </t>
  </si>
  <si>
    <t xml:space="preserve">When I added foliage the slinquettes stayed alive. If there was no foliage then the slinquettes would die. </t>
  </si>
  <si>
    <t xml:space="preserve">if i didnt change the foliage, then the number of slinquettes with green, long fur will decrease. </t>
  </si>
  <si>
    <t>1. when i didnt change the foliage there were only 5 slinquettes with green, long fur.
2. when i did change the foliage there were 13 slinquettes with green, long fur.</t>
  </si>
  <si>
    <t xml:space="preserve">when i didnt change the foliage, the number of slinquettes with green, long fur decreased. But if i did change the foliage, the number of slinquettes with green, long fur increased. </t>
  </si>
  <si>
    <t>If i increased the number of foliage then the final number of slinquettes with green, long fur will increase.</t>
  </si>
  <si>
    <t>1. When i decreased the number of foliage the number slinquettes with green, long fur would decrease.
2. When i increased the foliage the number of slinquettes with green, long fur increased.</t>
  </si>
  <si>
    <t>It supports my claim because my claim was that: If i increased the number of foliage then the final number of slinquettes with green, long fur will increase and so i increased the foliage and the number of slinquettes with green, long fur increased.</t>
  </si>
  <si>
    <t>If I increased the foliage then the final number of slinquettes with green, long fur will increase.</t>
  </si>
  <si>
    <t>When I changed the foliage to a lot the final number of slinquettes with green, long fur increased.</t>
  </si>
  <si>
    <t>I changed the foliage so it increases, then the number of slinquettes with green, long fur increased. If I did not increase the foliage, the number of slinquettes with green, long fur would have decreased.</t>
  </si>
  <si>
    <t>As I increased the amount of foliage, the population of the Slinquettes with green, long fur increased too.</t>
  </si>
  <si>
    <t>When I did not add any foliage the population of the Slinquettes with green, long fur was 5. When I added some foliage the population of the Slinquettes with green, long fur increased to 9. Finally, when I added a lot of foliage the population of the Slinquettes with green, long fur increased to 13, and they became a thriving species.</t>
  </si>
  <si>
    <t>As I increased the amount of foliage the population of the Slinquettes with green, long fur increased. When I did not add foliage the population of the Slinquettes with green, long fur was 5. However, when I added a lot of foliage the population of the Slinquettes with green, long fur was 13, more than double the population when I did not add foliage.</t>
  </si>
  <si>
    <t>When I increased the foliage the number of slinquettes with green, long fur will increase.</t>
  </si>
  <si>
    <t>So when I had no foliage the number of slinquettes with green, long fur will decrease, but when I increased foliage the number of slinquettes with green, long fur will increase.</t>
  </si>
  <si>
    <t>So as you can see in my results when i had no foliage the number of slinquettes with green, long fur decreased. But when I added lots of foliage the number of slinquettes with green, long fur increased</t>
  </si>
  <si>
    <t>I found out that if the temperature drops that helps  with the foliage</t>
  </si>
  <si>
    <t>my data has shown that is you drop the temperature then then the number of foliage will drop</t>
  </si>
  <si>
    <t>When I made the amount of foliage grow bigger, the number of slinquettes with green long fur increased.</t>
  </si>
  <si>
    <t xml:space="preserve">When I ran trial 1 in which I increased the foliage a bit more, the amount of green furred slinquettes increased quite a bit. When I ran trial 2 in which I increased the foliage by a lot, there were almost no orange slinquettes. </t>
  </si>
  <si>
    <t>Since the green furred slinquettes increased when the foliage increased, this proves my claim.</t>
  </si>
  <si>
    <t>by decreqsing the foliage, the green lond furd population will decrease.</t>
  </si>
  <si>
    <t>After running my trail only 5 green long furd animals survived.</t>
  </si>
  <si>
    <t>I did a counter trail by adding foliage , and the green long furd population increased to 15. Which proves my hypothesis.</t>
  </si>
  <si>
    <t>What I saw and learned was that when you increase the foliage the number of slinquettes with green long fur will increase but I thought at the beginning that it would of decreased.</t>
  </si>
  <si>
    <t>My evidence is that I tried to decrease and increase the foliage and each time I decreased it it would decrease the number of slinquettes with green long fur and the opposite when we increased the number of foliage.</t>
  </si>
  <si>
    <t>My evidence relates to my claim because each time I increased the number of foliage the number of slinquettes with green long fur would increase and vise versa that is why my evidence relates to my claim.</t>
  </si>
  <si>
    <t>THE MORE THE FOLIAGE THE MORE FUR DO THE GREEN ONES HAVE</t>
  </si>
  <si>
    <t>when there was a lot of foliage then the green ones had a lot of fur</t>
  </si>
  <si>
    <t>as there was more foliage the green one became very furry</t>
  </si>
  <si>
    <t>when adding more fiolage the number of green longhaired increased</t>
  </si>
  <si>
    <t>1.when i had no food there was 5
2. when I added a little food there was 9
3.when I added a bunch of food there was 13</t>
  </si>
  <si>
    <t>I found out that more foliage and less temperature equals more green, log furred slinquettes.</t>
  </si>
  <si>
    <t>It showed that lots of foliage and cold temperature is better for the survival of green, long furred slinquettes.</t>
  </si>
  <si>
    <t>It supports my claim because I wrote that more foliage and less temperature equals more long, furred slinquettes.</t>
  </si>
  <si>
    <t>when I changed the foliage to "some" there was an expanding of long haired green slinquettes. but the temprature was cold. when I changed the foliage to lots they were allot and they were thriving</t>
  </si>
  <si>
    <t xml:space="preserve">1. when no foliage was added no mutations were there.
2. when foliage was added there were mutations with fur colour </t>
  </si>
  <si>
    <t>so as I added foliage there were mutations in the organism.
if I did not add foliage the organisms stayed the same in this case they stayed red.</t>
  </si>
  <si>
    <t>If you keep the temperature on cold and change the foliage to some or lots you find there are more green Slinquettes with long fur.</t>
  </si>
  <si>
    <t>Out of three trials of cold temperature and three different foliages lots had the most green and long fur Slinquettes.</t>
  </si>
  <si>
    <t>When testing all foliages in cold temperature the trial that had the most green Slinquettes with long fur out of none, some, and lots of foliage, lots had the most.</t>
  </si>
  <si>
    <t>I found that my hypothesis was correct because when you have a lot of leaves then more of those creatures become green.</t>
  </si>
  <si>
    <t>The table shows that when i added high leaf amounts, more became green and adapted to it, but with low levels of green only few turned green.</t>
  </si>
  <si>
    <t>This supports my hypothesis because my goal was to turn all or most of those creatures into green.</t>
  </si>
  <si>
    <t>The long haired green things survived more in colder weather with a lot or some foliage.</t>
  </si>
  <si>
    <t>They survived the most in a lot of foliage because most of the test with high levels of foliage the long haired green ones were thriving or expanding, while with little to no foliage, they where only really surviving.</t>
  </si>
  <si>
    <t>They survived the most in a lot of foliage because they might have been more camuflagued from predetors. They survived the most in colder weather due to their long hair, and thats what I said in my claim.</t>
  </si>
  <si>
    <t>I claim that there is more green long haired when there is lots of foliage.</t>
  </si>
  <si>
    <t>I  put lots of foliage and there were lots of green long haired.</t>
  </si>
  <si>
    <t>So the fact that when there is lots of foliage there are lots of green longed hair supports my claim.</t>
  </si>
  <si>
    <t>If an amount of foliage increases in a cold environment, then the amount of long, green fur on slinquettes will increase.</t>
  </si>
  <si>
    <t xml:space="preserve">When it was cold and there was no foliage, there were 5 slinquettes left. When it was cold and there was some foliage, there were 9 slinquettes left. Lastly, when it was cold and there was lots of foliage, there were 13 slinquettes remaining. </t>
  </si>
  <si>
    <t xml:space="preserve">The evidence above supports my claim because it shows how the amount of green long fur increases when the foliage increases. </t>
  </si>
  <si>
    <t xml:space="preserve">It is true that there is a positive correlation when there is more foliage, the slinquettes with green, long fur thrived and had a larger final number. Compared to the the slinquettes that had less foliage, their numbers were less than those with more foliage. </t>
  </si>
  <si>
    <t xml:space="preserve">According the data, trials 1, 2 and 3 for slinquettes with green, long fur expanded with more foliage. There is a positive correlation because in trial 6 with "some" foliage, their numbers began to expand with 9 slinquettes. For trial 5, when there were "lots" of foliage, the final outcome for their population was 13 which would be characterized as a thriving population. This refutes my hypothesis because I hypothesized that if the foliage decreased, the population would grow. </t>
  </si>
  <si>
    <t>Overall, given the claim and evidence, the control would have been the temperature as the it was cold for all populations. So, the only factor that would affect each sliquette species would have been the foliage. I claimed that the more foliage, the more a population would grow. Given the data, it is clear that in trials 1, 2 and 3 with no foliage did not thrive as well as trials 5 and 6, in these trials, they had some to lots of foliage. Their numbers were sizes were close to double or tripling the population sizes of 1, 2 and 3.</t>
  </si>
  <si>
    <t>If I change the foliage so it increases, then the final number of slinquettes with green, long fur will also increase.</t>
  </si>
  <si>
    <t>When I had mild tempature with lots of filiage the final amount of slinquettes with green, long fur increased . When I had mild tempature with no filiage the ammount of slinquettes with green, long fur decreased as to be close to extinction/endangered.</t>
  </si>
  <si>
    <t>This comes to show that when the ammount of filiage increases the ammount of  slinquettes with green, long fur also increased but with no filiage or very little it either stayed the same or went down to extinction which matches my claim.</t>
  </si>
  <si>
    <t>Every time I added foliage the slinquettes with green long fur increased. In total with lots of foliage there were 13. With some there were 9. The temperature also matters. With more cold then there is more green slinquettes with foliage. With lots of foliage, the population of slinquettes were thriving. With some, the population was expanding. In conclusion, the population of long haired, green slinquettes increased with lots of foliage.</t>
  </si>
  <si>
    <t>When I added more foliage every time I experimented the amount of slinquettes with green long hair increased. I tried with some foliage and there were 9 slinquettes with green long hair. When I tried with lots of foliage there were 13.</t>
  </si>
  <si>
    <t>I changed the number of foliage, which is what the slinquettes eat, to low. I also changed the temperature so that they would have to adapt to the changes and survive.</t>
  </si>
  <si>
    <t>When there was a lot of foliage and the temperature was mild, 9 long green, long haired slinquettes were expanding, and 9 green, short haired slinquettes were expanding. When the temperature was the same but the foliage was none, there was 1 green, long haired slinquette endangered and 1 green, short haired sliquette who was expanding.</t>
  </si>
  <si>
    <t>I said that when the temperature decreases, so will the number of green, long haired slinquettes which is what happened in the experiment.</t>
  </si>
  <si>
    <t>If I increased the foliage then there will be more Slinquettes With Green, Long Fur.</t>
  </si>
  <si>
    <t>1.When no Foliage is being added there is 5 Slinquettes With Green, Long Fur surviving.
2.When the number of Foliage increases the number there is 9 expanding Slinquettes With Green, Long Fur.</t>
  </si>
  <si>
    <t>So when I added Foliage the amount of Slinquettes With Green, Long Fur expanded.If I didn't add Foliage there would be 5 Slinquettes With Green, Long Fur.</t>
  </si>
  <si>
    <t>I found out that when you lower the temperature, long-haired slinquettes will survive better then short haired ones.</t>
  </si>
  <si>
    <t>The table shows that the number of short haired slinquettes that survived was lower then the number of long haired ones.</t>
  </si>
  <si>
    <t>The table clearly states that 9 long haired ones survived while 5 short haired ones did.</t>
  </si>
  <si>
    <t>I found out that when you increase the amount of foliage the amount of green long-haired slinquettes' that were able to thrive increased.</t>
  </si>
  <si>
    <t xml:space="preserve">In trial 6 I tested having lots of foliage and the temperature cold with those conditions there was 13 slinquettes with green long hair were able to thrive. </t>
  </si>
  <si>
    <t>This evidence supports the claim because increasing the foliage was increased in trial 6 and the number of green long haired slinquettes increased.</t>
  </si>
  <si>
    <t>if you add more foliage to an environment then the animals with the long fur are less likely to survive.</t>
  </si>
  <si>
    <t>the denser the foliage the hotter it got and the animals with more fur would overheat.</t>
  </si>
  <si>
    <t>that is what I did in my simulation and that is what happened.</t>
  </si>
  <si>
    <t>If I increase the amount of foliage, then the amount of Slinquettes with green, long fur will increase.</t>
  </si>
  <si>
    <t>1)When I added foliage the amount of Slinquettes with green ,long fur will became 13.
2)When I don't add any foliage the amount of Slinquettes with red long fur will 13.</t>
  </si>
  <si>
    <t>As I added foliage to Slinquettes, the amount of Slinquettes with green, long fur increased.If I did not add anything the amount Slinquettes with long, green fur increased</t>
  </si>
  <si>
    <t>I found out that if I change the foliage so that it increases and the temperature stays at cold, the final number of green slinquettes with long fur will increase.</t>
  </si>
  <si>
    <t>I know this because when I tested no foliage and cold temperature, there were 5 green slinquttes with long fur and 13 red slinquettes with long fur. Then, when I tested lots of foliage and cold temperature, there were 5 red slinquettes with long fur and 13 green slinquettes with long fur.</t>
  </si>
  <si>
    <t xml:space="preserve">This shows that the more foliage, the more green slinquettes there will be. This is because the slinquettes adapt to the environment. So, when there is more green in the environment, there will be more green slinquettes, and when there is more red in the environment (which would be less foliage), there would be more red slinquettes.  </t>
  </si>
  <si>
    <t>When there is a lot of foliage the number of long green furred slinquettes increased</t>
  </si>
  <si>
    <t>When I Pressed on a lot there were 13 long furred slinquettes which was the most</t>
  </si>
  <si>
    <t>None (foliage)=5 long furred slinquettes
Some = 9 
A lot = 13</t>
  </si>
  <si>
    <t>If you decrease the foliage the slingquette's fur gets shorter over time since fur length is an adaptive trait.</t>
  </si>
  <si>
    <t>Since fur length is an adaptive trait, it would change depending on the environment</t>
  </si>
  <si>
    <t>the fur length would change depending on the climate since it is an adaptive trait. The fur would change to help them be more comfortable in hot or cold weather</t>
  </si>
  <si>
    <t>When I added more foliage, then the amount of slinquettes with green, long fur decreased.</t>
  </si>
  <si>
    <t>My evidence shows that the slinquettes with green, long fur were increasing as the foliage increased.</t>
  </si>
  <si>
    <t xml:space="preserve"> My hypothesis said that the slinquettes with green, long fur decreased as the foliage increased. Instead, my data shows how the slinquettes actually decreased while the foliage increased.</t>
  </si>
  <si>
    <t xml:space="preserve">When I added more foliage than the amount of the green, long fur slinquettes decreased. </t>
  </si>
  <si>
    <t>The data shows that the slinquettes with green long fur were increasing as the foliage were increasing.</t>
  </si>
  <si>
    <t xml:space="preserve">My hypothesis said that the slinquettes will decreased as foliage increase. Instead, my data shows how the slinquettes increases while the foliage was increasing. </t>
  </si>
  <si>
    <t>when i added more foliage then the amount of the green long fur slinquettes decreased</t>
  </si>
  <si>
    <t xml:space="preserve">my evidence shows that the slinquettes with green long fur were decreasing as the foliage increased. </t>
  </si>
  <si>
    <t xml:space="preserve">my hypotheses was that the slinquettes with green long fur would decrease as the foliage increased. instead, my data shows how the  slinquettes actual increased while the foliage decreased </t>
  </si>
  <si>
    <t xml:space="preserve">As I experimented about the slinquettes' I found out that the green ones increase as the foliage increased, and as the temperature increased, the fur became shorter on the green slinquettes'. </t>
  </si>
  <si>
    <t xml:space="preserve">As I added more foliage the less red slinquettes' there were and the green ones increased. Also, when I made the temperature decrease, the green slinquettes' fur grew longer. When I increased the temperature, most of the green slinquettes' fur became shorter. </t>
  </si>
  <si>
    <t xml:space="preserve">The evidence supports my claim because all of the evidence that I recorded and experimented on, leads up to everything that was explained in my claim. </t>
  </si>
  <si>
    <t>As the foliage increased throughout every trial, so did the population of the slinquettes.</t>
  </si>
  <si>
    <t>The data I have gathered shows that every time that I increased the amount of foliage, the number of green long haired sliquettes, also increased.</t>
  </si>
  <si>
    <t xml:space="preserve">My evidence supports my claim because when I added more foliage, the amount of long haired green sliquettes increases. </t>
  </si>
  <si>
    <t>When the environment has less foliage, the slinquettes with green, long fur will decrease.</t>
  </si>
  <si>
    <t>In evidence #4, the temp. is mild, and the foliage is none, and the slinquettes with green, long fur are endangered.</t>
  </si>
  <si>
    <t>Because, my claim states that, When the environment has less foliage, the slinquettes with green, long fur will decrease. My evidence shows that when the foliage is low, the slinquettes with green, long fur population is low as well.</t>
  </si>
  <si>
    <t>The Slinquettes with green long fur thrived in a cold environment with a high amount of foliage.</t>
  </si>
  <si>
    <t>My evidence supports my claim because in trial 6 you can see that the environment had high foliage and a cold temperature and 13 slinquettes lived, which is the highest among the 3 trials shown.</t>
  </si>
  <si>
    <t>The evidence supports the claim because trial 3 had 13 slinquettes survive whereas trial 5 had no foliage and 5 slinquettes survived and trial 4 had some foliage and 9 slinquettes  survived, all 3 of these trials had an envirment with cold weather.</t>
  </si>
  <si>
    <t>If the foliage increases, then the number of slinquettes with green long fur will increase.</t>
  </si>
  <si>
    <t>In the lab i ran multiple trials but the two that supported my claim the most was were I set no foliage and lots of foliage which both had the same temperature. In experiment with a lot of foliage the green slinquettes were thriving and the red slinquettes became endangered.In the lab with no foliage the red slinquettes thrived and the green slinquettes became endagered.</t>
  </si>
  <si>
    <t>In two different labs/experiments I set no foliage and lots of foliage which both had the same temperature. In experiment with a lot of foliage the green slinquettes were thriving and the red slinquettes became endangered.In the lab with no foliage the red slinquettes thrived and the green slinquettes became endagered. This shows how the enviroment with lots of foliage with increase the amouint of green slinquettes. This conclusion supports my claim that If I change the foliage so it increases, then the final number of slinquettes with green, long fur will increase.</t>
  </si>
  <si>
    <t xml:space="preserve">If I change the foliage so it increase then the final number of slinquettes with green, long  fur  will increase. </t>
  </si>
  <si>
    <t>When I changed the foliage more slinquettes, became green long fur.</t>
  </si>
  <si>
    <t>When you have more foliage you have more green plants.</t>
  </si>
  <si>
    <t>If there is more foliage them more will survive.</t>
  </si>
  <si>
    <t>The trials number 12, and 13. They show that there is more foliage in one of them and that one has more that survived.</t>
  </si>
  <si>
    <t>It supports because it does what is in my claim.</t>
  </si>
  <si>
    <t>the number of slinquettes with green, long fur decreased when the temperature was cold.</t>
  </si>
  <si>
    <t>there was a difference in slinquettes with green, long fur when the temperature was changed.</t>
  </si>
  <si>
    <t xml:space="preserve">temperature  can play a big part </t>
  </si>
  <si>
    <t>Long haired thing that are green can't live a lot in less foliage.</t>
  </si>
  <si>
    <t>Less foliage in a cold environment kills the long haired things.</t>
  </si>
  <si>
    <t>When I put a lot of foliage in cold environment more green things lived.</t>
  </si>
  <si>
    <t>When the foliage is high, then the final number of slinquettes with long green fur will increase.</t>
  </si>
  <si>
    <t xml:space="preserve">When the foliage has lots, then there is 9 Green long haired slinquettes while there is one Red long haired slinquette. When the foliage has some, then there is 5 Green long haired slinquettes while there is 5 long haired slinquettes. When the foliage has none, then there is 1 Green long haired slinquette while there is 9 Red long haired slinquettes. </t>
  </si>
  <si>
    <t>In the beginning with the high amount of foliage, there was more green long haired slinquettes. As the foliage level went down, less green long haired slinquettes were alive.</t>
  </si>
  <si>
    <t>I claimed that if there is more foliage there will be more green slinquettes.</t>
  </si>
  <si>
    <t>On the chart it stated that when the foliage increased the number of green slinquettes increased as well.</t>
  </si>
  <si>
    <t>I claimed that there would be more green slinquettes when I increased the foliage, it did.</t>
  </si>
  <si>
    <t>if i increase the foliage and keep the tempature the same the amount of green long furred slinquettes would increase.</t>
  </si>
  <si>
    <t>when i added foliage there were more than when there was less or none.</t>
  </si>
  <si>
    <t>i claimed that if i increased the foliage and didnt change the tempature there would be more long green furred slinquettes and when i tesed there were more when there was more foliage than when there was none or less.</t>
  </si>
  <si>
    <t>At the same temperature, when I change the foliage so it increases, then the final number of slinquettes with green, long fur will increase.</t>
  </si>
  <si>
    <t xml:space="preserve">When I put the temperature on cold and put lots of foliage slinquettes with green, long fur increased(7).
1st Test : foliage "none",temp cold.
Result : 5 green and 19 red.
2nd Test : foliage "some",temp cold.
Result : 10 green and 10 red.
3rd Test : foliage "lots" ,Temp cold.
Result : 18 green and 5 red.
</t>
  </si>
  <si>
    <t>When you increase in foliage you get the best results.</t>
  </si>
  <si>
    <t xml:space="preserve">By adding alot of foliage and a substantial heat I was able to increase the green slinquetts. </t>
  </si>
  <si>
    <t xml:space="preserve">When the sliquetts are fed greens they become green which added to the population. </t>
  </si>
  <si>
    <t>I added foliage and the number of slinquettes increased.</t>
  </si>
  <si>
    <t>In trial 1,2 and 4 I added foliage so the number of green long fur slinquettes increased.</t>
  </si>
  <si>
    <t>The number of slinquettes increased because of the increase of foliage.</t>
  </si>
  <si>
    <t>I noticed that when I decreased the foliage, the number of slinquettes with green, long fur decrease, meanwhile the ones with red, long fur increased.</t>
  </si>
  <si>
    <t>My evidence is that when there was lots of foliage the number of green long fured slinquettes was 9. When there was some foliage that number decreased to 5 and finally when there wasn't any foliage the amount was only 1 green long fured slinquette.</t>
  </si>
  <si>
    <t>It supports it by proving that the more foliage there is, the more green slinquettes are present.</t>
  </si>
  <si>
    <t xml:space="preserve">When I increased to foliage to number of long green hair Slinquettes increased. </t>
  </si>
  <si>
    <t xml:space="preserve">When I put none 5 survived  and when I put some 9 survived and when I put a lot 13 survived. </t>
  </si>
  <si>
    <t xml:space="preserve">my experience was to know if the changes of foliage and temperatures will affect slinquette population.
 in my lab i wanted to know if i increased the foliage then the final number of slinquettes with green long fur will decreased. then i change folliage(lots,none,middle) and change temperatures.   </t>
  </si>
  <si>
    <t>1- when i did lots foliage and cold temperature it gave me 13 slinquettes with green long fur(thriving).
2-when i did lots foliage and hot temperature it gave me 5 slinquettes with green long fur(surviving)
3-when i did lots of foliage and mild temperature  it gave me 9 slinquettes with green long fur(expanding).</t>
  </si>
  <si>
    <t xml:space="preserve">for my hypothesis to be correct :if i changed the foliage so it increased then the final number of slinquettes with green long fur will decreased. the foliage must be lots and the temperature must be hot </t>
  </si>
  <si>
    <t xml:space="preserve">If the temperature is cold, then the green slinquettes with the longer hair will survive. </t>
  </si>
  <si>
    <t>When I tested my claim, and I made the temperature cold and tested with each different kind of fur, when they had long fur was when the sliquettes increased.</t>
  </si>
  <si>
    <t xml:space="preserve">The evidence supports my claim since when it is cold, animals need to have some type of fur, so that they don't freeze, therefore the sliquettes with longer fur survived in the cold. </t>
  </si>
  <si>
    <t xml:space="preserve">We learned that the number of slinquettes with green, long fur will increase if the amount of foliage is increased. </t>
  </si>
  <si>
    <t>From our experiments, the number of slinquettes with green, long fur increased from one to five to nine as the amount of foliage was increased from none to some to full.  In each case the temperature remained mild.</t>
  </si>
  <si>
    <t>Our hypothesis was that more foliage would lead to an increase in the number of slinquettes with green, long fur.  The evidence we collected showed that the number of slinquettes with green, long fur increased along with the amount of foliage.  This was the case even though the temperature remained mild.</t>
  </si>
  <si>
    <t xml:space="preserve">If I increased my foliage then the final number of slinquettes with green, long fur will increases. </t>
  </si>
  <si>
    <t>My data supports my claim because in my first trial I started off with no foliage and the final number of slinquettes with green long fur was at 5 surviving but when I increased the amount of foliage to some the final number of slinquettes with green long fur increased to, 9 surviving. And finally when I increased the amount of foliage to lots the final number of slinquettes with green long fur increased to 13 surviving.</t>
  </si>
  <si>
    <t>My evidence supports my claim because it conveys how as I increased the foliage amount in each trial. The final number of slinquettes with green long fur also increased in each trial.</t>
  </si>
  <si>
    <t xml:space="preserve">When you increase foliage the green long haired slinquettes also increase. </t>
  </si>
  <si>
    <t>The evidence shows that%u2019s as I change the amount of foliage the amount of slinquettes increased</t>
  </si>
  <si>
    <t>This supports my claim because it shows that the slinquettes increased</t>
  </si>
  <si>
    <t>when you increaese foliage the green long haired slinquettes also increase.</t>
  </si>
  <si>
    <t>the evidence shows that as i change the amount of foliage the amount of slinquettes increased.</t>
  </si>
  <si>
    <t>this supports my claim because it shows that the slinquettes increased.</t>
  </si>
  <si>
    <t>Because for  foliage it was lots and some and for the temperature  they both was hot .</t>
  </si>
  <si>
    <t>The number went  higher than others but some of them was the same .</t>
  </si>
  <si>
    <t>In box 3 for final number of slinquettes with red long for it was 0 extinct and for box 4 it was 1 endangered and some more.</t>
  </si>
  <si>
    <t>I change the foliage so it increases to see the final number of slinquettes with green, long fur will increase.</t>
  </si>
  <si>
    <t xml:space="preserve">The data shows that when there no foliage there is only 5 slinquettes with green, long fur. Then the second row shows that there is some foliage with only 9 slinquettes with green, long fur.
In the third row it shows that there are lots of foliage and the number of  green long fur slinquettes are 13. So as you can see the more the foliage increases the more the number of green long fur slinquettes increases too. </t>
  </si>
  <si>
    <t xml:space="preserve">The evidence shows that my hypothesis is correct and was supported by the data. The data shows that as the foliage increases the number of green long fur slinquettes increases. </t>
  </si>
  <si>
    <t>that if you increase foliage then the number of Slinquettes with green long fur will increase.</t>
  </si>
  <si>
    <t>it refutes my hypothesis because i said the number of green long fur will stay the same but it increased.</t>
  </si>
  <si>
    <t>because i said that the number green long fur increased</t>
  </si>
  <si>
    <t>I claimed that the green,long fur will increase.</t>
  </si>
  <si>
    <t>When I changed my environment to grass and cold, the Slinquettes adapted to the green and their fur changed to green, long fur.</t>
  </si>
  <si>
    <t>The reason for this was so the Slinquettes could blend in the green grass and for the cold their fur grew long so they could stay warm.</t>
  </si>
  <si>
    <t>A decrease in Foliage decreases the number of green, long fur slinquettes and increases the number of red, long fur sinquettes.</t>
  </si>
  <si>
    <t xml:space="preserve"> When the foliage decreased the first time the number of green, long fur slinquettes were 5, second time 5, and third time 1. However the red, long fur slinquettes were 5 first time and 13 second time. </t>
  </si>
  <si>
    <t>Because, I used the data to support my claim.</t>
  </si>
  <si>
    <t>I found out that If I change the foliage so it increases, then the final number of slinquettes with green, long fur will increase.</t>
  </si>
  <si>
    <t xml:space="preserve"> The constants are the temperature,Fur Length Mutation and Fur Color Mutation. my independent variable is foliage. My data table shows Trail #1 the foliage was none, the Number of Slinquettes With Green, Long Fur was 5. Moving on to Trail #2 i increased foliage to some and  the Number of Slinquettes With Green, Long Fur was now at 9. Now at Trail #3 increasing the foliage to lots and they  the Number of Slinquettes With Green, Long Fur increased to 13. </t>
  </si>
  <si>
    <t>They evidence supports my claim because it shows through each trail as i increase the foliage the number of Slinquettes With Green, Long Fur increase and my claim If I change the foliage so it increases, then the final number of slinquettes with green, long fur will increase.</t>
  </si>
  <si>
    <t>After the hypothesis is written, you are taken to start the tests and trials. You pick the item you are going to change, press start, and then see what happens. The computer records the found data for you and you may run the same trial again or a different trial that still relates to your hypothesis and goal.</t>
  </si>
  <si>
    <t>My hypothesis supports the scientific evidence. First, when there was no foliage, the green haired slinquettes were endangered with only 1 of each with long and short green hair. Then, when it was tested with a lot of foliage, the green haired slinquettes were thriving with 9 long haired and 9 short haired.</t>
  </si>
  <si>
    <t>This supports my claim because it is now known that when there is less foliage, the green haired slinquettes do not survive, but when there is a lot of foliage, there are plenty of green slinquettes everywhere.</t>
  </si>
  <si>
    <t>The optimal amount of foliage for green, long furred slinquettes' is as much as possible.</t>
  </si>
  <si>
    <t>When there was no foliage in the environment, the amount of surviving green, long furred slinquettes was only 5. But when the amount of foliage was increased to some, than there were 9 surviving green, long furred slinquettes. And when we increased the amount of foliage to a lot, than there were 13 surviving green, long furred slinquettes.</t>
  </si>
  <si>
    <t>This evidence supports my claim because when the foliage was increased so was the population of the green, long furred slinquettes. This was exactly what stated in the claim, so my claim was supported with the evidence.</t>
  </si>
  <si>
    <t>The more foliage there is in cold temperature, the greater the amount of slinquettes with green, long fur.</t>
  </si>
  <si>
    <t>When the foliage was on "lots," the slinquettes with green, long fur were thriving, but as the foliage went down, their population started to decrease.</t>
  </si>
  <si>
    <t>The slinquettes with green, long fur were already adapted to the temperature, but they needed the foliage to thrive even more. So as the foliage kept going up, their population kept going up because they had more food.</t>
  </si>
  <si>
    <t>When the foliage in an area is decreased then the number of long furred slinquettes' will decrease.</t>
  </si>
  <si>
    <t>My hypothesis was accepted because when there is less foliage to share, it makes it harder for each species to get their own food.</t>
  </si>
  <si>
    <t xml:space="preserve">The colder weathered environment requires more fur to survive. Meaning the longer and more furrier tails will survive longer. Plus, the abundance of food means that each of the species and animals can get their required food. </t>
  </si>
  <si>
    <t xml:space="preserve">If you change the foliage so it increases, then the final number of slinquettes with green, long fur will increase. </t>
  </si>
  <si>
    <t xml:space="preserve">Because when I put a lot of foliage there are more long green fur slinquettes then when there was non. </t>
  </si>
  <si>
    <t xml:space="preserve">This shows that when you have more foliage the number of long green furred  slinquettes goes up. </t>
  </si>
  <si>
    <t xml:space="preserve">So if you put the foliage at lots and the temp at cold you will get more green long fur and less red long fur, but if you put the foliage at none and keep the temp cold you will get more red long fur and less green long fur. </t>
  </si>
  <si>
    <t xml:space="preserve">I put the temp at cold for both times because if you think about it in winter animals grow fur to keep them warm and we needed long fur so I did cold. For the foliage I did the first one lots but that made more long green fur and then I did none foliage and I got more red long fur.   </t>
  </si>
  <si>
    <t>Well we wanted more green long fur but when I did it the second time I got more red. Just there some different ways to find out how to get green long fur.</t>
  </si>
  <si>
    <t>When their was lots of foliage in an environment and it was cold, the final number of slinquettes with green, long fur was high.</t>
  </si>
  <si>
    <t>When looking at the data table above, one can easily see that the slinquettes with green, long fur survived the best when in a cold environment with lots of foliage. For example, slinquettes with green, long fur were thriving with a population of 13 when it was cold, and there was lots of foliage. They also survived well when it was cold, with some foliage with a population of 9.</t>
  </si>
  <si>
    <t>The data table proves that the population of slinquettes with green, long fur is the highest in a cold environment with lots of foliage. The higher population numbers is a result of having more foliage because the slinquettes blend in with the leaves. This causes the process of natural selection to slow down because it is harder for predators to see them from far away.</t>
  </si>
  <si>
    <t xml:space="preserve">In adding more foliage I said that the number of long haired green creatures. </t>
  </si>
  <si>
    <t>While it was cold and high foliage, the green had longer hair to stay warm and green to be hidden in the foliage.</t>
  </si>
  <si>
    <t>Overall green increased therefore, I am correct, and there was more long haired green in general.</t>
  </si>
  <si>
    <t>when there is more foliage the green organisms are more likely to survive if they have long fur.</t>
  </si>
  <si>
    <t>When I added more foliage and kept the weather the same the number of green long fur kept increasing.</t>
  </si>
  <si>
    <t>This happened because the green ones were able to survive in their surroundings better.</t>
  </si>
  <si>
    <t>If I change the foliage so it increases, then the final number of slinquettes with green, long fur will increase. this was proved because when we ran the tests when we set the foliage to "some" and "lots" it was able to provide us with the information of when it started it had a lower amount of green slinquettes then it did when we raised the foliage.</t>
  </si>
  <si>
    <t xml:space="preserve">
It makes the hypothesis right of the animals color more likely to change after chaning the number of foliages that there are in the certain enviroment.</t>
  </si>
  <si>
    <t>The red animals when they started only had about 1% of the population in which then the green started with around 5% and continued to grow after that</t>
  </si>
  <si>
    <t>When more foliage is added to the slinquettes with green, long fur's habitat, the population of these slinquettes increases.</t>
  </si>
  <si>
    <t>In the trial where there was the most foliage present, the slinquettes were thriving. In fact, there were 8 more slinquettes than in the trial with no foliage, and 4 more than when there was some.</t>
  </si>
  <si>
    <t>Based on this evidence, it is clear to see that the more foliage in the green slinquettes with long fur's habitat, the more of these animals will survive.</t>
  </si>
  <si>
    <t>The optimal amount of foliage for the final number of slinquettes with green, long fur is lots.</t>
  </si>
  <si>
    <t>When there was no foliage the green long fur slinquettes population was only 5. Then when there was some foliage the population went up to 9. When there was lots of foliage the population went up to 13.</t>
  </si>
  <si>
    <t>This proves that the optimal amount of foliage for slinquettes with green, long fur is lots because when there was lots of foliage, the population of slinquettes with green, long fur was the highest compared to the other levels of foliage.</t>
  </si>
  <si>
    <t>In lab I observed that when you increase foliage then the the final number of slinquettes with green, long fur will increase.</t>
  </si>
  <si>
    <t>My hypothisis refuted the claim. I noticed that when you increased the foliage the amount of slinquettes with green, long fur will increased.</t>
  </si>
  <si>
    <t>My evidence supported the claim because when you add foliage it provided more food for the slinquettes with green, long fur so their population increased.</t>
  </si>
  <si>
    <t>I hypothesized that if the foliage increased, the final number of slinquettes with green, long fur will decrease. My data refuted my hypothesis.</t>
  </si>
  <si>
    <t>In my control group with no foliage there were no slinquettes with long, green fur. When there was lots of foliage, they went from extinct, 0, to surviving, 5. The weather is the constant in the experiment, it stays hot.</t>
  </si>
  <si>
    <t>The number of slinquettes with long, green fur increased from 0 to 5. My hypothesis guessed that the number would decrease, but going from 0 to 5 is an increase, therefore refuting my original hypothesis.</t>
  </si>
  <si>
    <t>Having more foliage helped the long fur, green slinquettes blend in to the enviroment, and there fore survive and thrive.</t>
  </si>
  <si>
    <t xml:space="preserve">When i put lots of foliage in the sim, 13 of the green slinquettes survived, and there were none to start off. </t>
  </si>
  <si>
    <t>This supports my claim because if there were no slinquettes at the begining, but then after i turned the foliage up there were 13, then the population grew and my hypothesis was supported.</t>
  </si>
  <si>
    <t>When the amount of foliage is increased, the number of slinquettes with long green fur increases.</t>
  </si>
  <si>
    <t>One piece of evidence that supports this is that when there was no foliage, only 5 survived, but when there was more, the amount of slinquettes with long, green fur increased a lot. The long, green furred slinquettes that survived went up 8 slinquettes so that 13 ended up surviving at the end.</t>
  </si>
  <si>
    <t>It supports my claim because my claim was that with increased foliage, the animals could survive better, and based on the evidence, more survived with more foliage which is what my claim says.</t>
  </si>
  <si>
    <t>That when the climate and the green changes so does everything else.</t>
  </si>
  <si>
    <t>From my testing and data</t>
  </si>
  <si>
    <t>Because when everything changes, everything else changes because it's adapting to the climate.</t>
  </si>
  <si>
    <t>The final number of slinquettes with green, long fur increased as the amount of foliage increased.</t>
  </si>
  <si>
    <t xml:space="preserve">In the first trial, there was no foliage in a cold environment, which resulted in 5 slinquettes with green, long fur. The second trial took place in a cold environment with some foliage, and ended with 9 slinquettes with green, long fur. The last trial was in an environment with lots of foliage and cold temperatures, and there were 13 slinquettes with green, long fur. </t>
  </si>
  <si>
    <t>Throughout the experiment, the slinquette population with green, long fur increased. This population went from  surviving, to expanding, to thriving. Similar results were also found in the other trials, but with slightly different numbers. The evidence supports the claim that the final number of slinquettes with green, long fur increased as the amount of foliage increased.</t>
  </si>
  <si>
    <t>If the number of foliage increases the population of the green, long furred slinquettes goes up.</t>
  </si>
  <si>
    <t xml:space="preserve">When there was no foliage the green, long furred slinquettes were surviving but the red furred population was much larger. By increasing the foliage The population of the green furred slinquettes went up. with some foliage they were expanding and when there was lots of foliage the gree, long furred slinquettes were thriving </t>
  </si>
  <si>
    <t>The population of green, long furred slinquettes goes up, When running the experiment the population went up when there was more foliage.</t>
  </si>
  <si>
    <t xml:space="preserve">When the foliage decreases, the green long haired slinquette population decreases. </t>
  </si>
  <si>
    <t xml:space="preserve">In trials 3 and 6 the population does very poorly with a decreased foliage, the population was endangered and extinct. </t>
  </si>
  <si>
    <t xml:space="preserve">Due to no foliage being present the animals did very poorly disregarding the temperature. </t>
  </si>
  <si>
    <t>When you change the foliage and keep the temperature to cold, more slinquettes with green, long fur survive.</t>
  </si>
  <si>
    <t>Some evidence is trials 4 and 5 in my experiment showing that the green, long fur slinquettes survived in the cold.</t>
  </si>
  <si>
    <t>My evidence supports my claim because, I tired to see if the number of foliage in cold weather changes the population of green, long fur slinquettes. Which it did in my analysis with trials 4 and 5.</t>
  </si>
  <si>
    <t>The amount of green slinquettes increases when you have more foliage.</t>
  </si>
  <si>
    <t>When I had a little bit of foliage added more green ones showed up. When I put the max down lots more came.</t>
  </si>
  <si>
    <t>The reason more showup is because they are green and the foliage is green. The green ones will have a better chance of surviving because they can blend in with the foliage. So the predators would go after the red, because the red stick out more than the green.</t>
  </si>
  <si>
    <t xml:space="preserve">When more foliage was added to the  environment, more green slinquettes with long fur appeared. </t>
  </si>
  <si>
    <t>They adapted to the environment, which had turned green because of all the foliage, by turning green themselves in order to blend in and therefore stay hidden from predators. They also grew longer fur because I kept the temperature cold throughout the entire experiment as a constant so in order to not freeze to death, they needed long fur.</t>
  </si>
  <si>
    <t>The data above proves my claim because the slinquettes did exactly as expected by turning green due to the extra foliage. But when there was no foliage they were all red.</t>
  </si>
  <si>
    <t>When I raised the amount of foliage, the number of slinquettes with green, long fur increased.</t>
  </si>
  <si>
    <t>When there was no foliage, the final number of slinquettes with green, long fur was 5 - surviving. When there was some foliage, the number increased to 9 - expanding. When there was lots of foliage, the number increased again to 13 - thriving.</t>
  </si>
  <si>
    <t>As the foliage increased, the number of slinquettes with green, long fur increased. With no foliage, they were just surviving. With some foliage, they began expanding. With a lot of foliage, they were thriving.</t>
  </si>
  <si>
    <t xml:space="preserve">If I increased the amount of foliage in the testing environment, then the population and final number of the slinquettes with green, long fur increased, therefore the increase of foliage connects to the population of the slinquettes with green, long fur. </t>
  </si>
  <si>
    <t>Through the different amounts of foliage in cold weather, the population increased. In lots of foliage, the population was 13, or thriving. In no foliage, the population was 5, or surviving (however I believe this is because of the cold weather).</t>
  </si>
  <si>
    <t xml:space="preserve">Since the population of the slinquettes that we observed increased along with the amount of foliage, we can infer that the if the amount of foliage is high, then the population will benefit. </t>
  </si>
  <si>
    <t>As a result, increasing the foliage in an environment increased the amount of green slinquettes with green, long fur that survived.</t>
  </si>
  <si>
    <t>This is proven by the three tests that were performed to measure the amount of slinquettes that survived with long, green fur. Increasing the foliage in the environment increased the survival of these creatures, as shown in the table above.</t>
  </si>
  <si>
    <t xml:space="preserve">The reasoning for this claim is because, as shown in the table, using lots of foliage allowed 13 green slinquettes with long fur to survive. With some foliage, 9 green slinquettes survived. With no foliage, only 5 slinquttes were able to survive. </t>
  </si>
  <si>
    <t>when i tested the number of the slinquettes with green, long fur what i observed is that with the high floiage there are more of the slinquettes with green long fur and when it is mild there is an even amount between the green and red slinquettes.</t>
  </si>
  <si>
    <t>what i observed is how the amount of green slinquettes with long fur in a high foliage and the difference in my result over time the slinquettes in the a lot of foliage is that there are more of the slinquettes thriving with no foliage but with lots of the foliage there are only 13 thriving which may mean that due to the higher amount of foliage it is harder to survive.</t>
  </si>
  <si>
    <t>my evidence supports my claim because it provides the evidence of my results that I have recorded and that ties in to my claim by quoting my eveidence and explaining it by using my claim which was there are more slinquettes with higher fur than the slinquettes with lower fur levels when the foliage is hotter.</t>
  </si>
  <si>
    <t xml:space="preserve">I just found out that if the amount of foliage in a population decreases, then the amount of Slinquettes with green long fur will decrease.
</t>
  </si>
  <si>
    <t>My claim was if I change the foliage so it decreases, then the final number of slinquettes with green, long fur will decrease. When this claim was tested in the lab, the number of original green long fur creatures increased by a lot then decreased by a large amount in seconds. To check my hypothesis I did two other important labs. The one lab was no foliage with mild weather, and the other was foliage with hot weather. In all 3 tests, all the results ended with the green slinquettes population decreasing.</t>
  </si>
  <si>
    <t xml:space="preserve"> In box 2 I answered both box twos question and box threes questions. My claim was if I change the foliage so it decreases, then the final number of slinquettes with green, long fur will decrease. When this claim was tested in the lab, the number of original green long fur creatures increased by a lot then decreased by a large amount in seconds. To check my hypothesis I did two other important labs. The one lab was no foliage with mild weather, and the other was foliage with hot weather. In all 3 tests, all the results ended with the green slinquettes population decreasing.</t>
  </si>
  <si>
    <t xml:space="preserve">When the amount of foliage rises the amount of green slinquettes rise along with it. </t>
  </si>
  <si>
    <t xml:space="preserve">The data table has the green slinquettes with no foliage being endangered. When foliage is added, the green slinquettes survive. But, when there is much green foliage, the green slinquettes are expanding. The evidence supports my hypothesis that foliage gives life to more green slinquettes. </t>
  </si>
  <si>
    <t xml:space="preserve">The slinquettes eat the foliage, and has shown in the evidence that the number of green slinquettes rises when the amount of foliage rises. </t>
  </si>
  <si>
    <t xml:space="preserve">the more the foliage for the green, long furred slinquettes' population will increase. </t>
  </si>
  <si>
    <t>if the Temperature stad the same and the amont of Foliage was increase the   population of Slinquettes With Green, Long Fur will increase.</t>
  </si>
  <si>
    <t>If the Temperature stad the same and I just chang the amont of Foliage%09the amont of Slinquettes With Green, Long Fur will increase  and decrease.</t>
  </si>
  <si>
    <t>When the amount of foliage was increased in cold temperatures, the population of green, long-haired slinquettes increased.</t>
  </si>
  <si>
    <t>Trial 1, the control group, was provided no foliage, which resulted in the red, long-haired slinquettes to survive/thrive, and left little green, long-haired slinquettes surviving. Trial 2, the experimental group, was provided lots of foliage, and resulted in the green, long-haired slinquettes to be thriving. Trial 3 was identical to Trial 2.</t>
  </si>
  <si>
    <t>When the slinquettes were provided lots of foliage, Trials 2 and 3, the green, long-haired slinquettes were thriving, but when the slinquettes were provided with no foliage, Trial 1, the green, long-haired slinquettes did not thrive, but barely survived. If they barely survived with no foliage, but then thrived with lots of it, this shows that the foliage does impact their population, it increases it, to be precise.</t>
  </si>
  <si>
    <t>In the given hypothesis  it said that if I change the foliage so it increases, then the final number of slinquettes with green, long fur will increase.The evidence supported my hypothesis. 
IV: Amount of foliage
DV: Number of slinquettes
IV(R): Increase
DV(R): Increase</t>
  </si>
  <si>
    <t xml:space="preserve">The data collected shows that with more foliage the number of long hair green slinquettes increases. On the data you can see that when there was no foliage only 1 green slinquette survived but when their was lots of foliage 9 survived. </t>
  </si>
  <si>
    <t xml:space="preserve">My evidence supports my claim because they have a direct relationship. When the foliage increase so does the amount of green slinquettes. Also the temperature stayed mild through the whole experiment which mean that didn't effect the data. From the data table as the foliage increase it went from 1 surviving slinquette to 9. </t>
  </si>
  <si>
    <t>When the foliage was increased, the number of Slinquettes with green, long fur also increased.</t>
  </si>
  <si>
    <t>During trail 1, there was no foliage and the green, long furred Slinquettes were surviving. Comparing this to trails 3 and 4 where the foliage was increased and the green, long furred Slinquettes were thriving with a high increase in population.</t>
  </si>
  <si>
    <t>This evidence supports the claim because it shows that the increase in foliage causes an increase in Slinquettes with green, long fur.</t>
  </si>
  <si>
    <t xml:space="preserve">When you increase the amount of foliage, the amount of green, long furred slinquettes increase. </t>
  </si>
  <si>
    <t>I did an experiment where I kept the temperature the same (at mild) and changed the amount of foliage (from low to high). Every time, the amount of green, long furred slinquettes increased by 4.</t>
  </si>
  <si>
    <t>The evidence that I provided above supports my claim because it shows that when you increase the amount of foliage, the amount of green, long furred slinquettes increase (and it was %u201Cfair%u201D because I did not change the temperature all three times).</t>
  </si>
  <si>
    <t xml:space="preserve">I found out that, if you add more foliage, more long Greened fur creatures will appear. </t>
  </si>
  <si>
    <t>Every time I added more foliage the amount of long greened fur creatures when up a lot.</t>
  </si>
  <si>
    <t>It supports my claim because my hypothesis was if i increased the amount of foliage the amount of long green fur creatures would go up.</t>
  </si>
  <si>
    <t xml:space="preserve">my hypothesis did not work and the evidence refuted the claim.
</t>
  </si>
  <si>
    <t>the amount of animals with green thick fur increased as I decresed the folage</t>
  </si>
  <si>
    <t>more fur, the warmer you are</t>
  </si>
  <si>
    <t>As I increased the amount of foliage, the amount of red-furred slinquettes went down while the amount of green-furred slinquettes went up, specifically the long-furred slinquettes.</t>
  </si>
  <si>
    <t>The long-furred, red slinquettes started out with 13 and ended with 5 while the long-furred, green slinquettes started with 5 and ended with 13.</t>
  </si>
  <si>
    <t>The evidence supports my claim because because in my claim, I said that the number of red slinquettes would go down while the number of green slinquettes would go up.</t>
  </si>
  <si>
    <t>When the foliage is a lot and the weather is cold the slinquete expand more and thriving.</t>
  </si>
  <si>
    <t>My evidence for this is shown in the data. Showing that more slinquttes where thriving</t>
  </si>
  <si>
    <t xml:space="preserve">My evidence support my claim because it showing that the number of slinquettes that had high foliage and cold weather had more thriving and expanding </t>
  </si>
  <si>
    <t xml:space="preserve">i found out that when i changed the foliage the green slinquettes with long fur increased </t>
  </si>
  <si>
    <t xml:space="preserve">they started expanding when there was some foliage </t>
  </si>
  <si>
    <t xml:space="preserve">none and some foliage they are surviving and expanding </t>
  </si>
  <si>
    <t xml:space="preserve">If I add more or less foliage (Plants) If the species die out or the population increases. I added more foliage so there species increased.  </t>
  </si>
  <si>
    <t>If this species had a lot more food that means there population rises.</t>
  </si>
  <si>
    <t xml:space="preserve">I am experimenting a little green animal that is ferry. I am trying to find out if I add more or less foliage (Plants) If they die out or the population increases. I added more foliage so there species increased.  </t>
  </si>
  <si>
    <t>When you increase the amount of foilage, the amount of green, long haired slinquettes increases.</t>
  </si>
  <si>
    <t>When I increased the amount of foilage, more green long haired ones appeared and the red short haired ones died.</t>
  </si>
  <si>
    <t>Because there were more green long haired ones when I increased the foilage.</t>
  </si>
  <si>
    <t xml:space="preserve">The green long furred one's had more when the foliage was at lots or some there were more green long furred than red. </t>
  </si>
  <si>
    <t xml:space="preserve">When I increased the foliage from none to some it increased the green furred one's a lot and some to a lot increased even more.  </t>
  </si>
  <si>
    <t>It increased the green furred when it was above some but when I put it to none there were more red ones but my hypothesis was correct.</t>
  </si>
  <si>
    <t>If more foilage is in a slinquette environment, then the number of green long furred slinquettes increases.</t>
  </si>
  <si>
    <t>When no foilage was in the area, there were 13 long furred red slinquettes compared to only five long furred green ones. When there was some foilage in the area, there were nine red slinquettes with long fur, as well as nine green slinquettes with long fur. When the area had lots of foilage, there were 13 long furred green slinquettes, and only 5 red ones.</t>
  </si>
  <si>
    <t>The test results support my claim, by showing that the amount of foilage corresponds with the amount of long furred, green slinquettes, because when the foilage increases so does the number of green slinquettes.</t>
  </si>
  <si>
    <t>When you up the foliage the green Slinquettes are more likely to survive.</t>
  </si>
  <si>
    <t>When I uped the foliage more green slinquettes survived.</t>
  </si>
  <si>
    <t>Green Slinquettes thrive are are better adapt for more foliage.</t>
  </si>
  <si>
    <t>That by adding more forage or whatever will help the green popuplation grow.</t>
  </si>
  <si>
    <t xml:space="preserve">When I added forage and added heat the green populagtion grew </t>
  </si>
  <si>
    <t>It shows that the green population grew with forage</t>
  </si>
  <si>
    <t>My claim is if I changed foliage I would get more green long furred slinquettes.</t>
  </si>
  <si>
    <t>If you use lots of food and cold temp you will get lots of green long furred slinquettes.</t>
  </si>
  <si>
    <t>Because it explains how the green long furred slinquettes increase</t>
  </si>
  <si>
    <t>My hypothesis was right, if I increase the foliage the number of green long furred slinquettes.</t>
  </si>
  <si>
    <t>I had mild temperature and just changed the foliage until I got a lot of slinquettes.</t>
  </si>
  <si>
    <t>My evidence supports my claim because I literally wrote what was in the boxes</t>
  </si>
  <si>
    <t xml:space="preserve">When the enviroment was green there were more green slinquettes. </t>
  </si>
  <si>
    <t>when I had the most foliage I had 18 green and 5 red.</t>
  </si>
  <si>
    <t>When there was more foliage, there were more green slinquettes. Eventualy the slinquettes matched the enviroment.</t>
  </si>
  <si>
    <t>The scientific experiment that I did was to figure out how much foliage is needed for the slinquettes with long green fur to be at their highest population point and the slinquettes with long green fur needed lots of foliage to thrive.</t>
  </si>
  <si>
    <t>When I ran my first test with no foliage, the slinquettes with long green fur were only just surviving when I ran the test with some foliage, the slinquettes with long green fur were expanding and growing in number and when I ran the test with lots of foliage, the slinquettes with long green fur were thriving and at a all time high of population.</t>
  </si>
  <si>
    <t>My evidence shows that when there was no foliage in the area where the slinquettes with long fur lived, they were not doing vey well, but when there was lots of foliage in the area where the slinquettes with long fur lived, they were thriving.</t>
  </si>
  <si>
    <t xml:space="preserve">When we increased the foliage that the number of slinquetes with green long fur increased. </t>
  </si>
  <si>
    <t xml:space="preserve">In my data chart it shows that the presence from slinquettes of green fur increased and the foliage as well. </t>
  </si>
  <si>
    <t xml:space="preserve">My evidence supports my claim because i got my evidence from my chart. </t>
  </si>
  <si>
    <t>In the hypothesis, it was stated that if the amount of foliage is changed so that it increases, then the final number of slinquettes with green, long fur will increase.  The data collected supports this hypothesis.
IV: Amount of foliage
DV: Number of long, green furred slinquettes
IV(R): so that it increases
DV(R): will increase</t>
  </si>
  <si>
    <t>When there was no foliage, there was only one slinquette with green, long fur.  Then, as some foliage was added, there were 5 slinquettes of this type.  Lastly, when lots of foliage was added, the final number of slinquettes with green, long fur was 9.</t>
  </si>
  <si>
    <t>The evidence supports the claim because it proves that as more foliage was added, the numbers of slinquettes with long, green fur increased.  At first, only some foliage was added and the green, long furred slinquette population increased from one to five.  As even more foliage was added, the population still increased from five to nine green, long furred slinquettes.  This result occurred due to evolution by natural selection.  Although slinquettes with green, long fur were being tested in this lab, slinquettes with green, short fur were just as fit to survive because the population increased at the same rate.  This is true because green slinquettes with any fur type blend in with the leaves and grass, or the foliage.  More green slinquettes survived and reproduced than red slinquettes, so in the end, most of the population was comprised of green furred slinquettes.</t>
  </si>
  <si>
    <t>Throughout this experiment, as I decreased the amount of foliage in the environment, the amount of green, long-furred slinquettes decreased as well</t>
  </si>
  <si>
    <t>In this experiment, the temperature was set for mild for all of the trails, but the amount of foliage was changed from lots, to some, to none. In the first trail, the foliage was set to lots, and in the end, their were 9 green, long-furred slinquettes. For the second trial, there were 5 green, long-furred slinquettes, when the foliage was set to some. On the final trail, there was 1 green, long-furred slinquette and there was no foliage.</t>
  </si>
  <si>
    <t>From trial to trial, we can see that when the foliage decreased, the amount of green, long-furred slinquetttes decreased. When the foliage went down from lots, to some, to none, the amount of green long-furred slinquettes went from 9, to 5 to 1.</t>
  </si>
  <si>
    <t>The optimal amount of foliage for green, long-furred slinquettes would be lots.</t>
  </si>
  <si>
    <t>When there was a lack of foliage, the green haired slinquettes became endangered.</t>
  </si>
  <si>
    <t>The green slinquettes needed more foliage to survive.</t>
  </si>
  <si>
    <t>I had to investigate how the population of long fur green slinquettes. I changed the foliage by decreasing it so then the population decreased just like I thought it would.</t>
  </si>
  <si>
    <t>The more that I decreased the foliage the more endangered the slinquettes became.</t>
  </si>
  <si>
    <t>My hypothesis was correct because the green long foliage disguised the slinquettes from their predators, so when I decreased the foliage and that decreased the slinquettes.</t>
  </si>
  <si>
    <t>My hypothesis was that if I change the foliage so it increases, then the final number of slinquettes with green, long fur will increase. This was supported to be true.</t>
  </si>
  <si>
    <t>I ran 3 simulations, one in each environment with different amounts of foliage, and the results came out looking as it more foliage made more long green fur.</t>
  </si>
  <si>
    <t>This supports my claims because my claim was that more foliage would increase population. Running the exact claim in the sim with more foliage, the exact results cam out of there being more long green fur.</t>
  </si>
  <si>
    <t>The green in the environment affects the way the color of the slinquettes fur.</t>
  </si>
  <si>
    <t xml:space="preserve">We know this because of when we added more foliage the color of the slinquettes became dominantly green. </t>
  </si>
  <si>
    <t>The reason this happened was for protection and camouflage because when there is green, they want to be green so that the are safe from predators.</t>
  </si>
  <si>
    <t>the green long fur ones survive best in cold with lots of food.</t>
  </si>
  <si>
    <t>In the chart I made it shows they thrive best in cold with lots of foilages.</t>
  </si>
  <si>
    <t>Because they both say they thrive best in the cold and lots of food.</t>
  </si>
  <si>
    <t>If we increace the foilege the than there will be more green things.</t>
  </si>
  <si>
    <t>When we increse the tempreture there are more green things</t>
  </si>
  <si>
    <t>the green things when we decreaced the temprichure  were less</t>
  </si>
  <si>
    <t>When increasing the amount of foliage, the amount of slinquettes with green, long fur increased.</t>
  </si>
  <si>
    <t>After increasing the amount of foliage, the amount of slinquettes with green, long fur went from 5 surviving to 13 thriving.</t>
  </si>
  <si>
    <t>As seen with the amount of slinquettes with green, what happened supports my claim. This is because I thought increasing foliage would increase the amount of slinquettes with green, long fur, and it did.</t>
  </si>
  <si>
    <t xml:space="preserve">So, if the foliage decreases then the outcome of slinquettes with green, long fur will decrease.  </t>
  </si>
  <si>
    <t>For example when the foliage was lots the slinquettes with green, long fur were thriving with numbers of 13, but when it was some the slinquettes with green, long fur were expanding with numbers of 9.</t>
  </si>
  <si>
    <t>Because the data showed that the less foliage the less slinquettes with green, long fur that proves that when the foliage decresses then the number of slinquettes with green, long fur willalso decress.</t>
  </si>
  <si>
    <t xml:space="preserve">When I increased the foliage I increased the number of green Slinquettes with long fur. </t>
  </si>
  <si>
    <t>In the trials, when there was no foliage there were less green long fur slinquettes and when there was more foliage there were more green, long fur slinquettes.</t>
  </si>
  <si>
    <t>My reasoning is  when you look at the data chart all of the green long haired slinquettes went up when the foliage went up and when it went down the green long haired slinquettes went down .</t>
  </si>
  <si>
    <t>I found that when I increased the foliage, or amount of leaves falling off of the trees, then the amount of Slinquettes with green, long fur increased.</t>
  </si>
  <si>
    <t>When there was some foliage, there was 9 Slinquettes with green, long fur. However, when I increased the foliage to lots of foliage, there was 13 Slinquettes thriving.</t>
  </si>
  <si>
    <t>My evidence in box 2 supports my claim because as I increased the foliage, the number of Slinquettes with green, long fur also increased.</t>
  </si>
  <si>
    <t>If the amount of foliage increases in an environment with a cold climate, then the population of green, long-furred slinquettes will increase.</t>
  </si>
  <si>
    <t>In the experiment, a habitat that had a small amount of foliage supported a population of only 5 green long-furred slinquettes, while a habitat with a moderate amount of foliage supported 9 green long-furred slinquettes, and a habitat with heavy foliage supported a thriving population of 13 green long-furred slinquettes.</t>
  </si>
  <si>
    <t>This evidence shows that an increase in the foliage quantity has a direct correlation with the population of green long-furred slinquettes. The more foliage, the greater amount of slinquettes could be supported.</t>
  </si>
  <si>
    <t>When more foliage was present, the slinquettes with green, long fur were able to fit in more giving them a better chance of survival than the others. The non-suitable ones died away because of survival of the fittest and natrual selection.</t>
  </si>
  <si>
    <t>When we ran a test with lots of foliage, the green, long fur slinquettes had the most survivors. Even when we ran the test with medium foliage, the green, long fur ones were still front runners.</t>
  </si>
  <si>
    <t>With more green, long fur surviving in the trials with more foliage shows that they were the best suited for the environment of foliage. Therefore, the foliage increases, then the final number of slinquettes with green, long fur will increase.</t>
  </si>
  <si>
    <t>the question that I investigated was because when I did the experiment the netiquettes with green long fur increased instead of decreased.</t>
  </si>
  <si>
    <t>the evidence from my data table states, "when I increased the foliage and kept the temperature the same it increased the long furred green things."</t>
  </si>
  <si>
    <t>why my evidence supports my claim because all of it is true from the begging to the middle to the end when I did the experiment that did happen.</t>
  </si>
  <si>
    <t xml:space="preserve">Based on the simulation, the best situation for green, long-furred slinquettes' is lots of foliage and a cold to mild climate. </t>
  </si>
  <si>
    <t xml:space="preserve">In trial 3, there was lots of foliage and a cold temperature that allowed 13 green, long-furred slinquettes' to survive and thrive, and out of the total red slinquettes', only 5 survived. In addition, when there is a hot climate and no foliage, it was the exact opposite and only 5 green survived. When there is lots of foliage but a hot temperature, the short furred slinquettes survived, with 6 from the red in total, and 18 green survived. </t>
  </si>
  <si>
    <t xml:space="preserve">The evidence from the simulation proves that lots of foliage is an advantage to the green slinquettes, and no foliage is an advantage for the red ones. Since the green ones blend with the foliage, and not the red ones they are most likely to survive. Similarly to the fact that the short furred would survive in a hot climate while the long furred wouldn't. In addition, a hot climate is an advantage for the short furred and a cold climate is for the long furred. However, if there is a cross, for example a hot climate with lots of foliage then the advantage would be for the short furred green slinquettes, and the opposite would be the advantage for the long furred red slinquettes. </t>
  </si>
  <si>
    <t>My goal was to investigate the optimal amount of foliage for the green, long furred slinquettes' population. I decided to investigate by increasing the foilage to see what would happen to the green, long furred slinquettes. To this they reacted by increasing even it was just some or lots of foliage.</t>
  </si>
  <si>
    <t>Scientific evidence from my data table that supports my claim is where when I increased the foilage the amount of long, green furred sinquettes increases as well.</t>
  </si>
  <si>
    <t xml:space="preserve">My evidence when I increased the foliage the amount of long, green furred sinquettes also increased supports my claim because I inferred that if I changed the foliage that the sinquettes with the long green furred would also change and it increased while the orange furred sinquettes decreased. </t>
  </si>
  <si>
    <t>When the foliage increases, so does the population of slinquettes with green, long fur.</t>
  </si>
  <si>
    <t>Without foliage, there was a population of 5 green, long-haired slinquettes. With some foliage, that population rose to 9. Then, with a lot of foliage, that population rose to 13.</t>
  </si>
  <si>
    <t>My evidence supports my claim because the evidence shows the relationship between the amount of foliage and the population of slinquettes with green, long hair. It revealed the trend that the more foliage present, the larger the population, just as my claim states.</t>
  </si>
  <si>
    <t>What I found is that if increase the foliage then the Slinquettes with green, long fur will increase.</t>
  </si>
  <si>
    <t>If you put a lot of foliage and keep the temperature mild then the slinquettes with green, long fur ends up increasing.</t>
  </si>
  <si>
    <t>What I wrote in box 2 supports what I wrote in box 1 because of the trials that I did and because of how my hypothesis was wrong.</t>
  </si>
  <si>
    <t xml:space="preserve">What I found out about the scientific question that I investigated is that if I change the foliage so that it increases the the  number of slinquettes with green and long fur will increase and the temperature will stay the same </t>
  </si>
  <si>
    <t xml:space="preserve">In one of my claims I increased the foliage and the temperature was cold which the number of the slinguettes with green, long fur increased. In my other claim I also increased the foliage but the temperature stayed the same which it made the slinquettes increase a little bit </t>
  </si>
  <si>
    <t xml:space="preserve">My evidence in box to supports my claim because I beloved that if you increased the foliage so will the slinquettes with green, long fur will increase which it did when I tested my hypothesis </t>
  </si>
  <si>
    <t>I was correct that if the foliage was increased than there would be more long furred slinquettes. However, the only way to get the green, long furred slinquettes is to set the temperature to cold and increase foliage to lots.</t>
  </si>
  <si>
    <t>This is because when I added no foliage and cold weather, I got the most long haired red slinquettes, but when I added lots of foliage and cold weather, I got the most long haired green slinquettes.</t>
  </si>
  <si>
    <t>This evidence supports my claim because my evidence comes directly from my experiment, and my results determined my answer to the claim.</t>
  </si>
  <si>
    <t>The colder and the more food their is the more green haired long fur slinqquettes there is.</t>
  </si>
  <si>
    <t xml:space="preserve">if you have the slinqquestes in a coler are with food there would be more green haired long fur slinqquestes. </t>
  </si>
  <si>
    <t>Long fur slinqquettes live better in the cold because if they're in the hot they would get hot because not only is there fur warm but if you add more heat it would affect them, they also need the food to survive.</t>
  </si>
  <si>
    <t>I increased the foliage a lot and many of them increased than increased.</t>
  </si>
  <si>
    <t>Trial 4,7,10 have less and lots of foliage 
than the other ones.</t>
  </si>
  <si>
    <t>If i added the cold temp more furred animals will apear than others</t>
  </si>
  <si>
    <t>What i found was that when you change the temperature it afaces what will happen to the foliage%u2019s and how the green long fur foliage started to show up.</t>
  </si>
  <si>
    <t>What i say when i was doing this is when i added cold temperature that there were a lot of green foliage%u2019s started to show up.</t>
  </si>
  <si>
    <t>What happed is that the stated to get colder so the populashon of the green long fur foliage stared  to have a bigger inpatient.</t>
  </si>
  <si>
    <t>If you add more foliage than green slinquettes are more common than orange ones.</t>
  </si>
  <si>
    <t>If you add foliage than green slinquetes blend in so their predators cannot see them.</t>
  </si>
  <si>
    <t>Green slinquetes survived because they could blend in when there was more foliage and survive.</t>
  </si>
  <si>
    <t>When you add more foliage then the amount of green fur things will increase</t>
  </si>
  <si>
    <t>When i increased foliage and temperature the green fur things increased</t>
  </si>
  <si>
    <t>It supports my claim becasue it explains what happened</t>
  </si>
  <si>
    <t>I found out that my hypothesis was right and if you increase the amount of foliage the more slinquettes with green long fur there will be.</t>
  </si>
  <si>
    <t>From the experiment I conducted I know that My hypothesis and claim are true because my evidence shows that when there was no foliage there was one slinquettes and when there was some foliage there was five slinquettes and when there were lots of foliage there was nine slinquettes.</t>
  </si>
  <si>
    <t>My evidence supports my claim because it shows that each time the foliage increased that the number of green slinquettes also increased.</t>
  </si>
  <si>
    <t>When I increased the amount of foliage in a brown, cold area, then the green, long furred slinquettes will thrive because their camouflage keeps them hidden from predators and their long fur keeps them warm. This supported my hypothesis.</t>
  </si>
  <si>
    <t xml:space="preserve">When the foliage increased in the model, both trials resulted in increased population of green, long furred slinquettes. In the original environment trial, the brown slinquettes survived better than the green. In all trials, the slinquettes with long fur survived best. </t>
  </si>
  <si>
    <t>This happened because of natural selection. The green slinquettes were able to blend in and hide from predators because of all the green plants- better than the brown ones. The brown slinquettes that died weren't able to reproduce another brown one, yet the green were, so that is why the green population grew. Also, in the original environment, the brown slinquettes thrived because they were able to blend in with the brown surroundings while the green were not. This shows that the slinquettes' survival depends on how well they can blend in with their environment, along with whether they have enough fur to keep them at the proper temperature.</t>
  </si>
  <si>
    <t>i fond out that hot and more is better.</t>
  </si>
  <si>
    <t>Evidence mild and more is ok.</t>
  </si>
  <si>
    <t>mild can be better for the greens</t>
  </si>
  <si>
    <t>During this experiment i figured out that if you increase the foliage then the amount of Slinquettes with long green fur will increase.</t>
  </si>
  <si>
    <t>When I increased the foliage the most Slinquettes with green long fur survived.</t>
  </si>
  <si>
    <t>This means that if the foliage is high then only the Slinquettes with green long fur will survive.</t>
  </si>
  <si>
    <t>I found that when I raise the foliage, the number of slinquettes with green, long fur increased.</t>
  </si>
  <si>
    <t>When I raised the foliage each time, more and more green, long furred slinquettes appeared.</t>
  </si>
  <si>
    <t>My evidence supports my claim because it shows how the difference in the environment changed the amount of green, long furred slinquettes that appeared.</t>
  </si>
  <si>
    <t>If you changed the foliage of their habitat than you will get more green slinquettes.</t>
  </si>
  <si>
    <t xml:space="preserve">From the aspect of natural selection the flats of the area are now green matching the slinquettes fur color allowing camouflage and that lowers the amount of red slinquettesin the area. The temperature also affects which ones survive because the colder it is the more fur they will need to stay warm. </t>
  </si>
  <si>
    <t>The spike in green slinquettes with long fur is resulting from the green area and cold temperature.</t>
  </si>
  <si>
    <t>In my hypothesis I said that If I change the foliage so it decreases, then the final number of slinquettes with green, long fur will decrease. After analyzing my data, I saw that it supported my hypothesis. So, the Independent variable here is the foliage, and the dependent variable is the amount of slinquettes with green long fur.</t>
  </si>
  <si>
    <t>My data displayed that, if there is more foliage then more slinquettes with long green fur will survive but when there is less foliage or none then the slinquettes with long green fur will be endangered or extincted.</t>
  </si>
  <si>
    <t>My claim is supported by my evidence because it has fit the hypothesis perfectly with the data checking every box. For example, less long green haired slinquettes with less foliage around the habitat and more if the was alot of foliage. That is how my evidence supports my claim.</t>
  </si>
  <si>
    <t>Changing the foliage reduces the long furred green slinquettes and the number of red decreases making them go endanger or extinct.</t>
  </si>
  <si>
    <t>When I changed the foliage all the red slinquettes decreased and the green slinquettes increased.</t>
  </si>
  <si>
    <t>Box two supports what I said in box one because the red slinquettes decreased and the green increased when I ran my first trial testing my hypothesis.</t>
  </si>
  <si>
    <t>I have found out that the green slinquittes Reproduce more because the foliage gives them camouflage to protect against predators.</t>
  </si>
  <si>
    <t>The evidence supports my claim that If I change the foliage so it increases, then the final number of slinquettes with green, long fur will increase because when I increased the foliage and changed the temperature, no matter what, the green slinquettes reproduced more.</t>
  </si>
  <si>
    <t>My evidence supports my claim because the more foliage, the more the green slinquttes reproduced because they weren%u2019t killed from predators like the red slinquettes.</t>
  </si>
  <si>
    <t>If the green foliage is increased, then the slinquettes with long, green fur will survive and thrive, but the slinquettes with red fur will decrease.</t>
  </si>
  <si>
    <t>When the foliage was increased from some to lots, the long, green haired slinquettes increased from 9 to 13. The red haired slinquettes decreased from 10 to 5 when the foliage was increased.</t>
  </si>
  <si>
    <t>The slinquettes with long green fur were able to survive more easily because they could blend in with the foliage. The red furred slinquettes could not blend in with the foliage, so they had a harder time surviving. From the process of survival of the fittest, the slinquettes with long, green fur were able to survive and reproduce more easily, taking over the population.</t>
  </si>
  <si>
    <t xml:space="preserve">When a slinquttes' population with green fur that is long gets an optimal amount of foliage, they thrive and increase in number. </t>
  </si>
  <si>
    <t xml:space="preserve">My claim can be supported by my data table displaying my three trails and the changes in the first trial compared to the second and third trial. Some things that stayed constant throughout the whole experiment was the mutation for fur color, mutation for fur length, temperature, and the four different kinds of slinquettes. My first trial was a control group, so the foliage was none and the slinquettes we were testing with long, green fur we making it by and surviving because the final number of slinquettes with green, long fur was five. My second and third trials had high foliage as opposed to no foliage. The slinquettes with long, green fur changed from surviving with only five in the first trial to thriving and the final number was thirteen slinquettes in the third trial. </t>
  </si>
  <si>
    <t xml:space="preserve">The reason for the slinquettes going from surviving to thriving is because they were able to reproduce offspring after the environmental change. They had a trait that allowed them to survive with no foliage, but with the environment changing the long, green furred slinquettes had an adaptive trait which allowed them to have a better chance of surviving. With this the number of slinquettes with long, green fur shifted direction from surviving to thriving because the slinquettes who were alive in this time contained adaptive traits allowing them to live long to reproduce allowing for offspring that contained the same long, green fur. </t>
  </si>
  <si>
    <t>I learned that if you change even just one factor in an environment, like foliage, then bigger factors will change as well. You changed the foliage before, and the animals changed their fur and colors to adapt.</t>
  </si>
  <si>
    <t>The experiment provides an example for natural selection. As the environment changed, the red furry animals dwindled, except for a few that adapted to have green fur so they could thrive and survive.</t>
  </si>
  <si>
    <t>They support each other, as when you change certain aspects, animals have to adapt, and that supports natural selection as the ones who survive have certain traits that help then survive.</t>
  </si>
  <si>
    <t xml:space="preserve">There were more slinquettes when when there was a lot of foliage and opposed to when there was none. </t>
  </si>
  <si>
    <t>when their was no foliage there was 5 and when there was a lot of foliage there where 13.</t>
  </si>
  <si>
    <t>i said that the more foliage there was the more green slinquettes there would be and there was 8 more when it was a lot of foliage compared to no foliage.</t>
  </si>
  <si>
    <t>When I increased the foliage but didn't mess with the temperature, the long-furred green slinquettes' numbers increase, but when I decreased the foliage, their numbers decreased but didn't go to zero.</t>
  </si>
  <si>
    <t>My evidence is that because they are green, the foliage helps them camouflage themselves, and the added foliage gives them more food.</t>
  </si>
  <si>
    <t>When animals camouflage themselves, the predators can't see them, leading them to be safe and not hunted, also, when their is more food, more critters can be fed.</t>
  </si>
  <si>
    <t>That when you use more foliage you make it harder for them to survive the cold weather with the trees changing their color.</t>
  </si>
  <si>
    <t>That when things change in order to survive they have to change to survive the cold weather and something to eat.</t>
  </si>
  <si>
    <t>Because I proved my evidence by changing the environment.</t>
  </si>
  <si>
    <t xml:space="preserve">Since the foliage increased green slinqueetes increased from 5 to 13 
</t>
  </si>
  <si>
    <t>Since the foliage increased 5 long fur green slinqueetes increased to 13</t>
  </si>
  <si>
    <t xml:space="preserve">Since the foliage increased the number of green long fur slinqueetes increased too </t>
  </si>
  <si>
    <t>When i changed the Foliage amount, the final number of Slinquettes increased with green long fur.</t>
  </si>
  <si>
    <t>The evidence in my table supports my claim because the number of surviving Slinquettes that are green are bigger in amount than the number of slinquettes with red fur.</t>
  </si>
  <si>
    <t>it supports my claim because that my claim states that Slinquettes increased in final amount, and my evidence says that the number of green-furred slinquettes are bigger in amount than the number of red-furred slinquettes.</t>
  </si>
  <si>
    <t>In the experimet conducted, green Slinquettes with long fur had a higher survival rate with more foilage.</t>
  </si>
  <si>
    <t xml:space="preserve">At a mild temperature with no foilage, only 1 survived. At a mild temperature with some foilage, 5 survived. At a mild temperature with lots of foilage, 9 survived. </t>
  </si>
  <si>
    <t>This evidence shows an increased survival rate of long-haired green Slinquettes when there is more foilage. The more present, the more survive, leading me to think that more foilage equals more ong-haired green Slinquettes.</t>
  </si>
  <si>
    <t>The animals will adapt to any environment but not all will survive</t>
  </si>
  <si>
    <t>This refutes my claim because not all green long furred increased but it did survive</t>
  </si>
  <si>
    <t xml:space="preserve">The evidence shows that when there is a lot of foliage the green long furred will increase more than without foliage </t>
  </si>
  <si>
    <t>I found out that slinquetttes with green, long fur tend to be more in population is due to the increases of foliage. Trial 2, 3, 5, 6, and 9 shows that they increased while trial 7 shows that no foliage can decrease their population even to the point of extinction.</t>
  </si>
  <si>
    <t>Trial 2, 3, 5, 6, and 9 shows that they increased while trial 7 shows that no foliage can decrease their population even to the point of extinction.</t>
  </si>
  <si>
    <t>My evidence suggest that slinquettes with long green hair prefer foliage to their survival as shown in the case of their population growing.</t>
  </si>
  <si>
    <t xml:space="preserve">I found out that these animals thrive in cold weather and use their fur to stay warm. </t>
  </si>
  <si>
    <t xml:space="preserve">In the test run i used cold weather and lots of foliage and these animals thrived where they lived. </t>
  </si>
  <si>
    <t xml:space="preserve">I knew that with the thick and long fur these animals would survive longer and in larger quantities. </t>
  </si>
  <si>
    <t>My expirment is changing foilage so it increases and the number of slinquettes with green long fur will increase.</t>
  </si>
  <si>
    <t>I changed the temperater and the foilage and the long green fur slinquettes incresed just like my hypothesis.</t>
  </si>
  <si>
    <t xml:space="preserve">This happened because in the begining there were red slinquettes Then I changed the foilage and the temp. Then I changed it so many times that the red fur slinquettes decreased and the long green fur slinquettes increased.   </t>
  </si>
  <si>
    <t>When slinkquettes were put in an environment with high levels of foliage, and a mild temperature, there were high amounts of them with long, green, fur.</t>
  </si>
  <si>
    <t>In trial 1, where slinkquettes were in an environment with mild temperature and high foliage, there were 9 long, green furred slinkquettes, 9 times the 1 long, red furred slinkquette.</t>
  </si>
  <si>
    <t>The slinkquettes with long, green fur were prominent, tied in population only with the short, green furred slinkquettes. Thus, the long, green furred slinkquette population increases with the increase of foliage.</t>
  </si>
  <si>
    <t>When the foliage increased, the population of Slinquettes with long green fur increased.</t>
  </si>
  <si>
    <t>In the first trial, where there was no foliage, the long haired slinquettes were barely surviving. In the second trial, when the amount of foliage increased, the population started to expand. Finally, in the third trial, where there was a lot of foliage, the long haired green Slinquettes started to thrive.</t>
  </si>
  <si>
    <t>Since the population of Slinquuettes started to grow when there was more foliage, it shows that the amount of foliage affected the long haired green Slinquette population. Since there were more resources, the slinquettes started to thrive since they had enough for themselves and their offspring. Also, their species in particular lived off of the foliage, so when there was a big supply for them, the population began to increase.</t>
  </si>
  <si>
    <t>If I change the foliage so it increases, then the final number of slinquettes with green, long fur will increase. For example if the foliage increases by a lot and it is cold then the slinquettes will adapt and will have more fur to survive.</t>
  </si>
  <si>
    <t>My evidence comes from trial 3 because when the foliage increases by a lot and the temperature is cold then the amount of slinquettes with green long fur will thrive.</t>
  </si>
  <si>
    <t>My evidence supports my claim because it supports my hypothesis which was; If I change the foliage so it increases, then the final number of slinquettes with green, long fur will increase.</t>
  </si>
  <si>
    <t>I learned that the less foliage there is the less long furred green animals there are.</t>
  </si>
  <si>
    <t>In graph 8, there was no foliage and it was hot and the green long furred animals went extinct.</t>
  </si>
  <si>
    <t>Because my evidence i showed had no foliage and weather was hot and the green long furred animals went extinct.</t>
  </si>
  <si>
    <t>When I increased the foliage the green fur with long tail increased.</t>
  </si>
  <si>
    <t>When the tempeuture and foliage incresed it put more greefur long tail.</t>
  </si>
  <si>
    <t xml:space="preserve">It supports it because it shows the foliage did help make more green fur long tails.  </t>
  </si>
  <si>
    <t>After changing the foliage so it increased, the final number of slinquettes with green long fur increased.</t>
  </si>
  <si>
    <t>The first test had lots of foliage, and had an end population on 13 greens slinquettes. the second test had some foliage, and had an end population of 9 green slinquettes. the last test had no foliage, and had an end population of 5 slinquettes.</t>
  </si>
  <si>
    <t>After testing it three times, one with lots of foliage, one with some foliage, and once with no foliage, the one with lots of foliage was most populated with Slinquetes, while the one with no foliage was less populated with slinquetes.</t>
  </si>
  <si>
    <t xml:space="preserve">What I found out about the scientific question I investigated was that the large amounts of foliage could be making their fur green, thus having more green slinquettes. In my tests all the green animals had long hair because of the cold temperature that I did not change because it was my variable that did not need to change, just the foliage. Also that when you add more foliage to this controlled temperature, the number of green long haired Slinquettes grows.  </t>
  </si>
  <si>
    <t xml:space="preserve">All my evidence from my the specific table, that I selected supports my claim. Within my evidence I went from no foliage to lots of foliage, while keeping the temperature the same, cold. When I put no foliage the green long furred animals were at five, but when I put lots of foliage it grew to 13. </t>
  </si>
  <si>
    <t>My evidence supports my claim because it supports how the more foliage, the more types of green long furred slinquettes. When the temperature, the constant, is not changed; stayed at cold.  With the specific types of animals growing in numbers.</t>
  </si>
  <si>
    <t>When I increase the amount of foliage, the green fur grows</t>
  </si>
  <si>
    <t>In trial 3, there was a lot of foliage and it was cold.This helped the 
fur grow long. The green fur was used to blend into its surroundings, which was green.</t>
  </si>
  <si>
    <t>This supports my claim because whenever there was more foliage, there was more green fur</t>
  </si>
  <si>
    <t>What I found in my investigation was that the more foliage the more Slinquettes with long green fur.</t>
  </si>
  <si>
    <t>What I found was that the more foliage the more Slinquettes with long green fur. From by data table it says when there was lots of foliage and cold temperature then there where green Slinquettes with long fur and less red Slinquettes with long fur. When there was some foliage and cold temperature then there where still green Slinquettes with long fur but the same amount of red Slinquettes  with long fur.</t>
  </si>
  <si>
    <t>My evidence supports my claim because evidence is based off of facts from trial. The trial has been tested 7 times and they all came out to be the same outcome.</t>
  </si>
  <si>
    <t>When the temperature became cold, and there was a lot of foliage, the Slinquettes with long green fur survived. because they blended in with the foliage and their thick fur helped them survive in the cold.</t>
  </si>
  <si>
    <t>My hypothesis was supported by my evidence because the Slinquettes with red short fur became extinct because they couldn't camouflage from the predators and their fur wasn't made for the cold, while the green long fur Slinquettes are thriving</t>
  </si>
  <si>
    <t>My evidence supports my claim because it shows that If I change the foliage so it increases, then the final number of slinquettes with green, long fur will increase. However, the red Slinquettes with long fur are surviving while the green long fur Slinquettes are thriving. Since the the Green long fur Slinquettes blend in with their environment and their is built for the cold, they have a significantly higher chance of surviving and passing down the adaptive traits to their offspring.</t>
  </si>
  <si>
    <t>I found out that the foliage and the beetles had nothing in common.yhghhhhhhhhhhhhhhhhhhhhhhhhhhhhhhhhhhhhhhhhhhhhhhhhhhhhhhhhhhhhhhhhhhvgnawnnwdhudhdhbebdbbrhrndniAgaaahtbdjsjaabsba. Sbsb</t>
  </si>
  <si>
    <t>My data shows this.hdm oh havehevbswghg Dad egg goth die blue jejsiebdebdjdnndnrjdjejenebhe uejsiabdkaoirnr NFC%u2019s w bs in bidbahh by wb</t>
  </si>
  <si>
    <t>I wrote I both boxes are dbsbsje vssvvs she she s DVD%u2019s tbh svhesvs sbs</t>
  </si>
  <si>
    <t>When the foilage is changed in the slinquettes environment changes, then the population of green slinquettes with long fur will increase as well.</t>
  </si>
  <si>
    <t>When I increased the amount of foilage, over time, there were more green slinquettes with long fur.</t>
  </si>
  <si>
    <t>The evidence is being supported becuase in the sim there was an increase with green slinquettes with long fur over time with more foilage and a decrease when there was less foilage.</t>
  </si>
  <si>
    <t>Well that in cold temperature with at least some foliage the final number of slinquettes with green, long fur increases. And there doesn't even have to be very much foliage.</t>
  </si>
  <si>
    <t>Well in all 3 of the experiments the temperature was cold and the green, long haired slinquettes were at least surviving even with no foliage, but with lots they were thriving.</t>
  </si>
  <si>
    <t>So from my experiments I can guess that the foliage doesn't really matter because the numbers are high even when there is no foliage. Although there is more when there is foliage they can survive without it.</t>
  </si>
  <si>
    <t>The more foliage there is there more slinquettes with green, long fur there will be.</t>
  </si>
  <si>
    <t>The higher the foliage was the more slinquettes with green, long fur there were.</t>
  </si>
  <si>
    <t>The evidence proves that my claim was correct  from the data I collected.</t>
  </si>
  <si>
    <t>When the foliage in the environment changed the animals in the environment  also changed to meet those changes.</t>
  </si>
  <si>
    <t xml:space="preserve">When the foliage  changed the population changed to better suit the environment. </t>
  </si>
  <si>
    <t xml:space="preserve">The population changed overtime through natural selection. Allowing them to survive. </t>
  </si>
  <si>
    <t>My scientific question was if I increase foliage in the slinquettes environment than I could increase the population of the ones with the long green fur.</t>
  </si>
  <si>
    <t>The slinquettes with long green fur survived best with change in environment or tempurature according to experiment 7 and 8.</t>
  </si>
  <si>
    <t>My evidence supports my claim because it provides that the long green slinquettes survived best in the harsh conditions.</t>
  </si>
  <si>
    <t>What I discovered from this experiment was that if you increase the foliage the long green hair furry animals will grow more.</t>
  </si>
  <si>
    <t>The evidence that supports my claim is that my graph shows how if you increase the foliage in a cold environment than the creatures will expand its population.</t>
  </si>
  <si>
    <t>This evidence supports the claim because it shows how the number of animals with green long hair are growing .</t>
  </si>
  <si>
    <t>What I found out about the scientific question I just investigated was that if I change the foliage so it increases, then the final number of slinquettes with green, long fur will increase.</t>
  </si>
  <si>
    <t>After analyzing data, I found out that my claim was in fact correct. For example, adding lots of foliage and having the temperature at cold has the final number of slinquettes with green, long fur thriving rather that extinct. On the other hand, adding none foliage and having the temperature at cold has the final number of slinquettes with green, long fur barely surviving.</t>
  </si>
  <si>
    <t xml:space="preserve"> I found out that the less foliage there was, the more numbers of slinquetttes with red, long fur there was. After adding more foliage, the number of slinquettes with green, long fur increased. Therefore my claim is correct.</t>
  </si>
  <si>
    <t>What I found out would be that the foliage changed the population, which it is also an example of natural selection.</t>
  </si>
  <si>
    <t>For example, in one of the trails the population of the long green fur increased because of their adaption to the environment (natural selection).</t>
  </si>
  <si>
    <t>This evidence would demonstrates that natural selection changed the population (increased) because it shows that it that the natural selection made them adapt to the environment.</t>
  </si>
  <si>
    <t>Slinquettes with green fur need foliage to survive in their environment. Without it they become endangered.</t>
  </si>
  <si>
    <t>I could tell that the green fraction of the slinquette  population needed foliage to survive because when I raised the level of foliage, the number of green slinquettes grew. When I gave tthem no foliage, their numbers dropped drastically. When I set the foliage to an amount inbetween, they had numbers inbetween th first two tests. Changing the temperature changed both colored  slinquettes in the same way.</t>
  </si>
  <si>
    <t>My evidence above supports my claim because it shows how the only factor that only affected the green slinquettes was the amounts of foliage they were receiving. It proved that they needed it to live while the red ones weren't affected at all. The temperature was also a common factor between the entire population, so it had no part in this.</t>
  </si>
  <si>
    <t>My claim is that if you increase the amount of foliage, the number of green long furred slinquettes will also increase.</t>
  </si>
  <si>
    <t>My evidences supports my hypothesis because the number of green long fur slinquettes increase each time you increase the amount of foliage.</t>
  </si>
  <si>
    <t>When the green long fur slinquettes eat the foliage they grow more fur.</t>
  </si>
  <si>
    <t xml:space="preserve">The more foliage there is in an environment, the more the green, long furred slinquettes will survive and reproduce. </t>
  </si>
  <si>
    <t>My evidence is that when I kept the temperature at mild, but changed the amount of foliates the amount of green long furred slinquettes changed with it. When the amount of foliates was none the amount of green, long furred slinquettes was extinct or close to it. The more foliates I added the more the green, long furred slinquettes lived.</t>
  </si>
  <si>
    <t>My evidence supports my claim, because it shows how when you increase the amount of foliates there are more green, long furred slinquettes. I kept the temperature at mild and increased the foliates. The amount of green, long furred slinquettes increased with it.</t>
  </si>
  <si>
    <t>If you increase the foliage, then the final number of slinquettes with green long fur will increase.</t>
  </si>
  <si>
    <t>While the weather is always cold and you increase the foliage by a lot, the number of  slinquettes with green long fur will increase by a lot, but if you don't change the foliage, the number of slinquettes with red long fur will increase more the the green ones.</t>
  </si>
  <si>
    <t>My evidence supports my claim because it proves that the more foliage there is, the more slinquettes with green long fur will be there rather than the red ones.</t>
  </si>
  <si>
    <t xml:space="preserve">I claim that by increasing the foliage the the final number of long haired slinquettes will increase. </t>
  </si>
  <si>
    <t>By adding lots of foliage and having a cold temperature the final number of long haired slinquettes was 13 thriving. Also, by having some foliage and a temperature there were 9 expanding long haired slinquettes.</t>
  </si>
  <si>
    <t>This evidence supports my claim because I claimed that by increasing the amount of foliage the amount of long haired slinquettes will increase.</t>
  </si>
  <si>
    <t>What I found out from this scientific question the temperature and the foliage plays a big part in how an animal well turn out either being alive or extinct.</t>
  </si>
  <si>
    <t>For example if it was hot and a lot of foliage there would be red fur and long fur. If it was cold and no foliage there would be green fur and short fur.</t>
  </si>
  <si>
    <t>My evidence relates to my answer because it's saying if the temperature and the foliage changes then the animals fur color and fur length</t>
  </si>
  <si>
    <t>The more foliage there is the more the population of Slinquettes with green, long fur increases.</t>
  </si>
  <si>
    <t xml:space="preserve">When testing different amounts of foliage the less foliage the less Slinquettes with green, long fur. The more foliage the more the population of Slinquettes with green, long fur. </t>
  </si>
  <si>
    <t>The more foliage there is the Slinquettes with green, long fur adapts through natural selection and they survive through the resources in their environment. With this what they had on their environment, they adapted to.</t>
  </si>
  <si>
    <t>I found out that adding foliage increases the number of green slinquettes and decreases the number of red slinquettes and having no foliage increases the red and decreases the green.</t>
  </si>
  <si>
    <t>The table shows that adding lots of foliage has more green slinquettes and doing nothing decreases it.</t>
  </si>
  <si>
    <t>The evidence supports my claim because I said that adding foliage would increase the green slinquettes and that's what it did.</t>
  </si>
  <si>
    <t>because we decreased the foliage most of the animals died to the shortage.</t>
  </si>
  <si>
    <t>The data shows when there was less foliage there is more red fur then green fur which refutes our claim.</t>
  </si>
  <si>
    <t xml:space="preserve"> there was less green fur because of the foliage shortage</t>
  </si>
  <si>
    <t>I found out that when I changed the foliage they grew more fur.</t>
  </si>
  <si>
    <t>My evidence show more green fur</t>
  </si>
  <si>
    <t>It support my claim because my evidence goes with my claim.</t>
  </si>
  <si>
    <t>If there is an increase in foliage,then the final number slinquettes with green, long fur will increase.</t>
  </si>
  <si>
    <t>I know this because on trial 4, the foliage was put at "some" and got 9. Then on trial 5, the foliage was put on "lots" which caused there to be 13.</t>
  </si>
  <si>
    <t>This means that there was an increase in green,long furred slinquettes after there was an increase in foliage.</t>
  </si>
  <si>
    <t>I said in my hypothesis if I change the foliage so it increases, then the final number of slinquettes with green, long fur will increase. My data supports this. 
IV: The foliage
DV: The long, green fur population
IV(R): So it increases
DW(R): So it increases</t>
  </si>
  <si>
    <t xml:space="preserve">My data shows that when the foliage was increased with mild temperatures, the long, green population also increased from 1 slinquette with no foliage to 9 slinquettes. </t>
  </si>
  <si>
    <t xml:space="preserve">The reason why my data supports this claim is because the long, green furred slinquettes have fur that blends in with many plants. If the foliage went down there would be no way to hide itself against predators. Thus, if the foliage went up, the slinquettes would have more plants to hide in and better survive. </t>
  </si>
  <si>
    <t>When I changed the foliage level from none to high the amount of green slinquettes increased and the amount of red slinquettes decreased a little.</t>
  </si>
  <si>
    <t xml:space="preserve">In the tables, they showed as the foliage levels went up, the amount of green slinquettes went up too. The orange ones decreased but did not go completely extinct. </t>
  </si>
  <si>
    <t>The evidence supports the claim because the evidence stated the claim clearly; the amount of foliage went up and so did the amount of green  slinquettes. The amount of orange slinquettes went down.</t>
  </si>
  <si>
    <t>When the foliage amount was increased the number of slinquiettes with long green fur increased as well.</t>
  </si>
  <si>
    <t>As the amount of foliage went from none to low to high, the amount of green fur slinquiettes also increased from 5 to 9 to 13.</t>
  </si>
  <si>
    <t>The data supports my claim because as the number of leaves increased the number of green slinquiettes increase because they had camouflage to protect them from predators.</t>
  </si>
  <si>
    <t>The optimal amount of foliage for the creatures called slinquettes with green long fur is a high amount</t>
  </si>
  <si>
    <t>My claim is supported by the data table, one example is the fact that when the foliage level was low the population was low and when the foliage level was high the population was high.</t>
  </si>
  <si>
    <t>My claim is supported because in the trials that the foliage levels were none the slinquinettes had low populations but when the foliage was high the population was high.</t>
  </si>
  <si>
    <t>Throughout the experiment I found out that the temperature has a lot to do with the best amount of foliage for the population. If they had more foliage, the population survived more in the cold weather. If they had none or little the population decreased. As I decreased the foliage the amount of long furred green slinquettes' decreased.</t>
  </si>
  <si>
    <t>the evidence from my data table supports my hypothesis. It supports it because it shows how as I increased and decreased the amount of foliage the population size was affected. For example, when I decreased the amount of foliage in trial seven the amount of Slinquettes With Green, Long Fur also decreased due to the temperature being freezing and the long coats being a necessity for them to survive. Then, in trial nine, when I increased the amount of foliage the amount of Slinquettes With Green, Long Fur increased.</t>
  </si>
  <si>
    <t>My evidence supports my claim because it shows how the increase and decrease in foliage affected the survival rate of Slinquettes With Green, Long Fur.</t>
  </si>
  <si>
    <t>In this population, there are two traits involving fur- The color, which can be green or red, and the fur length, which can be short or long. My goal is to find out what foliage allowed green, long furred slinquettes to survive. Turns out lots of foliage is best for long haired green slinquettes.</t>
  </si>
  <si>
    <t>To test my claim, I ran 4 tests. I set the temperature to cold for all 4 to remain consistent. I tested low foliage, medium foliage, and lots of foliage. With lots, there were 13 slinquettes. With none, there were 5. With some, there were 9. To make sure, I ran the trials again so there wasn't any discrepancy.</t>
  </si>
  <si>
    <t xml:space="preserve"> After retrials, I concluded that lots of foliage was the best for slinquettes with long, green fur. This is because there were consistently the most green, long haired slinquettes when there was a lot of foliage. This makes sense due to the green fur being able to blend in into the foliage. Long fur is just a byproduct of setting cold as a constant, though. If it were warmer, it would be likely that we would see more green short haired slinquettes instead of longer hair ones.</t>
  </si>
  <si>
    <t>I found out that if you increase the foliage by a lot the number of green slinquettes with long fur will increase.</t>
  </si>
  <si>
    <t>When I increased the foliage by a lot i noticed that there was more long green furred slinquettes than any others. There was 9 of them with long green fur and 9 with green short fur but there was only 1 with long red fur and 1 with short red fur.</t>
  </si>
  <si>
    <t>It supports my claim because when i increased the foliage the long green furred slinquettes increased all the way to 9.</t>
  </si>
  <si>
    <t>I found out that if you increase the amount of foliage, then there will be more animals that try to blend into the foliage by having more long green hair or short green hair.</t>
  </si>
  <si>
    <t>In my data table you can see that the amount of red furred animals when there was no foliage was much greater than the green animals. And that the more foliage you put, the more green furred animals there would be. For example when I put lots of foliage, there was a minimal amount of red furred animals and a plentiful amount of green furred animals.</t>
  </si>
  <si>
    <t>The evidence I wrote in box two supports my claim because my claim was that the more foliage you add, the more long green haired animals there will be. The evidence shows exactly that. In one of the experiments that I did, there was no foliage, so there was very few animals that had green fur. But when I put some or a lot of foliage, the green haired animal population was continuously going up. There was the most when there was lot of foliage and there was a good amount when there was some foliage and there were almost none when there was no foliage.</t>
  </si>
  <si>
    <t xml:space="preserve"> There is going to be more green when its cold but when it hot you're gonna to have more red.</t>
  </si>
  <si>
    <t xml:space="preserve">If you look at the data when its cold it has more green but when it's hot it has more red. The data has more green there for the green has adapted better to the cold weather. </t>
  </si>
  <si>
    <t>My evidence supports my claim because in the data shown above they are the exact same with my claim and evidence.</t>
  </si>
  <si>
    <t xml:space="preserve">The optimal amount of foliage is lots for the green, long furred slinquettes. </t>
  </si>
  <si>
    <t xml:space="preserve">When there were more foliage there were 13 green, long furred slinquettes, and there were only 5 green, long furred slinquettes when there was no foliage. </t>
  </si>
  <si>
    <t xml:space="preserve">The optimal amount of foliage is lots for the green, long furred slinquettes, because when there were more foliage there were 13 green, long furred slinquettes, and there were only 5 green, long furred slinquettes when there was no foliage. </t>
  </si>
  <si>
    <t>At first there were only red animals in the area. After I added more foliage which was the independent variable. The dependent variable, as in the result of how many green animals with long fur were living, increased.</t>
  </si>
  <si>
    <t xml:space="preserve">As you can see the red animals are now endangered because of the green foliage added. As the foliage was added the red animals got more and more easy to see so predators ate them while the green animals blended in with the foliage. </t>
  </si>
  <si>
    <t>My evidence supports my claim because the reason the red animals became endangered was because of the green foliage.</t>
  </si>
  <si>
    <t>I found out the green ones thrive with foilige.</t>
  </si>
  <si>
    <t>They were producing more.</t>
  </si>
  <si>
    <t>Everytime I added more the green things started getting higher in population.</t>
  </si>
  <si>
    <t xml:space="preserve">the best amount of foliage was lots with lots of foliage there was 9 with none there was 1 </t>
  </si>
  <si>
    <t>I'm right because with none foliage it is 1 and with some foliage it is 5 and with lots it is 9</t>
  </si>
  <si>
    <t>the best amount of foliage was lots with lots of foliage there was 5 with none there was 1</t>
  </si>
  <si>
    <t>the change in the eviroment so it helped the animals survive.</t>
  </si>
  <si>
    <t xml:space="preserve">the change in the enviroment helped the wildlife survive in its curant enviroment.  </t>
  </si>
  <si>
    <t>the change in the enviroment helped the wildlife survive in its curant enviroment so that the change in the eviroment helped the animals survive.</t>
  </si>
  <si>
    <t>if there is less food, they'll have less</t>
  </si>
  <si>
    <t>When there was some food, there were less than when there was lots of food</t>
  </si>
  <si>
    <t>I said when it decreased in food, the animal would be as well. So when there is more food, there were more</t>
  </si>
  <si>
    <t>The optimal amount of foliage for the green, long furred slinquettes is lots.</t>
  </si>
  <si>
    <t>When there was a lot of foliage there was 13 green, long furred, but when there was none there was only 5.</t>
  </si>
  <si>
    <t>The optimal amount of foliage for the green, long furred slinquettes is lots, because when there was a lot of foliage there was 13 green, long furred and when there was none there was only 5.</t>
  </si>
  <si>
    <t>If you have cold temperature and a lot of foliage you have more green long fur slinquetts.</t>
  </si>
  <si>
    <t>When I had a lot of foliage there were 13 green long hair and only 5 red long hair.</t>
  </si>
  <si>
    <t>Because If you have cold temperature and a lot of foliage you have more green long fur slinquetts and only 5 red.</t>
  </si>
  <si>
    <t>ok.ok what were weok what were weok what were we</t>
  </si>
  <si>
    <t xml:space="preserve">ok what were we ok what were we ok what were we </t>
  </si>
  <si>
    <t>the green ones blend in to the grass so if you take it away they get killed</t>
  </si>
  <si>
    <t>they died when ye removed the shrubs</t>
  </si>
  <si>
    <t>there were less when we took away grass</t>
  </si>
  <si>
    <t>I upped the amount of foliage which made the slinquettes with green long fur increase.</t>
  </si>
  <si>
    <t>Their population went up more and more as the foliage grew.</t>
  </si>
  <si>
    <t>I think that the slinquettes with green fur were more successful because they were able to blend in with the trees and bushes.</t>
  </si>
  <si>
    <t>My hyposthesis was wrong when thinking increasing the foliage would decrease the mount of green long furred slinquettes.</t>
  </si>
  <si>
    <t>When I increased the foliage in a cold environement, the amount of the green long furred slinquettes kept going up each time. This is the opposite of my hypothesis.</t>
  </si>
  <si>
    <t xml:space="preserve">Because it talked about how I was wrong in each and showed that increasing the foliage actually makes the population go up. </t>
  </si>
  <si>
    <t>The more foliage that was added, the more long green fur ones would increase in population.</t>
  </si>
  <si>
    <t>You have to keep the temperature at the same so you can see how much foliage made them increase or decrease with your hypothesis.</t>
  </si>
  <si>
    <t>Because as you changed each thing you realized that they decreased and increased.</t>
  </si>
  <si>
    <t>When I increased the foliage, the amount of green slinguetts, with long fur, will increase.</t>
  </si>
  <si>
    <t>when I tested this experiment with no foliage, there was only 1 green slinguetts with long fur. When I tested it with lots of foliage, there was 9 gream slinguetts with long fur.</t>
  </si>
  <si>
    <t>My claim was supported because i said they the number of green slinguetts with long fur would increase when I increased the amount of foliage and it did.</t>
  </si>
  <si>
    <t>If I increased the number of foliage, the amount of green, long haired slinquettes' increased in number.</t>
  </si>
  <si>
    <t>If there was a little foliage, the long haired green slinquettes' increased a little.</t>
  </si>
  <si>
    <t>They are the same thing.</t>
  </si>
  <si>
    <t>i found that the hotter it got the more long-fur green things were there/found.</t>
  </si>
  <si>
    <t>i found a lot of green the hotter i made it.</t>
  </si>
  <si>
    <t xml:space="preserve">when i made the temp go up the more of these green things appeared and the colder i made it the more orange thingy's appear.   </t>
  </si>
  <si>
    <t>The optimal amount of foliage for green, long furred slinquettes is lots.</t>
  </si>
  <si>
    <t>When the amount of foliage was lots there were 13 green, long furred slinquettes and when the amount of foliage was none there were only 5 green, long furred slinquettes.</t>
  </si>
  <si>
    <t>The optimal amount of foliage for green, long furred slinquettes is lots, because when the amount of foliage was lots there were 13 green, long furred slinquettes and when the amount of foliage was none there were only 5 green, long furred slinquettes.</t>
  </si>
  <si>
    <t>When there was more food the animals population grew.</t>
  </si>
  <si>
    <t>When i made it so they had more food the animals grew in population.</t>
  </si>
  <si>
    <t>When there was no food there was no animals</t>
  </si>
  <si>
    <t xml:space="preserve">l found out that it was so hard to do the last qushtend. </t>
  </si>
  <si>
    <t>it was to much work</t>
  </si>
  <si>
    <t>I noticed that the green animal population increased by the end of the trial.</t>
  </si>
  <si>
    <t>It didn't decrease it increase because the foliage made the green animals blend in.</t>
  </si>
  <si>
    <t>The evidence doesn't support my claim because the number of green animals with long fur increased not decreased.</t>
  </si>
  <si>
    <t>I found out that the more foliage means the more green long furred slinquettes are around.</t>
  </si>
  <si>
    <t>When i tested it i kept the temprature at mild so then nothing would change. I added a lot more foliage and the green long furred slinquettes were there more than any of the others. Now when there was no foliage there was only 1 of them.</t>
  </si>
  <si>
    <t>Because it proves that i was wrong</t>
  </si>
  <si>
    <t>If you increase the foliage than the final number of slinquettes will increase.</t>
  </si>
  <si>
    <t>when I increased the foliage there were more slinquettes when I decreased the foliage there were less sliquettes</t>
  </si>
  <si>
    <t>because the foliage increasing increased the number of slinquettes</t>
  </si>
  <si>
    <t>What I found out about this experiment is that when you increase the foilage you get more survival of the long green hair animal.</t>
  </si>
  <si>
    <t>My data table lab shows that if you increase the foilage the long green fur animal poulation is greater.</t>
  </si>
  <si>
    <t>What I wrote in bow 2 supports what I wrote in box one because they both state that if you increase the foilage the more green long fur animals you will recive.</t>
  </si>
  <si>
    <t>The natural selection change from when it had green food or just dust and dirt. They grew long fur and turned green.</t>
  </si>
  <si>
    <t>The evidence was when we set green food the Slinquettes would turn green and grow long fur and when we took away the Slinquettes turned to red.</t>
  </si>
  <si>
    <t xml:space="preserve">The Slinquettes use natural selection to survie and it works. The selection is so the Slinquettes can blend in with everything around them.  </t>
  </si>
  <si>
    <t>The optimal amount of foliage for the green, long furred slinquettes population is a lot of foliage.</t>
  </si>
  <si>
    <t>When the foliage was a lot there were 13 green long furred slinquettes but when there was no foliage there was 5 green long furred slinquettes.</t>
  </si>
  <si>
    <t>The optimal amount of foliage for the green, long furred slinquettes population is a lot of foliage, because when the foliage was a lot there were 13 green long furred slinquettes but when there was no foliage there was 5 green long furred slinquettes.</t>
  </si>
  <si>
    <t>When there is a lot of foliage, the long haired green slinquettes survive better. If it is decreased, less of them survive.</t>
  </si>
  <si>
    <t>It supports my claim because I said that the less the foliage, the less the green long haired slinqettes survived.</t>
  </si>
  <si>
    <t>The evidence shows that when there is less foliage, the long haired green slinquettes didn't survive.</t>
  </si>
  <si>
    <t xml:space="preserve">when i added more foliage more green things started popping up </t>
  </si>
  <si>
    <t xml:space="preserve">when i changed the foliage to lots the number increased </t>
  </si>
  <si>
    <t>because it likes grass or it probably likes tress</t>
  </si>
  <si>
    <t>I found out that food and environment can effect an animal's adaptation.</t>
  </si>
  <si>
    <t>When the foliage of the experiment increased, the number of slinquettes with green, long fur increased.</t>
  </si>
  <si>
    <t xml:space="preserve">The amount of food, foliage, affected the adaptation and appearance of the slinquettes. </t>
  </si>
  <si>
    <t>Does changing the foilage matter when the environment changes%3F</t>
  </si>
  <si>
    <t>My hypothesis is refuted because the green long fur didn't survive with the decrease of foilage</t>
  </si>
  <si>
    <t>Because the foilage decreased and the green long fur all died</t>
  </si>
  <si>
    <t>My goal was to Investigate the optimal amount of foliage for the green, long furred slinquettes' population, and when I experiment to that my results showed that a lot of heat and foliage would help them survive the most.</t>
  </si>
  <si>
    <t>My claim was if the foliage levels increased and the heat increased the long furred slinquettes%u2019 have a better chance of surviving. My evidence shows that my claim is correct.</t>
  </si>
  <si>
    <t>My evidence in box two supports my claim because in my tested it and my results matched my claim.</t>
  </si>
  <si>
    <t>I found out that the number of green, long fur slinquettes increases when the number of green foilage increases. They increase because the foilage makes the animals adapt to a new enviroment/habitat.</t>
  </si>
  <si>
    <t>In the data table there is evidence that shows that a lot of foilage was used (trial #1) and you can see that the number of green, long fur slinquettes was 13 and the rest of the catagories of slinquettes were less than the green, long fur slinquettes. In trial #9, you can see that the number of green, long fur slinquettes was 0 because they recieved no foilage.</t>
  </si>
  <si>
    <t>The evidence supports my claim because it shows that the more foilage the more green, long fur slinquettes there is, and it shows the opposite as well to show that my statement is accurate.</t>
  </si>
  <si>
    <t xml:space="preserve">When the amount of foliage in the area increases then the trait for long green fur will become more common. </t>
  </si>
  <si>
    <t>In trial #8 the amount of foliage was none, in that trial only 1 slinquette with long green fur whereas 20 slinquettes with red fur survived. In trial #7 the amount of foliage was set to some, this time 5 slinquettes with long green fur survived. And finally in trial #6 the amount of foliage was set to lots, in this case there were 9 surviving slinquettes with long green fur.</t>
  </si>
  <si>
    <t>In trial #8 there was only one slinquette with long green fur that survived, that was because the amount of foliage was set to none, which made it impossible for the slinquettes with long green fur to camouflage. Where in trial #6 9 slinquettes with long green fur survived, that was due to the fact that the amount of foliage was set to high, this made it very easy for them to camouflage, and it also made the red slinquette stand out in the green vegetation.</t>
  </si>
  <si>
    <t>I found that, depending on the amount of leafs will deside on how many Green Slinquettes with short and long fur.</t>
  </si>
  <si>
    <t>The time there was the most leafs there where more Green Slinquettes with long hair than red ones but less then green with long hair.</t>
  </si>
  <si>
    <t>The claim I persented is that the more leafs the more green short hair and long hair Slinquettes. My hypothises was that there would only be long hair green Slinquettes but there was really more short hair thrived better.</t>
  </si>
  <si>
    <t xml:space="preserve">The green fur things like heat and foliage more than the the read one but the fur less ones can survive </t>
  </si>
  <si>
    <t xml:space="preserve">in the heat and with a increase of foliage the numbers or the green slinquettes  go up and the red ones go down </t>
  </si>
  <si>
    <t xml:space="preserve">it supports the fact that numbers of the green go up when theres heat and foliage </t>
  </si>
  <si>
    <t>What I investigated in this lab is how the amount of follage affected the  greenlong fur will decrease.</t>
  </si>
  <si>
    <t>The evidence displayed show's how increasing the foliage can change the Slinquettes survival. For example in the cold temperatures the Slinquettes With Green Long Fur, survived and were thriving. But the Slinquettes With Green, Short Fur were surving but there were only 5 compared to the Slinquettes With Green Long Fur that had 13.</t>
  </si>
  <si>
    <t xml:space="preserve">My claim doesn't prove that the with Green, Long Fur will decrease because in the three temperatures they either thrived and only became exinct with no foliage and hot tempture.. </t>
  </si>
  <si>
    <t xml:space="preserve">In the experiment, I was able to find out that when you increase the amount of foliage, the number of Slinquettes with green, long fur went up. This information refutes my hypothesis, as I said the number of Slinquettes with green, long fur would go down. </t>
  </si>
  <si>
    <t xml:space="preserve">As seen in my data, you can clearly see that in my first chart, where there was no foilage, the number of Slinquettes was 5, and after there was a lot of foilage the number went up to 13. As shown in the data the number of the Slinquettes with green, long fur went up.                                                              </t>
  </si>
  <si>
    <t xml:space="preserve">The reason that my evidence supports my claim is because the foliage helped the Slinquettes with the green long fur, as they may have blended in with the plants, or it may have been their main food recourse. Also, because as shown in the data the number of the Slinquettes went up with green, long fur went up, which shows that the foliage helped those particular Slinquettes survive their enviroment. </t>
  </si>
  <si>
    <t>I think the only reason one of the Slinquettes  with red fur extinct and not the green was because 1.They%u2019re The Same Species But Different Color,2.The Green Slinquettes Had More Of Them On Their Side,3.The Red Fur Slinquettes Had Less Of Themselves,4.The Green Ones Had More.</t>
  </si>
  <si>
    <t>The Red Fur Had Less Slinquettes Then The Green Fur Ones.</t>
  </si>
  <si>
    <t xml:space="preserve">Maybe It%u2019s Because The Red Fur Slinquettes Didn%u2019t Have The Time To Produce More Of Themselves </t>
  </si>
  <si>
    <t>if i increase the amount of foliage the population of green long furred will increase.</t>
  </si>
  <si>
    <t>when i made no foliage available the population of green long furred was surviving with a total of 5.
when i made some foliage available the population of green long furred increase to 9 and then 13.</t>
  </si>
  <si>
    <t>my evidence support my claim because i wanted to increase the number of population green furred foliage and it did increase.</t>
  </si>
  <si>
    <t>if you increase the foliage then the presence of green long fur slinquettes will increase.</t>
  </si>
  <si>
    <t>The presence of long green furred slinquettes increased as the foliage increased.</t>
  </si>
  <si>
    <t>This supports the claim because it proves my hypothesis is correct</t>
  </si>
  <si>
    <t xml:space="preserve">My claim was that if I change the foliage so it decreases, then the number of slinquettes with green, long fur will increase. </t>
  </si>
  <si>
    <t xml:space="preserve">My claim was wrong because decreasing the foliage actually makes more green long furred slinquettes. My data proved that foliage does affect the slinquettes population. </t>
  </si>
  <si>
    <t xml:space="preserve">Foilage can decrease or increase green long furred slinquettes. My claim was that if I decrease foliage then the slinquettes will increase, but that is wrong. The slinquettes also decrease. </t>
  </si>
  <si>
    <t xml:space="preserve"> I found that if you add more pthe more the green ones will go up.</t>
  </si>
  <si>
    <t>I added a lot of greens and the population went up a lot.</t>
  </si>
  <si>
    <t>At first it was low and the more vegitation the higher the population went up.</t>
  </si>
  <si>
    <t xml:space="preserve">If I increase the foliage, then the number of slinquettes with long, green fur will increase. </t>
  </si>
  <si>
    <t xml:space="preserve">As I increased the foliage, the population went from surviving to thriving. As I decreased it though, they stayed at surviving. </t>
  </si>
  <si>
    <t>The claim that I made matches up well with the evidence in the lab. So the evidence supports my claim.</t>
  </si>
  <si>
    <t>If I increase the amount of foliage, then the amount of slinquettes with long, green fur and the slinquetttes with short green fur will also increase. The slinquettes with short brown fur and the slinquettes with long brown fur will decrease.</t>
  </si>
  <si>
    <t xml:space="preserve">When I had the foliage on lots, there were 13 slinquettes with long, green fur and 5 slinquettes with short, green fur. There were also 5 slinquettes with long, brown fur, and 0 slinquettes with short brown fur. When I had the foliage on none, there were 5 slinquettes with long, green fur, and 0 slinquettes with short green fur. There were also 13 slinquettes with long, brown fur, and 6 slinquettes with short brown fur. </t>
  </si>
  <si>
    <t xml:space="preserve">My evidence supports my claim because my claim said that the slinquettes with green fur would increase when I increased the foliage and the slinquettes with brown fur would decrease. When I decreased the foliage, the opposite happened. </t>
  </si>
  <si>
    <t xml:space="preserve">The green, long fur increased with increased foliage. </t>
  </si>
  <si>
    <t xml:space="preserve">The population was the greatest when there was a lot of foliage. </t>
  </si>
  <si>
    <t>They were camoflauged when there was more foilage.</t>
  </si>
  <si>
    <t>After not changeing the temerature and increasing the foliage. The number of long haired green animals increased dramaticaly.</t>
  </si>
  <si>
    <t>When I increased the foliage the number of green animals increased, but because I didn't change the temperature they were stuck at cold so they grew long fur.</t>
  </si>
  <si>
    <t>This variable change shows that how different variables in the environment changes the appearance of the animals.</t>
  </si>
  <si>
    <t>Changing the environement will change the color and fur on the creatures.</t>
  </si>
  <si>
    <t>a lot odf the animals changed green and long hair</t>
  </si>
  <si>
    <t>they grew green long fur.</t>
  </si>
  <si>
    <t xml:space="preserve">In my experiment I found that increasing the amount of foliage around a slinquette population will create more to have long green hair and less red hair. </t>
  </si>
  <si>
    <t>When there was a lot of foliage and cold temperatures the green, long haired slinguettes thrived well with 13. The others did not. I noticed that if there was less foliage the red and green long haired slinquettes survived best with 9 each.</t>
  </si>
  <si>
    <t>My evidence supported my claim because when there was a lot of foliage there where more long haired green slinquettes. When there was less foliage they reduced by 4 and there was the same amout of long red haired slinquettes.</t>
  </si>
  <si>
    <t>If I increase the foilage the final number of sinquettes with green and long hair increase.</t>
  </si>
  <si>
    <t>Based off my data the more foliage I put the better the chance the Slinquettes With Green, Long Fur will thrive.</t>
  </si>
  <si>
    <t>I predicted that the more folage I were to put the Slinquettes With Green, Long Fur would most likely to survive.When I tested it out the hypotheses was correct.</t>
  </si>
  <si>
    <t>The green long fur increases as I increased the foliage.</t>
  </si>
  <si>
    <t>The population was greatest when i increased the foilage.</t>
  </si>
  <si>
    <t xml:space="preserve">They were camoflaged when  there was more foliage. </t>
  </si>
  <si>
    <t>When I increased the foliage, the number of green, long-furred slinquettes also increased.</t>
  </si>
  <si>
    <t>There were more green, long-furred slinquettes when I increased the foliage, or vegetation.</t>
  </si>
  <si>
    <t>When there was more foliage, the green, long-furred slinquettes had better camouflage so they survived.</t>
  </si>
  <si>
    <t xml:space="preserve">The green, long fured things increased with more foliage. </t>
  </si>
  <si>
    <t>The population was bigger when there was more foilage.</t>
  </si>
  <si>
    <t>They were able to hide or camouflage in more vegetation because they look like grass.</t>
  </si>
  <si>
    <t xml:space="preserve">What I found out about the scientific question is that if I lower the amount of foliage, then the short green furred slinquettes' are most likely to survive. When you do lower the amount of foliage then the long green furred slinquettes' are most likely to become extincted. </t>
  </si>
  <si>
    <t xml:space="preserve">Scientific evidence I have to support my claim is when I was testing my theory it didn't work out, so I tried lower the foliage to see if that would cause the long green furred slinquette population to lower and that is what worked to lower the green long furred population. </t>
  </si>
  <si>
    <t xml:space="preserve">The evidence supports my claim by backing up how I had came up with the solution to bring down the population of green long furred slinquettes. </t>
  </si>
  <si>
    <t xml:space="preserve">As more trees with leaves were in the green fur balls territory their population increased </t>
  </si>
  <si>
    <t>My data table doesn%u2019t support my claim, there was more green fur balls when you added more trees with leaves, not the other way around.</t>
  </si>
  <si>
    <t>They both basically say the same thing so they technically already support each other.</t>
  </si>
  <si>
    <t xml:space="preserve">The more foliage you have and the colder it is the more green, long fur slinquettes you have. </t>
  </si>
  <si>
    <t xml:space="preserve">When there is lots of foliage and it is cold out, I had 13 thriving green long fur slinquettes, and 5 red long fur surviving. </t>
  </si>
  <si>
    <t xml:space="preserve">My evidence supports my claim becasue I told you what was in my data and what I found. </t>
  </si>
  <si>
    <t>We found out that if we increase the foilage, you will get more long fur, green Slinquettes.</t>
  </si>
  <si>
    <t xml:space="preserve">My evidence is 6, 7, and 8. When you did no foliage, you got more red short haired ones, then the more you increased the foliage, the more long haired green ones you'll get. </t>
  </si>
  <si>
    <t>My evidence supports my claim because I thought that if you increased the foliage, you would get more long haired green one's and my evidence proves I'm right.</t>
  </si>
  <si>
    <t xml:space="preserve">I found that if the foliage increase in a  environment that  can help a species produce more and survive </t>
  </si>
  <si>
    <t>If the foliage increase in a environments the especies will survive and adapt but when the foliage decrease the specie will not survive and adapt</t>
  </si>
  <si>
    <t>My evidence support my claim because when  I tested my hypothesis my hypothesis was correct because I say that if the foliage increases the species will survive and adapt</t>
  </si>
  <si>
    <t xml:space="preserve">When you kept the temperature at mild and increased the voliage more green longed haired seliquets increased. </t>
  </si>
  <si>
    <t xml:space="preserve">when i increased the voliage the green haired seliquets increased. 
</t>
  </si>
  <si>
    <t xml:space="preserve">Well I learned my evidence supports my claim because I explained what i did to make more green longed hair seliquets. </t>
  </si>
  <si>
    <t>I found out that if I increase only the foliage than the final number of slinquettes with green, long fur will increase. I found this out by using a data table and only increasing the foliage and leaving the temperature at cold.</t>
  </si>
  <si>
    <t>In the data table it shows that if you leave the temperature at cold than the slinquettes would have to develop longer fur to survive and if you change the foliage to some or lots than the population of green slinquettes start to increase.</t>
  </si>
  <si>
    <t>My evidence supports my claim because it explains step by step of what happens when you only change the foliage.</t>
  </si>
  <si>
    <t>If you chnage the foliage so it increases the final number of green will increase.</t>
  </si>
  <si>
    <t>The green things increased.</t>
  </si>
  <si>
    <t>My evidence is the green increased when I changed the foliage temperature. So my claim was wrong. I said it will decrease when temperature increase.</t>
  </si>
  <si>
    <t>When increasing foliage whether it's a lot of some in any tempreture or (hot temperature) than the number of slinquettes with green, long fur will increase.</t>
  </si>
  <si>
    <t xml:space="preserve">Unmistakeably, the evidence in my trial does prove my claim to be right. Firstly, in my first trial to really prove my claim to be right I decided to put no foliage which did show the expected results of no presence in slinquettes with green, long fur. On the other hand, to confirm my claim I put some foliage which did prove that even with some portion of foliage there was an uprising in slinquettes with green, long fur will. Lastly, another evidence of my claim is maximizing foliage which did show a tremendous increase in slinquettes with green, long fur.
</t>
  </si>
  <si>
    <t>The reason behind why my evidence supports my claim is the fact that with no foliage than slinquettes with green, long fur goes extinct therefore doesn't make an appearance or dies. In the contrary, when putting lots or some foliage than slinquettes with green, long fur will potentially increase. Thus, one of the main reason for slinquettes with green, long fur to live is foliage.</t>
  </si>
  <si>
    <t>The number of slinquettes was expected to go up with the foliage, assuming they had a proportional relationship.</t>
  </si>
  <si>
    <t xml:space="preserve">The data clearly shows that the number of green, long-furred slinquettes and the amount of foliage are proportional. In the first two trials, the foliage was set to 'none' and the number of slinquettes with long, green fur remained the same, or 5. In the next trial, when the amount of foliage was increased, the population of green, long-furred slinquettes increased by 4. Finally, when foliage was set to the highest setting, the slinquettes outnumbered all other types of slinquettes with a population of 13. </t>
  </si>
  <si>
    <t>With this evidence, it is obvious that the amount of foliage and population of green, long-furred slinquettes are relative; in other words, they are proportional. The table shows how the foliage only affected the green, long-furred slinquettes in a positive way as the other variations of slinquettes either decreased or went extinct. In conclusion, the experiment supports the idea that the optimal amount of foliage for the green, long furred slinquettes' population has the potential to increase their population through a proportional relationship.</t>
  </si>
  <si>
    <t>My goal in this experiment was to investigate the optimal amount of foliage for the green, long furred slinquettes' population. My hypothesis was that if I change the foliage so that it increases, then the final number of slinquettes with green, long fur will increase as well.</t>
  </si>
  <si>
    <t>I conducted 3 trials with different amounts of foliage to understand its relationshipwith the final number of slinquettes with green, lung fur. The first trial with no foliage led to 5 of these slinquettes in a state where they were only trying to survive. The next trial with some foliage led them to expand with 9 of these slinquettes. Finally, the last trial with lots of foliage led to 13 of these slinquettes as they were thriving.</t>
  </si>
  <si>
    <t xml:space="preserve">The evidence collected supported my following hypothesis: If I change the foliage so it increases, then the final number of slinquettes with green, long fur will increase. Since these slinquettes increased when the foliage did, then my hypothesis was right. The slinquettes with green, long fur need foliage to thrive and avoid extinction. </t>
  </si>
  <si>
    <t>When changing the amount of foliage so that it increases, the amount of slinquettes with green long fur will increase.</t>
  </si>
  <si>
    <t>When I tested the other amount of foliage, they did not relate to my hypothesis. Only my prediction did.</t>
  </si>
  <si>
    <t>When changing the foliage to none and some foliage, it went against my claim. However, changing it to lots, then it supported my claim.</t>
  </si>
  <si>
    <t>After running through the simulation, I found out that when the foliage is increased, the final number of slinquettes with green, long fur did indeed incrase.</t>
  </si>
  <si>
    <t>In the first trial, there was no foliage, and as a result, there were only 5 slinquettes with green, long fur (surviving). Next, in the second trial, there was some foliage, which led to an increase, making the population of slinquettes with green, long fur 9 (expanding). Finally, in the last trial, when lots of foliage was added, the population of slinquettes with green, long fur became 13 (thriving).</t>
  </si>
  <si>
    <t>My claim was that when the foliage is increased, the final number of slinquettes with green, long fur does indeed increase. This clearly and thoroughly supports my reasoning as every time foliage was added, there was an increase in the population.</t>
  </si>
  <si>
    <t xml:space="preserve">My results support my hypothesis that if you increase the foliage then the number of green long furred slinquettes will increase. </t>
  </si>
  <si>
    <t xml:space="preserve">According to my results, each time that the number of foliage increased the more the more green, long furred slinquettes that survive because of their adaptation to the environment. </t>
  </si>
  <si>
    <t xml:space="preserve">This supports my claim because when the environment around the slinquettes changed their bodies adapted to survive. </t>
  </si>
  <si>
    <t>When I did the experiment and it increased the foliage, the final number of slinquettes with green long fur increased. As the foliage increased there were more green, long fur slinquettes.</t>
  </si>
  <si>
    <t xml:space="preserve">Based of my evidence trials 2,10,11, and 12 support my claim because it conveyed when the foliage increased and when they were all in the cold temperature. Most of my other trials refute my claim because they were put into different temperatures. However, overall my evidence shows the increase of green, long fur slinquettees when the foliage was increased. </t>
  </si>
  <si>
    <t>My evidence supports my claim because it demonstrates the increase in green, fur slinquettes when the foliage increases. From this experiment, a friend can learn that simply when there is an increase in foliage, the green, long fur slinquete increases. Furthermore, based of my data you can see that when there is no foliage, the number of green, long fur slinquettes was much lower. My friend can learn about the environment and adaptations that slinquettes need in order to be green. Thus, this experiment can teach a person what is the optimum amount of foliage for a green, long fur slinquette.</t>
  </si>
  <si>
    <t xml:space="preserve">increasing the foliage in  the place, the population of the green slinquettes with green long fur increases. </t>
  </si>
  <si>
    <t>the more the foliage and the colder it is, the more of the slinquettes with long green fur population increases.</t>
  </si>
  <si>
    <t>increasing the foliage and making the temperature colder will increases the green long fur slinquettes because, long fur slinquettes will survive better in the colder temperature.</t>
  </si>
  <si>
    <t xml:space="preserve">If the greenery in the enviornment increases and the temperature decreases, the final number of slinquettes with green, long fur will increase. </t>
  </si>
  <si>
    <t xml:space="preserve">When there was a lot of vegetation in the area and it was really cold, the slinquettes with green, long fur increased. </t>
  </si>
  <si>
    <t>The evidence supports my claim because it shows that if the foliage in the area increases and the temperature decreases, then the slinquettes with green, long fur will increase.</t>
  </si>
  <si>
    <t>I found out that when you increase the foliage you get more green long fur Slinquettes</t>
  </si>
  <si>
    <t xml:space="preserve">In the data chart you can see how adding more foliage it produces more green long fur Slinquettes and survives better </t>
  </si>
  <si>
    <t xml:space="preserve">My experiment was correct 
 </t>
  </si>
  <si>
    <t>Since I increased the amount of foliage in the environment, the amount of green, long haired slinquettes increased.</t>
  </si>
  <si>
    <t>As I ran my trials, I kept the temperature stable and only touched the foliage. After running three trials, from no foliage, to mild, to lots of it, I concluded that the number of green, long haired slinquettes increased greatly, and when I put the foliage to lots, most of the population was thriving.</t>
  </si>
  <si>
    <t>My claim stated that the increased foliage caused an increase in the green, long haired slinquette population. My evidence supports this because it goes into detail about the trials ran for this experiment.</t>
  </si>
  <si>
    <t>I found out that the more fiolage there are in the habitat the more green Slinquettes there are. Also, the colder it is the more long fur Slinquettes there are.</t>
  </si>
  <si>
    <t>To prove my claim that the more fiolage there are in the habitat the more green Slinquettes there are, on trial 4 when there is a lot of fiolage and it is hot the Slinquettes With Green, Short Fur are thriving, (13) and the long-haired ones are surviving (5). The red organisms are either surviving or extinct. Green is in the majority. A similar outcome happens in trial 2, when there is a lot of fiolage and it is cold. The only difference is that the Slinquettes With Green, Long Fur are thriving. Still you can see that green is in the majority because there are lots of fiolage. On the other hand on trial 7, where there is no fiolage and it is cold, the red are either thriving or surviving while the green are either extinct or surviving. Finally on trail 1, which is the control variable, there is some fiolage and it is cold. Both colored organisms have 10 Slinquettes in their color group. The number is even.</t>
  </si>
  <si>
    <t>My evidence supports my claim because whenever there was lots of fiolage there were more green Slinquettes. However when there was little fiolage the green Slinquettes were way lower and the red were thriving. Using the control group as a base you can see that with an increase of fiolage comes an increase in green Slinquettes.</t>
  </si>
  <si>
    <t xml:space="preserve">If the foliage is increased, then the number of green long fur will appear/increase </t>
  </si>
  <si>
    <t>When some foliage was added, the numbers risen from 0 to 5. When a lot of foliage was added, the number risen from 0 to 9</t>
  </si>
  <si>
    <t xml:space="preserve">In both trials the number of green long fur increased when the foliage was increased </t>
  </si>
  <si>
    <t xml:space="preserve">When you change the foliage so it increases, the number of slinquettes with green fur will increase. </t>
  </si>
  <si>
    <t xml:space="preserve">According to my first trial , when the foliage was increased, the number of the slingquettes increased. My trial 2 also shows that the increased of foliage increases the amount of green fur slinqettes </t>
  </si>
  <si>
    <t xml:space="preserve">The evidence supports my claim because I believed that increased foliage, increased the amount of green fur slinqeuttes. My data supports this hypothesis so I'm correct </t>
  </si>
  <si>
    <t xml:space="preserve">I questioned if changing the amount of foliage would help the animals with green long fur grow, and when tested, this fact was proven true. </t>
  </si>
  <si>
    <t xml:space="preserve">The results of the trials show that when you change the amount of foliage by increasing it, the number of long, green-furred animals increases in population number. </t>
  </si>
  <si>
    <t>The evidence provided supports my claim because as stated, I predicted that increasing the foliage amount would cause an increase in the long furred green animals. When tested, this occurred in the experiment.</t>
  </si>
  <si>
    <t xml:space="preserve">I found out that if i change the amount of foliage so that it decreases, then the final number of green long-furred slinquettes will decrease due to the lack of foliage. </t>
  </si>
  <si>
    <t xml:space="preserve">The evidence that supports my claim is as follows: 
-when the foliage was decreased to none at all at hot temperature the number of green long-furred slinquettes decreased to 0 (went extinct)
-when the foliage was decreased to some left at hot temperature the number of green long-furred slinquettes decreased to 1 (became endangered) </t>
  </si>
  <si>
    <t>My evidence supports my claim because when the green long-furred slinquettes became endangered and went extinct it proved that the amount of foliage plays a big role on these species of slinquettes; therefore, when the amount of foliage is decreased, the number of these long fur green slinquettes decreased as well.</t>
  </si>
  <si>
    <t>If you increase the foliage of an environment where the slinquettes live, the final number of slinquettes with green, long, fur will increase because they'll have more food to eat. The more and more foliage you increase, the more green, long fured slinquettes will increase because they can eat more. But they need a cold environment to live in because they have long fur which means that they can sustain in cold weather only. There wouldn't be much green, long fured slinquettes in a hot environment with a lot of foliage.</t>
  </si>
  <si>
    <t>Pieces of evidence that support my claim are that more final numbers of slinquettes that are green with long fur survive when its a cold environment will lots of foliage. Less amounts will survive if its mild amount of foliage because they won't have much to eat. But if there is no foliage, they'll be endangered because they won't have food. However, they all survive in a cold environment because they have long fur.</t>
  </si>
  <si>
    <t>It supports my claim because it shows that more green, long fured slinquettes survive if you have lots of food in a cold environment. Furthermore, it also shows that if you don't have that much foliage, the population of the green, long fured slinquettes is way less compared to that where you have lots of foliage.</t>
  </si>
  <si>
    <t xml:space="preserve">When you increase the foliage, the green long fur slinquettes will increase.  </t>
  </si>
  <si>
    <t>When there was some foliage and a lot of foliage, the green long fur slinquette population increased.</t>
  </si>
  <si>
    <t>I said that the population of green long fur slinquettes would increase if the foliage would increase.</t>
  </si>
  <si>
    <t>Increasing the amount of foilage in the same weather condition (cold) has increased the number of species in green long furred.</t>
  </si>
  <si>
    <t>Showing an increase of foilage shows the best increase in green long furred, as 13 were thriving. However, with some or no increase in foliage the number of green long furred species were deducting as the red long furred species started to thrive.</t>
  </si>
  <si>
    <t>The evidence demonstrated supports that an increase of foliage increases the amount of green furred species because it shows the decrease if there was no increase in foilage.</t>
  </si>
  <si>
    <t>I decreased the number of foliage and saw the number of slinquettes with green long fur go down, so the more foliage, the more slinquettes with green long fur.</t>
  </si>
  <si>
    <t>In my graph it shows how when I have a high number of slinquettes with green long fur when ther eis a high number of foliage. That number goes down when there is less foliage.</t>
  </si>
  <si>
    <t>This shows how when the number of foliage is high so is the number of slinquettes with green long fur. However, when it is low the number of slinquettes with green long fur is low.</t>
  </si>
  <si>
    <t xml:space="preserve">When the experiment was conducted and the foliage was increased the final number of slinquettes with green, long fur increased while the number of slinquettes with red, short fur decreased. </t>
  </si>
  <si>
    <t>According to the data table taken during the experiment it can be seen that in trial 12 with no change to foliage there were 16 slinquettes with red, short fur. While in trial 10 when foliage was increased to a lot there were only 6  slinquettes. Same thing can be said for the green  slinquettes with long fur who in trial 12 had only 0 members when in trial 10 they had 5 as foliage increased.</t>
  </si>
  <si>
    <t xml:space="preserve">The hypothesis as a result supports are findings because the number of green  slinquettes with long fur increased from a bases population of 0 to 5 as the foliage was increased. </t>
  </si>
  <si>
    <t>I HAVE FOUND OUT THAT WHEN YOU DECREASE A HABITAT THE ANIMALS START TO EVOLVE TO FIT IN WITH THAT ENVIRONMENT</t>
  </si>
  <si>
    <t xml:space="preserve">MY EVIDENCE SUPPORTS MY CLAIM BECAUSE I SAID IF I DECREASE THE FOLIAGE THE AMOUNT OF GREEN FURRED slinquettes' population WILL DECREASE </t>
  </si>
  <si>
    <t>box 2 supports box one because what i wrote in my hypothesis was correct</t>
  </si>
  <si>
    <t xml:space="preserve">When the number of foliage is increased, as the weather is constant in cold temperatures, the number of slinquettes with green, long fur, increase as the number of slinquettes with red, long fur decrease. </t>
  </si>
  <si>
    <t xml:space="preserve">In trial #1, the number of slinquettes with green, long fur where low as the number of foliage was low. In trail #2, as the foliage began to slowly increase, the number of slinquettes with green, long fur began to increase as well. Finally, in trail #3, when the number of foliage was fully increased, the number of slinquettes with green, long fur was greater than the number of slinquettes with red, long fur. </t>
  </si>
  <si>
    <t xml:space="preserve">The evidence provided supports my claim. This is because, when increasing the number of foliage as the temperature stayed constant throughout the experiment, the number of slinquettes with green, long fur slowly increased. As the the number of foliage reached its highest, the number of slinquettes with green long fur that survived was greater than the overall number of slinquettes with red long fur that surrived. </t>
  </si>
  <si>
    <t xml:space="preserve">When I ran my experiment to see if my hypothesis was right I noticed that when the foliage decreased the final number of Slinquettes with green long fur decreased no matter the weather and the experiment does strongly support my hypothesis. </t>
  </si>
  <si>
    <t>My scientific evidence does support my hypothesis because as you can see from column 1-3 from my evidence data you can see that since there was none foliage the final number of Slinquettes decreased so I wanted to see if the pattern kept going so columns 4-6 shows some foliage and it still shows the final number of green long fur slinquettes decreased but not as much as columns 1-3 with none foliages and column 7 with lots of foliage it showed the number of green long fured slinquettes increased a little more that some foliage weather didn't matter when there was less foliage because the final # of green long fured slinquettes still decreased but with lots of foliage the final # of long fured green slinquettes increased and wanted cold weather but still survived the weather condition  so my evidence does strongly support my hypothesis.</t>
  </si>
  <si>
    <t>The explanation of my evidence supports my claim because it showed when there was less foliage no matter the weather condition the final # of long green fured slinquettes decreased compared to the other types slinquettes and the more the foliages increased the more the final # of green long fured slinquettes increased.</t>
  </si>
  <si>
    <t>If I increase the foliage by a lot in a cold environment then the slinquettes with green long fur will increase as the slinquettes with red long fur will decrease.</t>
  </si>
  <si>
    <t xml:space="preserve">I ran four test trails. The first one shows that if I increase the foliage by a little bit in a cold environment, the red slinquettes and green slingquettes are balanced. In the second one, I increased the foliage by a lot in a cold environment and the green slinquettes increased and the red slinquettes with short fur is now extinct. These show that, in a cold environment with a lot of foliage, a green slinquette with long hair is going to survive to reproduce. </t>
  </si>
  <si>
    <t xml:space="preserve">My claim was if I increase foliage in a cold environment the number of long green furred slinquettes will increase. I tested increasing foliage a lot in both cold and hot environment. The the green long furred survived and is thriving in the cold environment, though in the green long furred only survived in the hot environment. The red long furred became extinct in the hot environment, and only survived in the cold. </t>
  </si>
  <si>
    <t>When the fooliage is increased, the final number of slinquettes with green, long fur will increase.</t>
  </si>
  <si>
    <t>According to my data, when no foliage was added the final Number of Slinquettes With Green, Long Fur was low, when the fooliage was increase to some the final Number of Slinquettes With Green, Long Fur increased from 1 endangered to 5 surviving, when lots of foliage were added the final Number of Slinquettes With Green, Long Fur increased a lot from 5 surviving to 9 expanding</t>
  </si>
  <si>
    <t>My evidence supports my claim since it proved my hypothsis that If I change the foliage so it increases, then the final number of slinquettes with green, long fur will increase.</t>
  </si>
  <si>
    <t xml:space="preserve">When you increase the amount of foliage then the amount of green, long furred slinquettes will also increase dramatically in a specific population.  </t>
  </si>
  <si>
    <t xml:space="preserve">I ran four trials. When I did not increase the amount foliage then the amount of green, long furred, slinquettes in the population was only one. When I increased the amount foliage by a little then the amount of green, long furred slinquettes in the population was five. Lastly, when I changed the amount of foliage by a lot then the amount of green, long furred slinquettes was nine. </t>
  </si>
  <si>
    <t xml:space="preserve">The evidence clearly shows that with the more amount of foliage there is then the greater the green, long furred, slinquette population will be. </t>
  </si>
  <si>
    <t>During my experiment, i found out that when you increase foliage the amount of slinquettes with green fun increases.</t>
  </si>
  <si>
    <t xml:space="preserve">The data that supports my claim is that when the foliage was increased 13 were thriving and 5 were surviving. In addition, i changed the amount of foliage to sun but still the number of slinquents were increasing except since the foliage didn't take up the whole land only 9 were thriving.  </t>
  </si>
  <si>
    <t>The evidence in box 2 supports my claim in box 1 because in my claim i stated that when you increase foliage the green long haired slinquettes will increases because they are adapted to that environment. For instance, that's  why the data shows an increase of 13 long haired green slinquettes once the land is covered with foliage.</t>
  </si>
  <si>
    <t xml:space="preserve">I found when foliage increased then the they were green with long hair  </t>
  </si>
  <si>
    <t xml:space="preserve">The evidence is shown in my graph  </t>
  </si>
  <si>
    <t xml:space="preserve">This is because they were able to have a lot to eat and that caused it </t>
  </si>
  <si>
    <t xml:space="preserve">If you change the amount of foliage and the temperatures there is the number of animals in the species will either grow or shrink </t>
  </si>
  <si>
    <t xml:space="preserve">The temperature effects the way species live. So if a species is made for a cold environment and they are forced to live in a hot environment the species will either be extinct or they will adapt to the new environment </t>
  </si>
  <si>
    <t xml:space="preserve">The environment an animal lives in can effect its life span. For example if someone lives in a really cold area then moves to a really hot area it will take a while to adapt to the environment </t>
  </si>
  <si>
    <t>My hypothesis was supported because the number of green, long furred slinquettes, that survived under the condition with more foliage, was significantly greater than the ones that live under the condition with less foliage.</t>
  </si>
  <si>
    <t>According to the data, there are always more slinquettes that survived under the condition with more foliage than less foliage. Under cold temperature, there are 5 of them that survived with no foliage, 9 with some foliages, and 13 with lots of foliage. Under mild temperature, there are 1 of them that survived under condition with no foliage, 5 with some foliage, and 9 with lots of foliage. Under hot temperature, there are 0 of them that survived with no foliage, 1 survived with some foliage, 5 with lots of foliage.</t>
  </si>
  <si>
    <t>The optimal amount of foliage for green long furred slinquettes is lots of foliage. The purpose is find out the best condition in which they can survive and reproduce the most. According to the data, the conditions with the most foliage always have the higher number of green long furred slinquette that survived, despite the temperature differences. Since most slinquettes survived with lots of foliage, it is the best living condition for them.</t>
  </si>
  <si>
    <t xml:space="preserve">I found that if you increase the amount of Foliage (Greens) the amount of green long haired slinquettes would increase. </t>
  </si>
  <si>
    <t xml:space="preserve">My data supports my claim because in my data it shows that after increasing the amount of greens (Foliage) there were 9 Slinquettes with green long fur and 1 with red long fur. Since there were much more green longed haired Slinquettes than red longed haired Slinquettes this supported my claim. </t>
  </si>
  <si>
    <t xml:space="preserve">My evidence in box 2 supports my claim in box 1 because in box 2 it shows that there was a significant data increase in the green long haired Slinquettes more than the other pieces of data after I conducted this experiment. </t>
  </si>
  <si>
    <t>I found that the more foliage that was shown made more Slinquettes with long and green fur. But, even with lots of foliage, the hotter the temperature, there were less Slinquettes with long and green fur.</t>
  </si>
  <si>
    <t xml:space="preserve">As evidence to support my claim, trials 1, 2, and 3 best show the results of increased foliage on the Slinquettes. In those trials, I put more foliage, but I stare=ted on low temperature and I made it higher as I got to the third trial. The temperature seemed to push through the fact that there was more foliage in the third trial, because there were less Slinquettes with long and green hair. </t>
  </si>
  <si>
    <t>My hypothesis was still correct because I predicted that with more foliage there was more Slinquettes with long and green hair. In the end the results showed that there were more Slinquettes when they were exposed to more foliage. However as we saw, temperature does have an effect.</t>
  </si>
  <si>
    <t xml:space="preserve">If the foliage would increase, the final number of slinquettes with long fur would increase as well. After looking at the trails, the final number of slinquettes with long fur wouldn't survive better.  </t>
  </si>
  <si>
    <t xml:space="preserve">Based on the data table, the final number of slinquettes with long fur survived better in the cold with some foliage. When the temperature is hot and their is lots of foliage, 5 survive. When the temperature is mid and lots of foliage, 9 of them are expanding. When the temperature is hot but some foliage, 1 is endangered. When the temperature is mid and some foliage, 5 survive. When the temperature is cold and there are some foliage, 9 of them are expanding. </t>
  </si>
  <si>
    <t xml:space="preserve">The trails supports my claim because most of the slinquettes with long fur survived in the cold weather with some foliage, 0 remain. </t>
  </si>
  <si>
    <t>I found out that if I change the foliage so it increases, then the final number of slinquettes with green, long fur will increase. This is because when I keep the temperature the same and change the foliage, the more foliage, the more green, long fur slinquettes there are.</t>
  </si>
  <si>
    <t xml:space="preserve">When I keep the temperature the same and change the foliage, the more foliage, the more green, long fur slinquettes there are. When the foliage was some or none the mount of green fur slinquettes are less than when the foliage was a lot. </t>
  </si>
  <si>
    <t>When I keep the temperature the same and change the foliage, the more foliage, the more green, long fur slinquettes there are. When the foliage was some or none the mount of green fur slinquettes are less than when the foliage was a lot. This supports that if I change the foliage so it increases, then the final number of slinquettes with green, long fur will increase.</t>
  </si>
  <si>
    <t>What I just found out about the scientific question I just investigated is that when the amount of foliage increases, the number of Slinquettes with green, long fur increases.</t>
  </si>
  <si>
    <t>The scientific evidence that supports my claim is that when there is a lot of foliage, the amount of Slinquettes with green, long fur increases to 13 Slinquettes those of which are thriving in the environment.</t>
  </si>
  <si>
    <t>The evidence I wrote supports my claim because it shows how increasing the amount of foliage will also increase the amount of Slienquettes with green, long fur.</t>
  </si>
  <si>
    <t>What I found out about the scientific question I just answered is that if I increase the foliage,the slinquettes with long green fur will increase.</t>
  </si>
  <si>
    <t>My hypothesis was that if I increase the foliage,then the slinquettes with long green fur will decrease. I increased the foliage some and the slinquettes with the long green fur started to appear more and more.(increased) This is how my scientific evidence refutes my claim.</t>
  </si>
  <si>
    <t>My evidence does not support my claim because I put that if the foliage increases then the slinquettes with the long green fur will decrease and I was wrong. I tested my claim and I increased my foliage some and the slinquettes with the long green fur increased.</t>
  </si>
  <si>
    <t>I found out that my claim was wrong and it was the total oppsite of my claim.</t>
  </si>
  <si>
    <t>My evidence is that that when i did the lab and i put less folaige there were less green long haired slinquettes.</t>
  </si>
  <si>
    <t>This supports my claim because there were less and i thought that there would be more.</t>
  </si>
  <si>
    <t xml:space="preserve"> I left the Temperature in cold and change the foliage</t>
  </si>
  <si>
    <t>Because how you can see in my data show the temperature stay in cold and change de foliage the i start to get more green</t>
  </si>
  <si>
    <t>Becuase i say in the 2 box's the what was in my data and box 2 i suported looking my claim and i write some parts from my claim</t>
  </si>
  <si>
    <t>If the foillage increases, so does the green long fur.</t>
  </si>
  <si>
    <t>The more foilage you added the more green long fur survived.</t>
  </si>
  <si>
    <t>b gtb hvgbfrbvgfhbvgb b bh  bvbn b  bh.</t>
  </si>
  <si>
    <t>I found out that as the foliage increased the final number of slinquettes with green, long fur will increased.</t>
  </si>
  <si>
    <t>Natural selection is used in this because when the temperature is on cold and the foliage is on none the amount of the final number of slinquettes with red short fur the amount of surviving will be 6 and the final number of slinquettes with green, long fur the amount of surviving will be 5.</t>
  </si>
  <si>
    <t>Natural selection is present because as the foliage was none and the temperature was cold the state almost the same amount of surviving.</t>
  </si>
  <si>
    <t>The hypothesis states that if i change the foliage so it increases, then the final number of slinquettes with green, long fur will also increase.</t>
  </si>
  <si>
    <t xml:space="preserve">Based on Charles Darwin's theory,organisms (Slinquettes) change over time as a result of changes in heritable physical traits (amount of foliage) or behavioral traits and that overtime, the number of individuals that carry advantageous traits will increase in a population. </t>
  </si>
  <si>
    <t xml:space="preserve">This is because of individuals that are better adapted to their environment survive and reproduce more successfully and that advantageous trait increased in frequency within the population which the process known as Natural selection. 
</t>
  </si>
  <si>
    <t xml:space="preserve">If i decreased the amount of foliage the population of green long furred will decrease.  </t>
  </si>
  <si>
    <t xml:space="preserve">When i made no foliage available the population of green long furred was just surviving with a total number of 5. When i made some foliage available the population of green longed furred was expanding and the red longed furred was decreasing. When i added lots of foliage the population of green long furred were thriving and the red long furred were extinct.  </t>
  </si>
  <si>
    <t xml:space="preserve">The evidence does not support my claim because i said the the population of red longed furred would be thriving and i was wrong because they became extinct. </t>
  </si>
  <si>
    <t xml:space="preserve">When you increase the foliage the the number of things with ling hair will increase.                                                                                                                                                                                                                                                                                                                                                                                                                                                                                                                                                                                                                                                                                                                                                                                                                                                                                                                                                    </t>
  </si>
  <si>
    <t xml:space="preserve">My data did prove my claim.                                                                                                                                                                                                                                                                                                                                                                                                                                                                                                                                                                                                                                                                                                                                                                                                                                                                                                                                                                                                             </t>
  </si>
  <si>
    <t xml:space="preserve">The things needed to blend in with their environment.                                                                                                                                                                                                                                                                                                                                                                                                                                                                                                                                                                                                                                                                                                                                                                                                                                                                                                                                                                                   </t>
  </si>
  <si>
    <t>The more foliage there was in the environment, the more slinquettes with green long fur survived which supports my hypothesis.</t>
  </si>
  <si>
    <t>Throughout the whole experiment, the constant variable was that the temperature stayed mild. When there was no foliage, there was only one slinquette with green long fur that survived. When there was some foliage, there were five slinquettes with green long fur that survived. When there was a lot of foliage, there were nine slinquettes with green long fur that survived. As you see, as the number of foliage increases in the environment, the number of slinquettes with green long fur that survive increases.</t>
  </si>
  <si>
    <t>There were more slinquettes with green long fur that survived when the amount of foliage increased. The number of slinquettes with green long fur went from one slinquette to nine slinquettes as the amount of foliage went from none to a lot. This information gives me reason to believe that my hypothesis is correct.</t>
  </si>
  <si>
    <t xml:space="preserve">The experiment we are doing its about checking if the foliage and slinquettes  would survive in different type of weather . </t>
  </si>
  <si>
    <t xml:space="preserve">One evidence that i have its that in the mild temperature the foliage started to decrese more stead of increse . </t>
  </si>
  <si>
    <t xml:space="preserve">something that can explain is that the temperature of the weather made my hypothesis to go wrong . </t>
  </si>
  <si>
    <t xml:space="preserve">I wanted to see if the green long furred slinquettes increased if I decreased the amount of foliage but when I tested it the opposite actually happened. The experiment verified what I did wrong so if I were to do the same experiment again I would not make the same mistake. I did sixteen trials and that was not enough. If had more data my hypothesis could have been supported. </t>
  </si>
  <si>
    <t>My hypothesis was refuted because if I tested the opposite ( increase the amount of foliage then the amount of green long furred slinquettes would increase). I had a lot more data to support that than more own hypothesis which said if I change the foliage so it decreases, then the final number of slinquettes with green, long fur will increase.</t>
  </si>
  <si>
    <t>My evidence supports my claim because increasing the amount of foliage increases the amount of green long furred slinquettes.</t>
  </si>
  <si>
    <t>decreasing the foliage decreases the number of slinquettes with green long fur</t>
  </si>
  <si>
    <t>I was wrong decreasing the foliage decreases the number of slinquettes with green long fun it does not increase the number</t>
  </si>
  <si>
    <t>the evidence I collected supports the claim</t>
  </si>
  <si>
    <t>When there is more foliage and the temperature is higher, the number of long haired silinquets increase.</t>
  </si>
  <si>
    <t xml:space="preserve">When I increased the foliage there were more green long haired silinquets. But, when I increased the temperature as well with a higher amount of foliage there were even more green long haired silinquets. </t>
  </si>
  <si>
    <t>I think that the green long haired silinquets would represent hot tropical areas. The higher temperature and a lot of foliage looked like a tropical area.</t>
  </si>
  <si>
    <t>There are slinquettes with green long fur, green short fur, red long fur, and red short fur. We need to know if green long hair slinquettes will survive in an environment based on the weather and amount of foliage. If I were to increase the amount of foliage, which are leaves, the green slinquettes have a greater advantage (cause they green). But in this situation we also need to know that green LONG fur slinquettes will have a greater advantage in a colder environment cause they have long fur.</t>
  </si>
  <si>
    <t>So I stated that if I increase the amount of foliage the population of green long fur slinquettes will increase. According to my evidence when there are some foliage in a cold environment both red long fur and green long fur increases while both red short fur and green short fur are endangered. But when there are lost of foliage in the cold environment the red short fur goes extinct, both red long fur and green short fur survives but decreases, and the population of green long fur thrives.</t>
  </si>
  <si>
    <t>This shows that the green long fur are at the most advantage where there are lots of foliage and when in a cold environment.</t>
  </si>
  <si>
    <t xml:space="preserve"> The long Green furred siliquentes were increasing while the foliage decreased.</t>
  </si>
  <si>
    <t>6%09
some%09cold%09
expanding
9
endangered
1
expanding
9
endangered
1
9%09
lots%09cold%09
surviving
5
extinct
0
thriving
13
surviving
5</t>
  </si>
  <si>
    <t>The Results of my experiment are giving evidence to my claim because it helps the experiment of the long furred animals population.</t>
  </si>
  <si>
    <t>With this specific hypothesis, I found out that if you keep slinquettes in the same weather and test out how increasing foliage affects their population, increasing foliage actually increases the amount of green with long fur.</t>
  </si>
  <si>
    <t>In my data table you can see how as I increase the amount of foliage from none to some to lots, the amount of green slinquettes with long fur goes from 5 to 9 to 13, increasing as well.</t>
  </si>
  <si>
    <t>The evidence that I wrote in box 1 supports my claim on how the green long fur slinquettes increased as foliage increased because the evidence shows specifics on how it increased and actually proves the claim with factual information and numbers.</t>
  </si>
  <si>
    <t>I found out that if i increased the foliage in the environment  and decrease the temperature there will be an increase green long haired Slinquettes.</t>
  </si>
  <si>
    <t>All these trials i selected shows that the increase of foliage increases long haired green Slinquettes.</t>
  </si>
  <si>
    <t>This evidence supports my claim because it shows that if my foliage was higher there will be more green Slinquettes. And if i decrease the temperature there will me more long haired green Slinquettes.</t>
  </si>
  <si>
    <t>I found out that the more foliage there is, the more green long fur slinquettes their would be.</t>
  </si>
  <si>
    <t xml:space="preserve">The evidence I gathered was from testing different foliage levels to see which one produces the most green long fur slinquettes. </t>
  </si>
  <si>
    <t>This supports my claim because as shown from my graph, with the most Foliage, 9 green long fur slinquettes were produced. With the least foliage, only 1 was produced.</t>
  </si>
  <si>
    <t xml:space="preserve">If you provide enough foliage and it cold enough the green long-fur Slinqettes will be the ones to survive the most, there will be some red ones and short-haired green ones but not alot. </t>
  </si>
  <si>
    <t xml:space="preserve">My Hypothesis was correct. It was correct because, the foliage was the only thing decreasing and increasing. The tempture was staying the same. </t>
  </si>
  <si>
    <t>The foliage was the only thing increasing and decreasing. And the tempture wasn't increasing or decreasing. So the green long-fur Slinquettes will increase.</t>
  </si>
  <si>
    <t>The more foliage there is than the more slinquettes with green, long fur there is.</t>
  </si>
  <si>
    <t>The more i increased the foliage, more slinquettes with green, long fur started to appear.</t>
  </si>
  <si>
    <t>It supports my claim because it actually happened in this lab and i proved it.</t>
  </si>
  <si>
    <t>If the number of foliage increases, then the population of the green, long furred slinquettes increases as well. At the same time, if the number of foliage decreases, then the population of the green, long furred slinquettes decreases as well</t>
  </si>
  <si>
    <t>When there was lots of foliage there were more green long furred slinquettes thriving while when there was no foliage, none of the green long furred slinquettes were thriving(13 vs 0).</t>
  </si>
  <si>
    <t>Because there were more green long furred slinquettes thriving with more foliage and fewer green long furred slinquettes surviving without the foliage, it means that more foliage is better for the green long furred slinquettes.</t>
  </si>
  <si>
    <t>My hypothesis is supported as I discovered that with a bountiful amount of foliage, the green, long haired slinquettes increased in population.</t>
  </si>
  <si>
    <t xml:space="preserve">With no foliage available, the population of the green, long haired slinquettes was only 5 and surviving. This is a low number compared to a thriving population of 13 green, long haired slinquettes living with lots of foliage. My hypothesis is supported as with more foliage, the green, long haired slinquettes increased in population. </t>
  </si>
  <si>
    <t xml:space="preserve">My evidence supports my claim of the population increasing with more foliage because a population of 13 is stable while a population of 5 is barely surviving and this is due to the change in foliage amounts. My evidence explains how the population was able to increase and thrive with more greenery and plants present. </t>
  </si>
  <si>
    <t xml:space="preserve">The amount of foliage will affect the length of a Slinquettes fur. </t>
  </si>
  <si>
    <t xml:space="preserve">Based on the chart it shows that the Slinquettes with red long fur are in endangered because they were exposed to a lot of foliage as long as with the short fur. </t>
  </si>
  <si>
    <t>The reason for this exposure is the foliage that is affecting the Slinquettes.</t>
  </si>
  <si>
    <t>According to my hypothesis if I change the foliage so that it decreases, the number of slinquettes with long green fur will remain the same. But if the foliage goes up the number of long-haired green slinquettes will change.</t>
  </si>
  <si>
    <t>If the temperature is medium and the foliage is much. green long-haired Slinquettes are larger than red. But if the foliage is some and the temperature is mild red and green long fur are the same.</t>
  </si>
  <si>
    <t>This supports my evidence and claimed because when I look at the evidence table I realize all the effort I had to make to make my hypothesis match what I wrote in the 2 boxes. Another thing that shows me that my work is good is that in box number 1, I talk about my hypothesis and in box number 2 I talk about what my evidence table represents.</t>
  </si>
  <si>
    <t>the claim is that i predicted what was going to happen i said that the green population was going to increase and that the red was going to extinct.</t>
  </si>
  <si>
    <t>my evidence was the data table that it showed how did the green population increased based on how much foilage there was and with a mid temperature</t>
  </si>
  <si>
    <t>my reasoning is that when i changed the temperature to hot the green population did not survive</t>
  </si>
  <si>
    <t>The amount of  foliage will  decrease when you change the foliage</t>
  </si>
  <si>
    <t xml:space="preserve"> foliage none cold the final number of slinquettes with green long fur and short fur decrease</t>
  </si>
  <si>
    <t xml:space="preserve">The evidence supports my claim because say why the foliage decrease </t>
  </si>
  <si>
    <t>If I increase the amount of foliage then the number of green slinquettes with long fur will increase.</t>
  </si>
  <si>
    <t>The more foliage I added the more green slinquettes with long hair survived.</t>
  </si>
  <si>
    <t>The fact that adding foliage increases the number of green slinquettes with long hair supports my claim.</t>
  </si>
  <si>
    <t xml:space="preserve">After the increase in foliage, it meant that the number of green long furred slinquettes.  </t>
  </si>
  <si>
    <t xml:space="preserve">After the foliage was at none, the number slinquettes was one green long furred. When it was some, there was only 5 green long furred slinquettes. When it was at lots, there was 9 green long furred slinquettes. </t>
  </si>
  <si>
    <t>It showed how after the mode of foliage (none, some,lots) increased, so did the number of green long furred slinquettes.
1-5-9</t>
  </si>
  <si>
    <t xml:space="preserve">I discovered that the animals with longer fur thrive in colder temperatures and more foliage causes green animals. </t>
  </si>
  <si>
    <t xml:space="preserve">Evidence I have is when I increased the foliage, green animals increased, when I made the temperature colder, animals with longer fur increased. </t>
  </si>
  <si>
    <t xml:space="preserve">This supports my claim because the data supports my hypothesis. </t>
  </si>
  <si>
    <t>Increasing the amount of foilage also increases the number of green, long furred slinquettes.</t>
  </si>
  <si>
    <t>The highest population was when there was lots of foilage.</t>
  </si>
  <si>
    <t xml:space="preserve">I tested the amount of foilage at three different levels and determined that the population of green, long furred slinquettes increases as the amount of foliage increases.   </t>
  </si>
  <si>
    <t>I learned from this annalist that the slinquettes would increase or decrease depending on hoe much food or leaves was there for them.</t>
  </si>
  <si>
    <t>the evidence that i had is when the tempature was mild and no leaves there was only 1 or 2 slinquettes ,but when i raised it to some leaves they were about 5,at last i raised it to lots of leaves they raised to almost 10.</t>
  </si>
  <si>
    <t>That evidence support my claim as i explained what happen when i added more leaves and kept the temperature the same so they was nothing except leaves that would change the experiment.</t>
  </si>
  <si>
    <t>When increasing the amount of foliage the number of Slinquettes with green, long fur increase.</t>
  </si>
  <si>
    <t>When there was no foliage, long fur, with green hair was at 5 then with some foliage went to 9 and with lots of foliage, it was 13.</t>
  </si>
  <si>
    <t>This data provides evidence that shows that my hypothesis is correct when having the data go up as you add foliage.</t>
  </si>
  <si>
    <t>When you increase the amount of foliage the number of slinquettes with green, long fur will increase.</t>
  </si>
  <si>
    <t>When i ran the trial by increasing the foliage in cold weather the number of slinquettes with green, long fur increased.</t>
  </si>
  <si>
    <t>My evidence supports my claim because it shows how when you increase the foliage, the green slinquettes with long fur increased.</t>
  </si>
  <si>
    <t>When you increase the amount of foilage, there will be less slinquettes with red long fur.</t>
  </si>
  <si>
    <t>When there was lots of foilage, and mild temperature, there were fewer slinquettes with red long fur rather than experiencing the same temperature with no foilage.</t>
  </si>
  <si>
    <t>Because, there was a change when you adjusted the amount of foilage with the same temperature, the more the foilage, the less slinquetees with red long fur would appear.</t>
  </si>
  <si>
    <t>If the foliage in the environment increases so the number of the green slinquettes increase, also if the temperature is cold the number of thegreen long fur slinquettes increase.</t>
  </si>
  <si>
    <t>When there is lots of foliage and the temperature is cold, the number of the green, long fur  slinquettes is thriving, and if we decrease the number of foliage the number of green, long fur slinquettes also decrease,</t>
  </si>
  <si>
    <t>My evidence supports my claim because the results are the same as my hypothesis, such as if we increase the foliage we increase the number of the green, long fur slinquettes.</t>
  </si>
  <si>
    <t xml:space="preserve">During the experiment I found out that my hypothesis was correct, the number of slinquettes with green, long fur will decrease if the number of foliage decreases. It is also related to temperature as well. </t>
  </si>
  <si>
    <t xml:space="preserve">As I saw from the evidence, during the same temperature, if you increase the number of foliage, then the final number of  slinquettes with green, long fur will decrease as well. </t>
  </si>
  <si>
    <t xml:space="preserve">The reason why the evidence supports my claim is because as the slinquettes with green, long fur need more food as their population increases. If they don%u2019t have enough food, their population will decrease, meaning they can%u2019t pass on their genes to future generations. </t>
  </si>
  <si>
    <t>What I found out about the scientific question I investigated is that the amount of green, long furred slinquettes increases if the amount of foliage increases.</t>
  </si>
  <si>
    <t>Scientific evidence from my data table supports my claim. My claim was that if I change the foliage so it increases, then the final number of slinquettes with green, long fur will increase. Every trial I did, I increased the foliage level, which increased the number of green, long furred slinquettes.</t>
  </si>
  <si>
    <t>My claim had been proven to be correct because the amount of green, long furred slinquettes did increase when I increased the foliage level.</t>
  </si>
  <si>
    <t xml:space="preserve">The one with the long hair that was green increased. </t>
  </si>
  <si>
    <t xml:space="preserve">The population was the greatest when thier is a lot of foliage. </t>
  </si>
  <si>
    <t>They were camoflages when there was a lot of foilage</t>
  </si>
  <si>
    <t>So in cold temperature if you increase the foliage the number of slinquettes with long green fur increase</t>
  </si>
  <si>
    <t>With lots of foliage in cold temperature there were 13 slinquettes with green long fur and the less foliage the number went down to 9 and then with even less 5 slinquettes</t>
  </si>
  <si>
    <t>This supports my claim because the less foliage leads to less slinquettes as I predicted in my hypothesis.</t>
  </si>
  <si>
    <t>My claim was if I change the foliage the population of the green long fur animals will increase and that's exactly what happened my claim was supported by my evidence.</t>
  </si>
  <si>
    <t xml:space="preserve">My data table supports my claim as Trial 1 had no foliage and only had 5 population of green long fur. In Trial 3 I increased the foliage and the population of green long fur was 13. </t>
  </si>
  <si>
    <t>My evidence supports my claim because I said that if I increase the foliage the population would increase. My Trial that I conducted show the exact same thing Trial 1 had only 5 population with no foliage and Trial 3 had lots of foliage and 13 population.</t>
  </si>
  <si>
    <t>What I found out is that when you decrease the foliage the number of Green long furred slinquettes increases instead of decreasing.</t>
  </si>
  <si>
    <t>When the foilage went from "some" to "none", I expected the number of Green long furred slinquettes to decrease because of the lack of nutrients in the non-existent foliage. However the slinquettes expanded by 4 instead of decreasing.</t>
  </si>
  <si>
    <t>My evidence supports my claim because I claimed that the Green long furred slinquettes would decrease when I decrease the foliage, but the evidence proved that they increase by 4. Proabaly due to the climate that forced them to grow fur to warm up.</t>
  </si>
  <si>
    <t xml:space="preserve">When I did the investigation I changed the foliage and the number of slinquettes with green, long fur increased. </t>
  </si>
  <si>
    <t xml:space="preserve"> I did three trials they all have proved that the slinquettes with green long fur will increase. When there was no foliage there were 5 slinquettes with green long fur. When I had some foliage there was 9 slinquettes with green long fur. Finally when there was lots of foliage there were 13  slinquettes with green long fur. This evidence shows that changing the foliage will increase the slinquettes with green long fur. </t>
  </si>
  <si>
    <t xml:space="preserve">My hypothesis was wrong becuase the slinquettes with green long fur will not stay the same. I tested it three times and changing the foliage will increase the slinquettes with green long fur.  </t>
  </si>
  <si>
    <t xml:space="preserve">In this lab experiment, I had to investigate the optimal amount of foliage for the green, long furred slinquettes' population. I predicted in my hypothesis that if I change the foliage so it increases, then the final number of slinquettes with green, long fur will increase as well. </t>
  </si>
  <si>
    <t xml:space="preserve">In the lab experiment, I ran three trials and tried to maintain a persistent and accurate research. For each trial, the temperature remained cold (the same) adn the fur color and length mutation was activated. I decided to maintain all of these factors the same throughout each trial to make sure that the results were accurate and not altered. As seen in the first trial where there is no foliage over time the final number of Slinquettes With Green, Long Fur was 5 and they were surviving. But, in the second trial when there was some foliage over time, the final number of Slinquettes With Green, Long Fur was 9 as they were expanding which shows that it increased. Lastly, when there was lots of foliage over time the final number of Slinquettes With Green, Long Fur was 13 and thriving which shows how the foliage indeed does have an effect on the population of Slinquettes. </t>
  </si>
  <si>
    <t xml:space="preserve">As seen in the analysis and data collected from the lab experiment, it correlates and fits with my initial hypothesis. My initial hypothesis was that if I change the foliage so it increases, then the final number of slinquettes with green, long fur will increase. As seen in the different trials the number of Slinquettes does increase from 5 (survivng) to 13 (thriving). The foliage does have an effect on the population as the environement changes the species. Natural Selection is a process in which species fit in the changing environement through mutation to be able to survive and in this case the green, long furred are doing that by adapting to the foliage. The lack of foliage for this species creates a large decrease in population while the more foliage the population will increase. Overall, the evidence and data collected in the lab experiment does agree with ym original hypothesis that when the foliage increases so will the population of green, long furred slinquettes. </t>
  </si>
  <si>
    <t>The population of slinquettes with green, long fur increased in tandem with the amount of foliage in their habitat.</t>
  </si>
  <si>
    <t>The hypothesis that the amount of slinquettes with green, long fur was incorrect. In the first two trials, the amount of foliage was none. There were five slinquettes with long, green fur, meaning that said population was surviving. In the next two trials, the amount of foliage was increased, and in both trials, the amount of slinquettes with green, long fur increased to nine. Finally, in the last two trials, the amount of foliage was even further increased and the slinquettes with green, long fur were thriving, with thirteen members of that population present.</t>
  </si>
  <si>
    <t>With each increase in foliage, the amount of slinquettes with green, long fur increased. No factors other than the amount of foliage were changed. Because of these two facts, there is no way that the increase in population of slinquettes with long, green fur was due to anything other than the amount of foliage in their habitat.</t>
  </si>
  <si>
    <t xml:space="preserve">thye question is looking for the optimal amount, we can see that with some foliage, we already have an expanding amount, but its not growing and stable. with lots of foliage, we have a lot more, they are thriving. As for no foliage, we have a surviving amout, which is worse. So the suitable amount of foliage to stabalize the population is lots of foliage.  </t>
  </si>
  <si>
    <t>the data shows all 3 options for foliage, which are "none", "some",  and "lots". We can see that when pressing none, it removes all foliage and results in a decrease in species. when pressing "some", it results in expanding which means it is unstable and can easily go back down. But when i choose the "lots of foliage option" it results in thriving, which means it is beyond expanding and has a good population, with reduced risks.</t>
  </si>
  <si>
    <t>It supports it because the evidence proves that with lots of foliage, the population of green, long furred slinquettes is increased and suitable, and under low amount of risks. which is the optimal option because the population isn't expanding and fragile, it expanded and it will be hard to decrease that</t>
  </si>
  <si>
    <t xml:space="preserve">If we increase the amount of foliage then the final number of slinquettes with green long fur increases because they are more fit for the environment. </t>
  </si>
  <si>
    <t>I increased the number of foliage in all three environments hot, mild and cold. In all three situations when there was more foliage more green slinquettes with long hair survived. This shows it is not because of the temperature that they survived since the more foliage there was the more of them survived then if there was less foliage.</t>
  </si>
  <si>
    <t>The evidence supports my hypothesis that if there is more foliage then more green long haired slinquettes will survive because the evidence shows more did survive then if there was no foliage.</t>
  </si>
  <si>
    <t>I found out that if you increase the amount of foliage then the amount of green slinquettes with long fur will increase.</t>
  </si>
  <si>
    <t>As I increased the amount of foliage more green slinqettes with long fur appeared meaning the ya re better adapt for the environment. It went from increasing by 1 to increasing by 5 and then 9.</t>
  </si>
  <si>
    <t>I think this is because the green slinquettes camouflage a lot better in a foliage environment because everything is green unlike the red ones which where probably eaten by predators.</t>
  </si>
  <si>
    <t>I found that the slinquettes would adapt and change color based on the environment.For example, If the environment was cold and there was no foliage and the terrain was only red then there will be more red and long fur slinquette. Some slinquette mutated to survive its environment and some didn't.</t>
  </si>
  <si>
    <t>My claim was incorrect because if you change the foliage so it decreases, then the final number of slinquettes with green, long fur will decrease instead of increase.What I learned is that they change based on the color of the environment.For example if the environment is more red then green there will be more red slinquettes then green slinquettes and same for the other way around.When I did my research when there was not a lot of foliage then there will always be a lot of red slinquettes. If there was some and none foliage then the green slinquettes will always be endangered because there always would be very few of them.</t>
  </si>
  <si>
    <t xml:space="preserve">My claim was wrong.This is because when I was testing my claim I learned that the decrease of foliage will decrease the population of green slinquettes. My data points in the table show that there was a lot of red slinquettes when I decreased the foliage and there was very few of green slinquettes. Due to this result I learned that my claim was wrong. To fix this claim I would say, If I change the foliage so it decreases, then the final number of slinquettes with green, long fur will decrease. </t>
  </si>
  <si>
    <t>What I found out is when I increased the foliage, the amount of red slinquettes decreased and green slinquettes increased.</t>
  </si>
  <si>
    <t>According to the data, it supports the claim because when the foliage increased, the green long-furred slinquettes increased.</t>
  </si>
  <si>
    <t>When the foliage increased, the green slinquettes increased.</t>
  </si>
  <si>
    <t>When the temperature stayed the same but the foliage increased, the population of the green long fur increased.</t>
  </si>
  <si>
    <t>When the foliage increased by mild, and a lot, the green long fur population was increasing as the foliage was increasing.</t>
  </si>
  <si>
    <t>Since the foliage was increasing and the population of green long fur was also increasing, my hypothesis was that when foliage increases, long green fur increases.</t>
  </si>
  <si>
    <t>From this question I learned that in this experiment we were supposed to figure out a way see what the right amount of foliage would be for the green long furred slinquettes. B experimenting I was able to learn that the higher amount of foliage meant the lager amount of long furred slinquettes.</t>
  </si>
  <si>
    <t>My data showed me that when there was no foliage the number of green slinquettes where only 2 and they were endangered. When there was some foliage the number of green slinquettes was equal to the number of red slinquettes; 5. And lastly when there were a lot of foliage the were plenty green foliage, with the number being 18.</t>
  </si>
  <si>
    <t>My data supports my claim because when there was no foliage the number of green slinquettes was 2. But when there was a lot of foliage the number of green furred slinquettes was 18.</t>
  </si>
  <si>
    <t xml:space="preserve">I find out that the number of sinquettes was increase because the Temperature was decrease (cold) </t>
  </si>
  <si>
    <t xml:space="preserve">my scientific evidence from my data support my claim because on my data I lot foliage and cold and there is a lot of of slinquettes With green, long fur, and it is because  of the Temperature. </t>
  </si>
  <si>
    <t xml:space="preserve">My evidence supports my claim because in a cold environment species  need a fur to keep warm so they can survive and reproduce, this is natural selection  </t>
  </si>
  <si>
    <t>My question was correct because the long hair slinquettes were in greater numbers at the end.</t>
  </si>
  <si>
    <t>The long hair slinquettes were thriving with 13 of them when there was lots  of foliage and cold climates.</t>
  </si>
  <si>
    <t>The long hair kept them  warm and the green color kept them safe.</t>
  </si>
  <si>
    <t xml:space="preserve">If the Foliage increases then the final number of slinquettes with green, long fur will also increase. </t>
  </si>
  <si>
    <t xml:space="preserve">When there is less foliage present the final number of slinquettes with green, long fur is less then when there is more foliage present. this is the same for all 3 temperatures. </t>
  </si>
  <si>
    <t xml:space="preserve">The evidence supports the claim because it shows if we increase the foliage then final number of slinquettes with green long fur will also increase. </t>
  </si>
  <si>
    <t>I learned that foliage helps that species grow.</t>
  </si>
  <si>
    <t>My evidence refuted from my claim and when there is more food they become a larger population</t>
  </si>
  <si>
    <t>because animals need food to grow/eat and it when they mate they become a larger population.</t>
  </si>
  <si>
    <t xml:space="preserve">i learned that the more foliage you put the more green long fur slinquettes you get  </t>
  </si>
  <si>
    <t xml:space="preserve">evidence to support my claim is that if you have to live in an area where it has more  foliage it can lead to you having to adapt to your environment making the green long fur last longer which bring you to natural selection. </t>
  </si>
  <si>
    <t xml:space="preserve">natural selection is when you have to adapt to your surrounding in order to survive  </t>
  </si>
  <si>
    <t xml:space="preserve">When I made more foliage the more green Slinquettes their were and when I Made it colder THe more long haired slinquettes their were. </t>
  </si>
  <si>
    <t xml:space="preserve">The data table shows that The more foliage their was the more green slinquettes their were. When I added The cold weather the more long haired green slinquettes their are. </t>
  </si>
  <si>
    <t>So if you want Long haired green slinquettes you need lots of foliage and it has to be cold.</t>
  </si>
  <si>
    <t xml:space="preserve">My hypothesis stated that if the foliage is increased, the final number of slinquettes with green, long fur will remain the same. The evidence gathered in the experiment refutes my hypothesis; in reality, when more foliage was added to the environment, the final number of slinquettes with green, long fur gradually increased. The independent variable in the experiment was the amount of foliage, which was increased. The dependent variable was the final number of slinquettes with green, long fur, which increased as a result of adding more foliage. </t>
  </si>
  <si>
    <t xml:space="preserve">The fur color mutation and fur length mutation were activated throughout the entire experiment; likewise, the temperature remained set to "cold." In the first trial, there was no foliage in the environment and the final number of green, long-haired slinquettes was 5. The trial was repeated with the same results. In the third trial, there was some foliage in the environment and the final number of slinquettes with green, long fur increased to 9. Again, the trial was repeated with the same results. Finally, in the fifth trial, there was lots of foliage in the environment and the final number of slinquettes with green, long fur was 13. </t>
  </si>
  <si>
    <t xml:space="preserve">The evidence gathered collectively demonstrates that when more foliage was added to the environment, the final number of slinquettes with green, long fur increased. In fact, between the first and last trial, the final number of green, long-haired slinquettes grew by a total of 8. From the evidence collected, it can be concluded that there is a direct relationship between the amount of foliage and the final number of green, long-haired slinquettes. One possible scientific reason my evidence refutes my original hypothesis is because the green, long-haired slinquettes eat or benefit from foliage. This would explain why the more foliage there was, the greater number of slinquettes with green, long hair were present. According to the principle of natural selection, the slinquettes with green, long hair were more suited to survive in an environment with lots of foliage. </t>
  </si>
  <si>
    <t xml:space="preserve">I learned that if I increased the amount of foliage, the amount of green long haired slinquettes would increase. </t>
  </si>
  <si>
    <t xml:space="preserve">Whenever I increased the amount of foliage, the red slinquettes turned to green ones.  </t>
  </si>
  <si>
    <t>My evidence supports my claim because in my hypothesis I said that if I increase the foliage, the amount of green slinquettes will increase and my trials and evidence prove this correct.</t>
  </si>
  <si>
    <t xml:space="preserve">What i found was the increase of foliage change the number of slinquettes to long green furs in order for them to adapt of a change in environment. </t>
  </si>
  <si>
    <t xml:space="preserve">After i increase the foliage the ones who were red slinquettes seems to adapt of their natural selection to the one with green furs in order to camouflage themselves to the grass of a state of survival </t>
  </si>
  <si>
    <t xml:space="preserve">Evidence 1 support my claims as there began to seem many slingquettes change their furs as well with others huge amount </t>
  </si>
  <si>
    <t>When the amount of foliage increases, the number of slinquettes with green, long fur increases.</t>
  </si>
  <si>
    <t xml:space="preserve">When the amount of foliage increased, the number of thriving and surviving slinquettes with green long fur was 18 in total. The final number slinquettes with red long fur was 5. </t>
  </si>
  <si>
    <t xml:space="preserve">It showed that after the foliage was increased, the amount of slinquettes with green long fur increased too. </t>
  </si>
  <si>
    <t xml:space="preserve">During the invistigation, I've seen that the more the foliage the higher the green, long haired increase, then the red hairs. </t>
  </si>
  <si>
    <t xml:space="preserve">The table shows the difference of the green and red silnquettes that survived during the lab. currently the greens survive more during the high foliage then the normal. </t>
  </si>
  <si>
    <t>My hypothesis for the the question was that if you increase the foliage, the number of slinquettes with long, green fur would increase. The idea was to change the amount of foliage and see if the number of slinquettes with long, green fur increased or if I was wrong, decreased or stayed the same.</t>
  </si>
  <si>
    <t>The evidence from my data did support my hypothesis. The evidence that  helped me and gave me an answer to the question was when I changed the foliage to lots and kept the temperature the same. It showed me that both the red slinquettes with the long and short fur were decreasing and the green slinquettes with the long and short fur were increasing.</t>
  </si>
  <si>
    <t>The reason why red slinquettes with long and short fur were decreasing was because no matter the length of their fur, they could not survive with the foliage because their trait of having red fur was not fit for that environment. However, the green slinquettes with long and short fur were increasing because they adapted to the foliage and their trait of having green fur is what helped them survive.</t>
  </si>
  <si>
    <t>It was found that if you decrease the temperature and increase foliage, the rate of green hair with long fur increases.</t>
  </si>
  <si>
    <t>At mild temperature and lots of foliage there was an equal mix of long and short haired green fur but if you decrease the tempetature to cold, it will make the long, green hair thrive.</t>
  </si>
  <si>
    <t>This proves that the evidence gathered would prove my original hypothesis correct except for the temperature which controls the hair length.</t>
  </si>
  <si>
    <t>I found that when the amount of foliage increased the amount of slinquettes with green fur increased.</t>
  </si>
  <si>
    <t>In the tables the number of green furred slinquettes increased and the amount of foliage also increased.</t>
  </si>
  <si>
    <t>As the evidence has shown when the amount of foliage increased so did the amount of green furred slinquettes, which proves my claim.</t>
  </si>
  <si>
    <t>In my hypothesisI stated that if  I were to change the foliage so it increases, then the final number of slinquettes with green, long fur will increase alongside.</t>
  </si>
  <si>
    <t>All three data tables represent and are on the side of my hypothesis as it does not refute it. Green longfurred would go extinct if no foliage was added. As the temperatures remained the same and the foliage increased for the green long fur slinquettes, the populace of green, long-furred slinquettes prospered and thrived in the area, resulting in the extinction of the  red, long-furred slinquettes as they could not adapt to the environment as quickly as the green ones proving how natural selection " chose " the green long fur slinquettes as they thrived in the region accordingly.</t>
  </si>
  <si>
    <t>The reason that my evidence supports my claim is because as the foliage increases, the green long furred slinquettes have proven to thrive in the region causing that if more foliage was added, the slinquettes would alongside increase. Henceforth relating it to natural selection, it over a period of time where temperatures remained the same, green long-furred slinquettes have been favored by natural selection and have been identified as the fittest to proser in the area.</t>
  </si>
  <si>
    <t>The more foilage there was, the more the green, long furred slinquettes there were.</t>
  </si>
  <si>
    <t>The number of long green furred slinquettes was the highest when there was the most foilage and the number was the lowest when there was no foilage.</t>
  </si>
  <si>
    <t>They survived because the long green fur blends in better with the foilage.</t>
  </si>
  <si>
    <t>I tried to increase the foliage for the final number of slinquettes to increase and it worked.</t>
  </si>
  <si>
    <t>after many tries, i changed the foliage many times and temperature</t>
  </si>
  <si>
    <t>this led to the increase of foliage</t>
  </si>
  <si>
    <t xml:space="preserve">My claim is that the change of the foliage will be increased, then the final number of slinquettes with green, will have long fur and it will stay the same.
</t>
  </si>
  <si>
    <t xml:space="preserve">When you add foliage the final number of Slinquettes with green, long fur increases from 5 to 9 when you add some more of it, and 13 when you add a lot of the folige. This would be for the long fur. When you add foliage the final number of Slinquettes with red, long fur also increased fffrom 5 to 13 after adding a cetain amount. The final number of Slinquettes with red, short fur has increased from 0 to 6. The final number of Slinquettes with green, short fur has increased from 0 to 5. </t>
  </si>
  <si>
    <t>My evidence supports my claim because it shows that when you add foliage then the final number of Slinquettes, long fur will increase depending on how much you add of the foliage.</t>
  </si>
  <si>
    <t>In my hypothesis I stated that if I change the foliage so it increases, then the final number of slinquettes with green, long fur will increase. My data supported my hypothesis.</t>
  </si>
  <si>
    <t xml:space="preserve">My data clearly shows that as the foliage increased from none to some to lots, the final number of slinquettes with green, long fur clearly increased from endangered to surviving to expanding.   </t>
  </si>
  <si>
    <t xml:space="preserve">The reason my evidence supports my claim is because the final number of slinquettes with green, long fur will increase by adding more foliage. One can see the difference in the final number of slinquettes with green, long fur  as the foliage changes from endangered to surviving to expanding. </t>
  </si>
  <si>
    <t>The more foliage that was added, the more slinquettes with long, green fur there were.</t>
  </si>
  <si>
    <t>With no foliage, there were 5 green slinquettes with long fur, they were surviving. With some foliage, ther were 9 slinquettes, they were exoanding. Finally, with a lot of foliage, there were 13 green slinquettes with long fur, they were thriving.</t>
  </si>
  <si>
    <t>There were more green slinquettes with long fur each time more foliage was addrd.</t>
  </si>
  <si>
    <t xml:space="preserve"> In this experiment I had to examine the impact of foliage amount on green long furred slinquettes. Foliage measurements is the independent variable and the change  green long furred slinquettes are the independant variable because they change depending on foliage amount. I found out that when the amoundt of foliage the final Number of Slinquettes With Green, Long Fur increases as well. Ultimately, the goal is to identify the optimal amount of foliage for the green, long furred slinquettes'. </t>
  </si>
  <si>
    <t xml:space="preserve">In total I conducted three trials which were more than enough to provide concrete evidence. The two most essential elements in my data collection table are certainly the amound of foliage and  Final Number of Slinquettes With Green, Long Fur. However, my evidence also provides data about three other types of Slinquettes. In my trials I decided to go in ascending order. Moreover, I started with the lowest amount of foliage, "none" to end with highest amount of foliage "a lot". In my first trial when foliage was "none" the final number of Slinquettes With Green, Long Fur was equal to 5. In my second trial, when the foliage amount was "some" the final number of Slinquettes With Green, Long Fur was equal to 9. Finally, in my third trial when the amount of foliage was "a lot" the final number of Slinquettes With Green, Long Fur was equal to 13. Additionally, it important to note that the temperature remained cold throughout all three trails. </t>
  </si>
  <si>
    <t xml:space="preserve">The evidence stated above refutes my initial hypothesis because I found out that when the amound of foliage increases, the final Number of Slinquettes With Green, Long Fur increases as well. My evidence supports the aforementioned claim. Moreover, in my data table it is noted that when foliage quantity was "a lot" the final Number of Slinquettes With Green, Long Fur was thriving (13). However, when foliage quantity was "none" the final Number of Slinquettes With Green, Long Fur was 5. Through these scientific observations, I conclude that environments with "a lot" of foliage favours the species of Slinquettes With Green, Long Fur. This is an example of natural selection as other species such as Slinquettes With RED, Short Fur did NOT survive in such enviornment. Therefore, the opmical amount of foliage for Slinquettes with Green long fur is " a lot" because such amount means that they are thriving and favoured by natural selection. </t>
  </si>
  <si>
    <t>I learned that when the fiolage is increased in the area where the slinquettes' species lives, then the green, long furred slinquettes' population will increase. This especially happens when the weather is cold.</t>
  </si>
  <si>
    <t xml:space="preserve">Evidence that supports this is when the the temperature of cold would the constant, the amount of fiolage is the dependent variable, and the number of green, long furred slinquettes' population is the independent variable. When the temperature of cold stays constant, the more fiolage in the area, causes more of the green, long furred slinquettes' to be present. </t>
  </si>
  <si>
    <t>Due to the increase in fiolage, the green, long furred slinquettes' are more present. This for example is shown when the temperature is cold, but the fiolage is none, showing 5 surving. When the fiolage is some and in the cold, the number of green, long furred existing is 9 and expanding. But when it is cold and the fiolage is lots, then the number of them is thriving of 13.</t>
  </si>
  <si>
    <t xml:space="preserve">When the foliage of the environment increases also the number of slinquettes with green long fur </t>
  </si>
  <si>
    <t xml:space="preserve">When the foliage increases a lot 9 green long fur slinquettes survive and if the foliage is at a medium size in the environment their would be 5 green long fur slinquettes </t>
  </si>
  <si>
    <t xml:space="preserve">In the trials when I increase the foliage the number of green long fur slinquettes, maintain a high level surviving </t>
  </si>
  <si>
    <t xml:space="preserve">My hypothesis was supported because I  found out that in order for the green, long haired Slinquettes population  to thrive, the amount of foliage needs to increase.
</t>
  </si>
  <si>
    <t xml:space="preserve">From my data, I noticed that as the amount of foliage increased the more green, long haired Slinquettes there were. For example when the temperature was cold and the amount of foliage was none, the green long haired Slinquettes were barely surviving with only 5 of them.However, as I continued to increase the amount of foliage to some, and with a cold temperature the green long haired Slinquettes were at a population of about 9. Finally when the foliage amount was lots, and with a cold temperature, the green were greatly able to expand, with a population of 13.Therefore, my data clearly supports my hypothesis. </t>
  </si>
  <si>
    <t>My evidence supports my claim, because it clearly illustrates the effect the amount of foliage can have on a population. It is shown that when there is no foliage, the green long haired Slinquettes barely survive with a population of only 5. When there is some foliage in the area the Slinquettes can begin to expand in numbers a bit, with a small population of 9. They're able to thrive the best when there is a lot of foliage because then their population is about 13. The green longed haired Slinquettes are able to prosper when theres a lot of foliage with a cold temperature because then they could keep warm in the cold with their thick coats. Following, when predators are around they could try to blend in with the foliage which will make them less visible to predators. Therefore, in such environments they can live long enough to reproduce their good genes onward to the next generations.</t>
  </si>
  <si>
    <t xml:space="preserve">what i found in the experiment that depending on the amount of foliage  certain variations will see success  </t>
  </si>
  <si>
    <t>in my experiment when you had low foliage the orange became more abundent</t>
  </si>
  <si>
    <t>evidence in box 2 supports my claim as it shows a correlation between foliation and variations of certain colors and in these case green and in box 1 its basically explaining the same thing as in box 2</t>
  </si>
  <si>
    <t>There is a direct relationship between an increase of foliage and an increase in the population of slinquettes with green, long fur.</t>
  </si>
  <si>
    <t>When the amount of foliage was increased, the final number of slinquettes with green, long fur increased. On the other hand, when the amount of foliage was decreased, the final number of slinquettes with green, long fur decreased.</t>
  </si>
  <si>
    <t>This evidence supports the claim that foliage has a direct relationship with the number of green, long furred slinquettes because green, long furred slinquettes have shown to only increase when foliage increases.</t>
  </si>
  <si>
    <t xml:space="preserve">The claim made about this experiment, according to the goal was that even if I increases the foliage, it wouldn't impact the population of green, long furred slinquettes. </t>
  </si>
  <si>
    <t xml:space="preserve">In order to have an unbiased test, I made three trials with the same variables except for the amount of foliage. In the first trial, there was no foliage and there were five surviving green, long furred slinquettes. In the second trial, there was some foliage, and the amount of green, long furred slinquettes increased to nine. In the third trial, there was lots of foliage, and the green, long furred slinquettes population once again increased. </t>
  </si>
  <si>
    <t xml:space="preserve">This evidence counters my claim as it stated that the foliage wouldn't impact the population of the green, long furred slinquettes, which it did. As I look back at the experiment, I realize that the population increases along with the amount of foliage, which leads me to assume that the green, long furred slinquettes feed on the foliage. The more food for them, the more they will inhabit the environment, and when there is no food (foliage) they would die out, and the population will decrease. </t>
  </si>
  <si>
    <t xml:space="preserve">i found out that the more foliage there is , the more green, long furred slinquettes there will be. </t>
  </si>
  <si>
    <t xml:space="preserve">in trials 1,4 and 5 you can see that when there was no foliage 5 survived. The more foliage there was , the more green slinquettes survived. </t>
  </si>
  <si>
    <t>the trials i put show that when there is more foliage there are more green slinquettes</t>
  </si>
  <si>
    <t>if you increase the amount of foliage then the green long fur will increase.</t>
  </si>
  <si>
    <t>on the table i consistently increased the foliage which resulted in the furs increasing.</t>
  </si>
  <si>
    <t>this evidence supports my claim because the point was to determine if it increases or not which it did as i said in my claim.</t>
  </si>
  <si>
    <t>If foliage is increased, then the amount of green-long-furred slinquettes' should increase.</t>
  </si>
  <si>
    <t>As the foliage increased, the amount of green-long-furred slinquettes' increased.</t>
  </si>
  <si>
    <t>The claim was that if foliage increased, green-long-furred slinquettes' would increase, and in the experiment, the results proved the claim.</t>
  </si>
  <si>
    <t>What I found is that as I increased the foliage the green fur went down.</t>
  </si>
  <si>
    <t xml:space="preserve">My hypothesis was wrong because I said it would decrease but it increased. I ran the trial twice and it increased on the second one </t>
  </si>
  <si>
    <t xml:space="preserve">It doesent support my claim because it increased </t>
  </si>
  <si>
    <t xml:space="preserve">when i increased the foilage the number of slinquettes with green ling fur increased. </t>
  </si>
  <si>
    <t xml:space="preserve">when i added more foilage the number of slinquettes with green long fur went up. </t>
  </si>
  <si>
    <t>When i increased the amount of foilage the amount of sliquettes with long green fur went up.</t>
  </si>
  <si>
    <t xml:space="preserve">When the amount of foliage increased, the number of slinquettes with green, long fur increased as well. </t>
  </si>
  <si>
    <t xml:space="preserve">With no foliage, there were only five green, long-furred slinquettes. With some foliage there were nine, and with a lot of foliage there were thirteen. </t>
  </si>
  <si>
    <t xml:space="preserve">The evidence supports the claim. When there was a larger amount of foliage, there was also a larger amount of  green, long-furred slinquettes. Since the foliage was the only factor that was changed, the reason for the increase in that type of slinquette is the increase in foliage. </t>
  </si>
  <si>
    <t>I am happy because same of those survived.</t>
  </si>
  <si>
    <t>You choose cold and you choose different setting.</t>
  </si>
  <si>
    <t>You choose cold and you choose none, a lot, and same.</t>
  </si>
  <si>
    <t>if i increase foliage more green slinckys lived than red</t>
  </si>
  <si>
    <t xml:space="preserve">the chart with the three test have it showing more green living when foliage was incresed </t>
  </si>
  <si>
    <t xml:space="preserve">because the test chart says </t>
  </si>
  <si>
    <t>If foliage is taken away the specimen will quickly become extinct as it is not it's optimal environment while if foliage increases the specimen will thrive as it would be it's ideal environment.</t>
  </si>
  <si>
    <t>When I removed foliage almost every long haired green slinquitte died while when I increased the amount of foliage the population of long haired green slinquittes thrived and multiplied.</t>
  </si>
  <si>
    <t>My evidence supports and prove my claim because I showed how the population changes with different amounts of foliage and my claim was that the long haired green slinquitte population would increase if foliage was increased which was proven to be correct once I conducted the experiment.</t>
  </si>
  <si>
    <t xml:space="preserve">I thought that the slinkets would increase but they decreased. </t>
  </si>
  <si>
    <t xml:space="preserve">I saw and increase when it was cold and it had lots. </t>
  </si>
  <si>
    <t>The evidence backs up my change in the reasoning</t>
  </si>
  <si>
    <t>Adding Foliage made there be more Slinquettes with long green fur increased.</t>
  </si>
  <si>
    <t>adding foliage made there be more green fur and less red fur.</t>
  </si>
  <si>
    <t>If you need to know why look at the table.</t>
  </si>
  <si>
    <t xml:space="preserve">I found that by having more foliage, the green, long-haired species survived better. </t>
  </si>
  <si>
    <t xml:space="preserve">The evidence is shown when I increased foliage, the number of green, long-haired increased. </t>
  </si>
  <si>
    <t xml:space="preserve">This evidence is proof because it explains how the increase of the type of animal happens. </t>
  </si>
  <si>
    <t xml:space="preserve">if you increase the foliage and keep the temerature cold the long hair and the green fur will mutate because that is what the world is like around it. </t>
  </si>
  <si>
    <t xml:space="preserve">when you run the trial with cold and no foliage then there isnt as many green log fured animals. but when you run it with lots of foliage then there is more green long fured animals </t>
  </si>
  <si>
    <t>my evidence supports my claim by showing the change in the animals and how they adapt to the change around them.</t>
  </si>
  <si>
    <t xml:space="preserve">If I change the foliage so it decreases, then the final number of slinquettes with green, long fur will increase. </t>
  </si>
  <si>
    <t>These results refute my hypothesis, evidence from trial 3 show lots of foliage being added, which resulted in the increase of long green fur slinquettes.</t>
  </si>
  <si>
    <t>The evidence wrote in box 2 supports my claim from box 1 because it shows what the increase of foliage results in, an increase of long green fur slinquettes.</t>
  </si>
  <si>
    <t>I found out that my hypothesis was incorrect, the slinquettes with green, long hair have increased in population as there was more foliage in the environment.</t>
  </si>
  <si>
    <t>In my data table you can see that it illustrates how as more foliage there was the more slinquettes with green, long hair</t>
  </si>
  <si>
    <t>My evidence supports my claim because it demonstrates how the slinquettes with green, long hair only continue to grow in population as there is more foliage in the environment.</t>
  </si>
  <si>
    <t xml:space="preserve">Since I need to optimal the amount of foliage for the green, long furred slinquettes%u2019 population I know I need to add more foliage for shade since they%u2019re long haired they get hotter faster.
</t>
  </si>
  <si>
    <t>Since I changed the foliage to lots of it more green, long furred slinquettes%u2019 have been expanding.</t>
  </si>
  <si>
    <t>It%u2019s supports my claim because it proved that they needed more shade.</t>
  </si>
  <si>
    <t>If I increase the foliage then the  Final Number of Slinquettes With Green, Long Fur will increase</t>
  </si>
  <si>
    <t>In trial 1 there was no foliage and there were 5 Final Numbers of Slinquettes With Green, Long Fur. In trial 2 there was some foliage and as the result there were 9  Final Numbers of Slinquettes With Green, Long Fur. In trial 3 there was lots of foliage and there were 13 Final Numbers of Slinquettes With Green, Long Fur.</t>
  </si>
  <si>
    <t>The tables show that the increased foliage increased the Final Number of Slinquettes With Green, Long Fur.</t>
  </si>
  <si>
    <t>When i increased the foliage the number of silinquettes with green long fur started to appear more.</t>
  </si>
  <si>
    <t>My data supports my claim because they started to appear and most didn't die.</t>
  </si>
  <si>
    <t xml:space="preserve">At first their wasnt any green ones and then I increased the foilage which worked. </t>
  </si>
  <si>
    <t xml:space="preserve">What I found is that when I just change the foliage the number of those things increases. </t>
  </si>
  <si>
    <t xml:space="preserve">When I increased the foliage the number of the things increases. </t>
  </si>
  <si>
    <t xml:space="preserve">It supports it because it was shown in my data. </t>
  </si>
  <si>
    <t xml:space="preserve">During this experiment, I tested out the effect foliage has on  slinquettes with green, long fur. I did this by gradually changing the amount of foliage. Ranging from no foliage at all, to some foliage, and then later lots of foliage. Yet it was important for the temperature not to change in order not to temper with the experiment.  After performing this experiment; I noticed that the slinquettes would change based off of the amount of foliage and they mostly thrived when more foliage was provided. </t>
  </si>
  <si>
    <t>At first, when I provided no foliage the  slinquettes with green, long fur were barely surviving and most were endangered. Only five of the slinquettes were surviving. Once I added some foliage the results were better but still not at their prime; 9 of the slinquettes were expanding and only one was endangered. However, once I lots of foliage; 13 slinquettes began thriving while the other five were still surviving. This showed how much of an effect foliage had on the slinquettes.</t>
  </si>
  <si>
    <t xml:space="preserve">Foliage is the amount of plants in an environment; the foliage would impact the amount of slinquettes alive. Without it the slinquettes would be deprived from many luxiorious such as hiding from predators and/or keeping warm. </t>
  </si>
  <si>
    <t>In this experiment I found out that the more foliage there is, the more green long fur slinquettes there will be.</t>
  </si>
  <si>
    <t>In my experiment, I changed the amount of foliage for each trial, everytime I added foliage, the amount of green long fur slinquettes increased</t>
  </si>
  <si>
    <t>My evidence supports my claim as my hypothesis was correct, I stated that the more foliage there is, the more green long fur slinquettes there will be. My evidence proves this statement so im correct</t>
  </si>
  <si>
    <t>An increase in foliage increases green long furred slinquettes.</t>
  </si>
  <si>
    <t>Lots of foliage caused Green slinquettes to thrive.</t>
  </si>
  <si>
    <t>The results show that an increase in foliage cause increase in the population of long green furred slinquettes.</t>
  </si>
  <si>
    <t>I learned that if I increased the amount of foliage in the environment, the final number of slinquettes with red fur decreased and the final number of slinquettes with green fur increased.</t>
  </si>
  <si>
    <t>At first, I had some foliage. There were 9 red slinquettes with long fur and 1 red slinquette with short fur and the same for the green slinquettes. Last, I had lots of foliage. There was only 5 red slinquettes with long fur and no red slinquettes with short hair. There were 13 green slinquettes with long fur and 5 green slinquettes with short fur.</t>
  </si>
  <si>
    <t>My evidence supports my claim because the number of red slinquettes decreased and the amount of green slinquettes increased every time I increased the foliage.</t>
  </si>
  <si>
    <t>I found out that the more foliage there is the more green slinquettes with long hair.</t>
  </si>
  <si>
    <t>When I added a lot of foliage there were more with green hair and when I removed it there were a lot less.</t>
  </si>
  <si>
    <t>Because it shows the more foliage the more green slinquettes with long hair.</t>
  </si>
  <si>
    <t>drtyuhjiknmbvcfder5678iuokjlmnbvcfdret67yu8iojkl,mnbvgcfdrte6y7uikj,nmbvgf</t>
  </si>
  <si>
    <t>dsertyuhijknmbvcxdzser5t6yuikj,mn bvcxdserw5t6y7uikj,nmbvgtyrtghjnb</t>
  </si>
  <si>
    <t>awqesrdtfgyuhjklhgfdresw45rtyu8ikjlhgfdtr6y7u8ikjhmngfvdtryuikhjb</t>
  </si>
  <si>
    <t>The green fur increase because of the foliage and adapted more</t>
  </si>
  <si>
    <t xml:space="preserve">My data shows how the green fur increase when the temperature changes </t>
  </si>
  <si>
    <t>When the temperature increase like when it gets hot the foliage increase with the green fur and the red ones decreases.</t>
  </si>
  <si>
    <t>As foliage increase then the number of slinquettes with green, long fur will increase.</t>
  </si>
  <si>
    <t>In the data it shows how when there's more foliage then there will be more increased green sinquettes.</t>
  </si>
  <si>
    <t>The green sinquettes adopted better to the environment. Natural section that's why there population increased.</t>
  </si>
  <si>
    <t xml:space="preserve">As I increased the foliage I observed that the slinquettes with green long fur adapted to their environment. </t>
  </si>
  <si>
    <t xml:space="preserve">Based on my results I analyzed that when the foliage was increased it helped the survival of the green furred in this new environment. </t>
  </si>
  <si>
    <t xml:space="preserve">This evidence supports my claim because it shows that the foliage helped the evolution of the green furred slinquettes in their new environment. </t>
  </si>
  <si>
    <t>When I change the foliage the amount of green long fur increases.</t>
  </si>
  <si>
    <t>The temperature is hot and I put no foliage 5 green short fur survived and nun died. When I put some foliage 9 are expanding and only 1 was endangered. When I put a lot of foliage there are 13 thriving and 5 surviving. So when I increase the amount of foliage the more green animals will increase.</t>
  </si>
  <si>
    <t>My evidence the the second box does support my claim because the more foliage I put the more green slinquetes will survive and expand.</t>
  </si>
  <si>
    <t>I found that when you changed the foilage the number of sliquettes with green long fur they would increase.</t>
  </si>
  <si>
    <t xml:space="preserve">The evidence is that when you change the foilage and temperature the sliquettes in green or red the number changes. </t>
  </si>
  <si>
    <t xml:space="preserve">My reasoning is the temperature for the first one mild the sliquettes with red long fur were surving. </t>
  </si>
  <si>
    <t>as foliage increase the green long fur will increase .</t>
  </si>
  <si>
    <t>my claim was supported because when there is no foliage the long fur will still be able to survive and then when there is some it will still be able to survive and then when there is lots of foliage there is lots of long green hair.</t>
  </si>
  <si>
    <t>natural selection is when animals can adapt to the environment. and they were able to survive because they would be able to fit in with he color of the grass and would help them survive.</t>
  </si>
  <si>
    <t>my experiment answer the question by gathering my evidence and run my experiment and fine my evidence.
so when i increase the amount of foliage the population of green long fur will increase.</t>
  </si>
  <si>
    <t>when i made no foliage available the population of green long fur was just surviving with a total number of 5.
when i made some foliage available the population of green long fur where expanding.</t>
  </si>
  <si>
    <t>when i made some foliage available the population of green long fur where expanding.</t>
  </si>
  <si>
    <t>If i increase the amount of foliage then the final number of slinquettes with green, long fur will increase.</t>
  </si>
  <si>
    <t>When i increase the foliage and decrease the temperature, the final number of Slinquettes with green, long fur increase.</t>
  </si>
  <si>
    <t>Green long fur slinquettes survive better when there is more foliage and colder temperature.</t>
  </si>
  <si>
    <t>what i found is the slinquettes thrive in cold weather.</t>
  </si>
  <si>
    <t>how i found that is on the data charts it was showing that they were thriving in the cold.</t>
  </si>
  <si>
    <t>my evidence supports my answer by showing that the slinquettes thrive with more foliage.</t>
  </si>
  <si>
    <t>As the foliage decreased the number of green with long fur increased</t>
  </si>
  <si>
    <t xml:space="preserve">As the temperature changed only 1 long green survived and when the temperature changed only 5 survived with the change of temperature  </t>
  </si>
  <si>
    <t xml:space="preserve">As the temperature changed in the environment the long green fur animal adapted wit the change </t>
  </si>
  <si>
    <t>When the foliage increased the amount of Slinquettes with Green, Long Fur increased but as it lowered the amount of Green long fur Slinquettes lowered as well</t>
  </si>
  <si>
    <t xml:space="preserve">When they were lots of foliage there were 13 Slinquettes with green long fur but when there was some there was only 9 and when there was none there was only 5. So as the amount of foliage decreased the amount if Slinquettes with long green fur also decreased </t>
  </si>
  <si>
    <t>My claim was that the amount of Slinquettes with green long fur decreased when the amount of foliage decreased and my evidence shows that as the foliage went down also the number of Slinquettes with green long fur also decreased</t>
  </si>
  <si>
    <t xml:space="preserve">As the foliage changed it decrease slinquettes with green, long fur will increase 
 </t>
  </si>
  <si>
    <t xml:space="preserve">when there was no foliage their was 5 surviving. when their was some foliage their was 9 expanding. when their was lots of foliage their was 13 thriving. </t>
  </si>
  <si>
    <t xml:space="preserve">the reason why i think my claim support my evidence is because it starts increasing every time u add foliage </t>
  </si>
  <si>
    <t>As the amount of foliage increases, so does the population of the green long furred slinquettes.</t>
  </si>
  <si>
    <t>Shown in my data on my 2nd trial the slinquettes with long green fur is thriving, short furred green slinquettes are in danger, the red short furred goes extinct, and the red long furred is in danger.</t>
  </si>
  <si>
    <t>My evidence suggests that if the number of foliage is increased then the final # of slinquettes also increase.</t>
  </si>
  <si>
    <t>As the foliage increased the number of of slinquettes  with green long fur will Increase</t>
  </si>
  <si>
    <t>When there were none foliage ,there were 5 surviving, when there were some foliage there were 9 Expanding, when there were lots surviving there were 13 thriving.</t>
  </si>
  <si>
    <t>It supports my claim ,because this shows how many green longed fur slinquettes were Increased by the time of period.</t>
  </si>
  <si>
    <t>So I found out that if I increace the foliage it will increace the population of 
 green long furred slinquettes.</t>
  </si>
  <si>
    <t>If I added lots of foliage and kept the temperture cold and I got 13 green long furred slinquettes. If I added some foliage and kept the temperture cold I got 9 green long furred slinquettes. If I added No foliage and kept the temperture cold I got 5 green long furred slinquettes</t>
  </si>
  <si>
    <t>My evidence supports my claim by if I added lots of foliage lots of green long furred slinquettes would survive.</t>
  </si>
  <si>
    <t>I found out that if you increase the foliage alot there will be a lot of long green fur.</t>
  </si>
  <si>
    <t>If you add lots of foliage and temperature cold there will be lots of long green  fur.</t>
  </si>
  <si>
    <t>It supports my claim cause they kinda talk about the same thing almost.</t>
  </si>
  <si>
    <t>increasin the amount of foilage also increases the number of green, long furred slinquettes.</t>
  </si>
  <si>
    <t>I tested the amount of foilage at three different levelsand determined what population of green,long furred slinquets increases as the amount of foilage increases.</t>
  </si>
  <si>
    <t>when I added food the long hair green increased. Animals thrive with lots of food.</t>
  </si>
  <si>
    <t>when You dont change the temperature but change the food amount the numbers of long green decrease and red survive better on less food.</t>
  </si>
  <si>
    <t>The chart shows all evidence of food and temperature changes and how if affected population</t>
  </si>
  <si>
    <t>If I increase the number of foliage the more green long fur slinquettes.</t>
  </si>
  <si>
    <t>When there is lots of foliage the green long fur slinquettes and when there is no foliage there is no green long fur slinquettes.</t>
  </si>
  <si>
    <t>More foliage equals more long fur slinquettes.</t>
  </si>
  <si>
    <t xml:space="preserve">Our goal was to experiment with the amount of foliage in a slinquettes' population, my hypothesis was that if I increase the amount of foliage over time, the amount of green long furred slinquettes will increase. </t>
  </si>
  <si>
    <t xml:space="preserve">I conducted three trials where I only changed the foliage and kept the temperature at cold the entire time. More green long furred slinquettes survived with more foliage. </t>
  </si>
  <si>
    <t>These two claims are coherent because they support each other and only show what was predicted in the hypothesis. The trial completely went with the hypothesis.</t>
  </si>
  <si>
    <t xml:space="preserve">My claim was If change the foliage so it increases, then the final number of slinquettes with red, long fur will decrease. </t>
  </si>
  <si>
    <t xml:space="preserve">When I changed the Foliage to increase the final number of slinquettes with red, long fur decreased  </t>
  </si>
  <si>
    <t xml:space="preserve">When i tested the trial everything went according to the plan </t>
  </si>
  <si>
    <t xml:space="preserve">The goal of this experiment was to investigate the optimal amount of foliage for the green, long furred slinquettes' population. I predicted that if I change the foliage so it decreases, then the final number of slinquettes with green, long fur will increase. I was infact incorrect.
</t>
  </si>
  <si>
    <t>My hypothesis was If I change the foliage so it decreases, then the final number of slinquettes with green, long fur will increase. The result of the experiment refutes my hypothesis.</t>
  </si>
  <si>
    <t>my hypothesis was the complete opposite of the result. Decreasing the foliage only decreases only let the population survive not thrive.</t>
  </si>
  <si>
    <t xml:space="preserve">Throughout my experiments, I tested how the presence of foliage and overall vegetation affected the presence of green, long-furred slinquettes.  I hypothesized that the less foliage there is, the higher the presence of green, long-furred slinquettes would be within the area of the experiment. My thesis was thoroughly refuted by my experiment because my experiment showed that when there was more foliage present, the presence of green, long-furred slinquettes would increase. </t>
  </si>
  <si>
    <t>My first experiment consisted of the independent variable of foliage with the base variable being the cold temperature with the dependent variable being the presence of green, long-furred slinquettes. My first experiment consisted of a lot of foliage. The outcome of that experiment was the presence of 13 green, long furred slinquettes in the thriving situation. This shows that they were numerous and in a position to increase their numbers. My second experiment consisted of some foliage, which resulted in 9 green, long-furred slinquettes living under the expanding category. This shows that they too were developing and increasing their numbers, but not as well as the lots of foliage area. My final experiment was no foliage, which rendered the green, long-furred slinquettes to the measly number of 5 in the surviving status. This was only because their hair protected them from the cold, as the the red-furred slinquettes were thriving more than ever before.</t>
  </si>
  <si>
    <t>The evidence in box two shows a significant decrease in the presence of green long-furred slinquettes when the foliage is decreased. This refutes my hypothesis and shows that my explanation of the experiment in box. one was correct.</t>
  </si>
  <si>
    <t>the number of foliage increases the number of green slinquettes there are.</t>
  </si>
  <si>
    <t>when I up the foliage the more green slinquettes there are, when there is no foliage there are more red slinquettes than green slinquettes.</t>
  </si>
  <si>
    <t>the red slinquettes are endangered when I up the foliage.</t>
  </si>
  <si>
    <t>In trail 4, 5, and 6 I increased the foliage and slinquettes increased as well.</t>
  </si>
  <si>
    <t>It supports my claim because it's proof.</t>
  </si>
  <si>
    <t>By changing the foliage by increasing it  slinquettes with green, long fur will increase. I did some experiments that supports my claim.</t>
  </si>
  <si>
    <t xml:space="preserve"> If I increase the foliage by a lot athe slinquettes with green, long fur will increase by a lot and the slinquettes with brown, short fur will be extinct. These evidence supports my claim.</t>
  </si>
  <si>
    <t>My evidence supports my claim because my evidence shows that if I increase the foliage the slinquettes with green, long fur will increase by a lot. That's my claim that the slinquettes will increase if you increase the foliage.</t>
  </si>
  <si>
    <t xml:space="preserve">The more foliage you add the more slinquettes with green, long fur will increase and the number of slinquettes with red fur will decrease </t>
  </si>
  <si>
    <t>during the lab i added more foliae and the number of slinquettes with green fur when up and the number of slinquettes with red fur whent down</t>
  </si>
  <si>
    <t>...........................................................................................</t>
  </si>
  <si>
    <t>When I decreased the foilage the long green haired sinquettes died off.</t>
  </si>
  <si>
    <t>When I did that the first time they completely died off and the second d time I only had one remaining.</t>
  </si>
  <si>
    <t>When I decresed the foilage they died off and that showed in my chart.</t>
  </si>
  <si>
    <t>As the foliage(plants) was increased the amount of green slinquettes'(green bois) increased but as the foliage decreased the amount of green bois decreased.</t>
  </si>
  <si>
    <t>In the experiment putting more plants made more green bois and eventually got long hair.</t>
  </si>
  <si>
    <t>Showing that adding more plants effected how much of those green bois popped up and became either short haired or long haired.</t>
  </si>
  <si>
    <t>When I added foliage the amount of green long furred increased.</t>
  </si>
  <si>
    <t>When i had medium foliage the long furred green was 9 and when i had a lot of foliage it went up to 13.</t>
  </si>
  <si>
    <t>It supports my claim because i said the more foliage the more long haired green creatures.</t>
  </si>
  <si>
    <t xml:space="preserve">After conducting this fruitful experiment, I concluded that increasing the amount of foliage does change the final presence of green, long, furred slinquettes. </t>
  </si>
  <si>
    <t>As aforementioned in my claim, the presence of the green, long, furred slinquettes did increase due to the different levels of foliage. Moreover, as illustrated above in the results, I did 6 different trials to test my hypothesis. In my first trial, I started the experiment with "no" fiolage, and increased the amount of leaves to "some" until "lots" to see the affect afterward. I repeated this step two times, to validate the experiment.</t>
  </si>
  <si>
    <t>After conducting the experiment, the evidence clearly proved that the amount of foliage does affect the final presence of the green, long, furred slinquettes. Furthermore, the evidence portrayed above enhances and supports my claim, as it shows that even after 6 trials the presence of the animals present increased. Adding the fact, that I conducted the experiment with three different levels of foliage, "low," "medium," and "high," as it could have affected the presence, as it did in this experiment. Finally, the result of the experiment did not support my hypothesis, as the experiment showed how increasing foliage does affect the presence of the creatures, as I also kept the temperature the same.</t>
  </si>
  <si>
    <t>the green guys tried to over come the red guys but they could not</t>
  </si>
  <si>
    <t>5 green guys tried to take over but could not and left 19 red guys</t>
  </si>
  <si>
    <t>it showes how in the right climate the red will win</t>
  </si>
  <si>
    <t>When I decreased the final number of slinquettes the temperature decreased.</t>
  </si>
  <si>
    <t>The decreased amount of slinquettes with long red fur made the temperature decrease.</t>
  </si>
  <si>
    <t>It supports what I wrote because when I decreased the amount of slinquettes with long red fur it made the temperature decrease.</t>
  </si>
  <si>
    <t>The goal of my experiment was to find out if I decreased the amount of foliage, would the number of slinquettes with green, long fur increase.</t>
  </si>
  <si>
    <t>When I decreased the amount of foliage the amount of foliage, the number of slinquettes with green, long fur increased. This is shown in the evidence above as I started out the experiment with the max amount of foliage while slowly decreasing to the lowest level of foliage, and the number of slinquettes with green, long fur still increased. All in all, the evidence above clearly supports my claim.</t>
  </si>
  <si>
    <t xml:space="preserve">My evidence supports my claim that if I decreased the amount of foliage, would the number of slinquettes with green, long fur increase because I tested out all of the levels of foliage starting out with the max amount of foliage while slowly decreasing to the lowest level of foliage, and the number of slinquettes with green, long fur still increased. </t>
  </si>
  <si>
    <t>I found that if I added more foliage then more green long haired slinquettes would increase.</t>
  </si>
  <si>
    <t>I made the temperature colder but added more foliage which increased the chances of having green long haired slinquettes.</t>
  </si>
  <si>
    <t xml:space="preserve">The reason why I put a colder temperature is because the long haired slinquettes would thrive and if there was more foliage then there would be more green slinquettes. </t>
  </si>
  <si>
    <t>Increase in foliage increases the population of green long fur slinquettes.</t>
  </si>
  <si>
    <t>In the first trial, there was no foliage and that led to only 5 slinquettes with Green Long Fur. In the second trial, there was some foliage and contradictory to what my hypothesis stated the amount of Slinquettes with Green Long Fur was 9. In the third trial, there was lots of foliage, which led to a total number of 13 Slinquettes with Green Long Fur.</t>
  </si>
  <si>
    <t>My claim supports my reasoning as it shows that every time foliage is added in the three trials. In the first trial there were only 5 sliquettes with Green long fur. So this proves and supports my claim.</t>
  </si>
  <si>
    <t>When you change the foliage, the number of slinquettes with green, long fur will decrease.</t>
  </si>
  <si>
    <t>When you put no foliage and the temperature is hot, the amount of long green slinquettes will be extinct.</t>
  </si>
  <si>
    <t>It supports the claim because the slinquettes with long green fur survive in cold temperature with lots of food.</t>
  </si>
  <si>
    <t>if only the foliage changes the number of creatures with long green fur decreases and increases therefore my hypothesis is wrong</t>
  </si>
  <si>
    <t>the foliage changed and so the creatures adapted and the color changed to fit with the foliage</t>
  </si>
  <si>
    <t xml:space="preserve">the way you change the foliage makes the creatures change colors to adapt in order to win </t>
  </si>
  <si>
    <t>what i have investigated and collected from the question optimal means best or more variable so i pick the best option for  this lab to change the amount of foliage   causing the number to increase.</t>
  </si>
  <si>
    <t xml:space="preserve"> my experiment was a success the experiment changed the  amount of foliage causing the  population or amount to increase.</t>
  </si>
  <si>
    <t>my evidence in box 2 shows that the slinquettes  AMOUNT  of foliage was change to  increase causing  the amount of slinquettes to increase.</t>
  </si>
  <si>
    <t>When the foliage increased the number of green, long fur, slinquettes increased.</t>
  </si>
  <si>
    <t>In the first trial, there were 13 red, long fur slinquettes and in the last there was 13 green long fur slinquettes</t>
  </si>
  <si>
    <t>When the foliage was normal there were 13 red long fur slinquettes, as more foliage was added there was a change from red long fur slinquettes have changed to green long fur slinquettes.</t>
  </si>
  <si>
    <t xml:space="preserve">  I hypothesized that adding foliage will have absolutely 0 change to the Slinquettes making green,long furred offspring.</t>
  </si>
  <si>
    <t xml:space="preserve">  The data shows that more foliage led to more green, long furred offspring.</t>
  </si>
  <si>
    <t xml:space="preserve">  The data clearly refutes my claim, as I guessed there'd be 0 change in the offspring but the evidence shows an increase in green, long fur.</t>
  </si>
  <si>
    <t xml:space="preserve">From investigating this scientific question, I found that the final number of green, long fur slinquettes is affected by foliage, and increasing the foliage increased this final number. </t>
  </si>
  <si>
    <t>With no foliage, the final number of green, long fur slinquettes is 5, with some, the number is 9, with lots the number is 13. With none, they are surviving, with some, they are expanding, with lots, they are thriving. (The results are reversed for red, long fur slinquettes, 13 for none, 9 for some, 5 for lots)</t>
  </si>
  <si>
    <t>The evidence proves that increasing the foliage increases the final number of green, long fur slinquettes, as I increased foliage, this number increased, 5 at none, 9 at some, 13 at lots. While doing this, I also noticed that the results are reversed for red, long fur slinquettes, 13 at none, 9 at some, 5 at lots. This will probably help me in a later one of the labs. My evidence supports my claim.</t>
  </si>
  <si>
    <t>The amount of foliage did have an exceptional affect on the number of long haired creatures.</t>
  </si>
  <si>
    <t>The temperature never changed but the amount of long haired green creatures was changed with the amount of foliage.</t>
  </si>
  <si>
    <t>The creatures had a bigger reproduction when there was more foliage.</t>
  </si>
  <si>
    <t xml:space="preserve">The creature who were green, and had lots of fur would survive longer due to Natural Selection. </t>
  </si>
  <si>
    <t xml:space="preserve">The reason is because the grass was growing, and so the red creatures would mostlikely die off because preditors could see them in the enviorment. Also it was a cold time of season, so the long furred creatures would survive also because they would not get cold like the short furred creatures. </t>
  </si>
  <si>
    <t xml:space="preserve">With the following traits of having long fur, and having green fur in this enviroment, the other creatures would be very rare to find because they mostlikely got eaten or frozen to death. </t>
  </si>
  <si>
    <t>If I change the foliage so it increases, then the final number of slinquettes with green, long fur will change, because it increases.</t>
  </si>
  <si>
    <t>When I increased the foliage in the environment, the green long furred animals increased from 5 to 9 to 13 each time I increased foliage.</t>
  </si>
  <si>
    <t>My evidence disproves my hypothesis because I changed the foliage and the overall number of animals with long green fur increased.</t>
  </si>
  <si>
    <t>My hypothesis of if I change the foliage so it increases, then the final number of slinquettes with green, long fur will increase is supported by my data.</t>
  </si>
  <si>
    <t xml:space="preserve">My data shows that when the foliage was increased then final number of slinquettes with green, long fur is increased. In trial 1, with no foliage there were 1 final slinquette with green, long fur. In trial 2, with some foliage there were 5 final slinquette with green, long fur. Lastly, in trial 3, with lots of foliage there were 9 final slinquette with green, long fur. </t>
  </si>
  <si>
    <t>The reason that my evidence
supports my claim is because the green slinquettes are less likely to be hunted by predators when they are more hidden by the foliage than the red slinquettes are. In the first trial where there were no foliage, there were 1 final slinquette with green, long fur. In the third trial where there were lots of foliage there were 9 final slinquette with green, long fur. This shows the increase of the final number of slinquettes with green, long fur when foliage is increased.</t>
  </si>
  <si>
    <t>If you increase the foliage, the amount of slinquettes with green long fur will increase.</t>
  </si>
  <si>
    <t xml:space="preserve">When the foliage was increased lots there were 5 slinquettes with green long fur, when there was only some foliage there was only 1 slinquette. </t>
  </si>
  <si>
    <t xml:space="preserve">When you increase the foliage the number of green long furred slinquettes will increase, when you decrease the foliage, the  green long furred slinquettes decrease. </t>
  </si>
  <si>
    <t>In my hypothesis I discovered when increasing the amount of foliage in an area the population of slinquettes with long, green fur also increases. This discovery supported my hypothesis.</t>
  </si>
  <si>
    <t>My data shows when no foliage is in the area the population of long, green furred slinquettes was only at five. When the foliage was increased to a little bit of foliage the population of the long, green furred slinquettes increased as well to nine. Finally when the foliage was increased to a lot the long, green furred slinquettes population rose to thirteen. In conclusion every time the foliage increased the population of slinquettes with long green fur did increase as well.</t>
  </si>
  <si>
    <t>My evidence supports my claim because you can see clearly in the data the population of slinquettes with green, long fur would rise when the foliage in the area increased. The population started at five then increased to nine and finished at thirteen. This proves my data supports my claim.</t>
  </si>
  <si>
    <t>My claim is when I changed the optimal amount of foliage the green, long furred slinquettes' population changed</t>
  </si>
  <si>
    <t xml:space="preserve">My evidence is that when I ran a trial on whether or not the foliage increase would change the green long furred slinquettes population and it did  </t>
  </si>
  <si>
    <t>My evidence supports my claim because the trial i ran support the fact the long furred green slinquettes population would change was positive</t>
  </si>
  <si>
    <t>More foliage in a cold environment will lead to an increased population of Slinquettes with long, green fur.</t>
  </si>
  <si>
    <t>When the environment had a low temperature and had no foliage the Slinquettes with long, red fur thrived while the Slinquettes with long, green fur  were low in number. When the environment had a low temperature and had a lot of foliage the Slinquettes with long, red fur were low in number while the Slinquettes with long, green fur were thriving.</t>
  </si>
  <si>
    <t>This evidence shows that when there is a higher number of foliage in a cold environment the Slingquettes with long, green fur thrive because as the evidenced showed when the foliage was high the Slingquettes with long, green fur thrived, but when the foliage was low the Slingquettes with long, green fur were struggling to survive. This happens because of Natural Selection. The Slingquettes with long, green fur are better adapted to a cold environment with lots of foliage because they were able to blend in with the green plants and the long fur kept them warm. This allows them to survive longer which means they will pass down their traits to many offspring which means they will thrive in population.</t>
  </si>
  <si>
    <t>My hypothesis is incorrect. When I add foliage the green fur increases and vise versa.</t>
  </si>
  <si>
    <t>This doesn't support my claim.</t>
  </si>
  <si>
    <t xml:space="preserve">I found out that if you increase the amount of foliage in an environment the amount of green, long furred slinquettes will increase. </t>
  </si>
  <si>
    <t>My evidence to support my claim is found in trials 1-3.In these trials it shows me adding foliage which increases the amount of green, long furred slinquettes in the environment.</t>
  </si>
  <si>
    <t>My evidence supports my claims because trials 1-3 show that when I added foliage the amount of green, long furred slinquettes increased more every trial which supports my claim of "green, long furred slinquettes"</t>
  </si>
  <si>
    <t xml:space="preserve">My hypothesis said that if I change the Foliage then the numbers of Slinquettes with green, long fur will increase so my data support my hypothesis. </t>
  </si>
  <si>
    <t>My evidence are showing in my data that the numbers of Slinquettes with green, long fur increase.</t>
  </si>
  <si>
    <t>My evidence support my claim because the numbers of Slinquettes with green, long fur increase.</t>
  </si>
  <si>
    <t>With the same temperature over the different foliage the number of the slinquettes with green long fur have a 4 amount different from lots and some foliage with cold temperature.</t>
  </si>
  <si>
    <t>the 2 trials the foliage were lots and some with the same cold temperature. in the 1st trial the slinquettes with green long fur had lots of foliage and had 13 thriving. the 2nd trail they had some foliage with cold temperature 9 slinquettes with green long fur were expanding.</t>
  </si>
  <si>
    <t>in this lab it showed multiple ways that could increase or decrease the amount of the slinquettes with green long fur. the trails that i ran showed that they could increase with enough foliage to survive.</t>
  </si>
  <si>
    <t>when i incresed the temp theyre fur stayed the same</t>
  </si>
  <si>
    <t>when i decreased the temp the fur got longer and puffier</t>
  </si>
  <si>
    <t>both of the boxes im basically talking and explning about how the temp changed both of the fur type and lenght</t>
  </si>
  <si>
    <t>An increase in foliage causes an increase in green long furred animals.</t>
  </si>
  <si>
    <t>When there was no foliage, there were only 5 long furred green animals and when there was a lot of foliage, there were 13 long furred green animals.</t>
  </si>
  <si>
    <t>This supports the claim because the more foliage that was added, the more long furred green animals there were.</t>
  </si>
  <si>
    <t>If i change the foliage, then less green slinquettes will survive, because the foliage is their food source.</t>
  </si>
  <si>
    <t>The more foliage taken away, the more red long haired and a few short haired slinquettes reproduced. With the foliage set at none and the temperature to cold, green short hair slinquettes go extinct and long hair green slinquettes become endangered.</t>
  </si>
  <si>
    <t>The green slinquettes thrive off of the foliage. If the temperature is cold with foliage, green long furred slinquettes are more likely to survive. Red slinquettes thrive from something other than foliage which is why when if your add foliage with any temperature, they don't reproduce. Foliage is not in the red slinquettes' diets.</t>
  </si>
  <si>
    <t>When i changed the foliage the animals changed their fur in order to adapt</t>
  </si>
  <si>
    <t>The fur of the animals changed when i added more foliage and less.</t>
  </si>
  <si>
    <t>The animals were adapting to their environment</t>
  </si>
  <si>
    <t>The increase in foliage increase the number of linquettes with green, long fur.</t>
  </si>
  <si>
    <t>When I put the foliage to "lots" the long green fur linquettes increase.</t>
  </si>
  <si>
    <t>My evidence supports my claim because the more foliage the higher increasein green long furred linquettes.</t>
  </si>
  <si>
    <t>The optimal amount of foliage for the green, long furred slinquettes population.</t>
  </si>
  <si>
    <t>The evidence is in the trials I ran. In trial one I kept the foliage as none the results were 5 green long furred slinquettes surving. In trial two I changed the foliage to some and the result was 9 green long furred slinquettes expanding. In trial three I chnged the foliage to lots and the results were 13 green long furred slinquettes thriving.</t>
  </si>
  <si>
    <t>My evidence supports my claim because my hypothesis stated if I change the foliage so it increases, then the final number of slinquettes with green, long fur will increase and when I did tril to test that all the results were different and increasing meaning my hypothesis is correct.</t>
  </si>
  <si>
    <t xml:space="preserve">In my first trial I increased the foliage to the full amount ( lots ) and the increase of green long furred slinquettes came out to be 13. So this means increasing the amount of foliage to " lots " increases the amount of green long furred slinquettes. In my next trial I decreased the amount of slinquettes to " some " and the amount of slinquettes decreased by four. The last trial I didn't change the amount of foliage ( was left at none ) the amount of green long furred slinquettes were also decreased by four. </t>
  </si>
  <si>
    <t>If I change the foliage so it increases, then the final number of slinquettes with green, long fur will increase. This theory supports my analysis. My data shows the readers that if you increase the amount of foliage the amount of green long furred slinquettes also increase by four.</t>
  </si>
  <si>
    <t xml:space="preserve">i saw that when i increase the foliage the number of Slinquettes did not decrease instead it increase so my claim was wrong like definitely  wrong </t>
  </si>
  <si>
    <t>data 1,2,4,and 5</t>
  </si>
  <si>
    <t xml:space="preserve">data 1,2,4,5 does not support my claim because my claim is If I change the foliage so it increases, then the final number of slinquettes with green, long fur will decrease. that did not happen instead when i run the trial the number of Slinquettes did not decrease instead they increase and graph/data 1,2,4,5 clearly shows that. </t>
  </si>
  <si>
    <t>I found out that if you add foliage to the environment of the slinquettes with long green fur increase in total numbers.</t>
  </si>
  <si>
    <t>If you look at my data table it shows that test 1 has 13 red slinquettes thriving. Test 2 shows The red and green slinquettes expanding and test 3 show the green slinquettes thriving due to the lots off foliage</t>
  </si>
  <si>
    <t>My evidence supports my claim because it shows that if you add foliage to an environment of slinquettes then the final number of green slinquettes will increase</t>
  </si>
  <si>
    <t>so i have found that if you change the the foliage the slinquettes of the green fur changed alot</t>
  </si>
  <si>
    <t>my evidence supports my claim because it shows that the green long slinquettes fur changed the color and length</t>
  </si>
  <si>
    <t>the two test that i provided proves it helps my claim</t>
  </si>
  <si>
    <t xml:space="preserve">If you go backwards in the table, the amount of slinquettes with green, long fur increased if I increased the foliage amount. </t>
  </si>
  <si>
    <t xml:space="preserve">It proved that the increase in foliage, increased the amount of green, long fur increased. </t>
  </si>
  <si>
    <t>When I changed the foliage so it increased, then the final number of slinquettes  with green long fur increased.This refutes my hyphotesis.</t>
  </si>
  <si>
    <t>In all of my trials I put in observation what would happen to the populations of green long furred slinquetttes if a  change of foliage occur.The temperature literally was the same for all 3 trials.My results was that with none foliage the slinquettes was surviving, Expanding with some foliage and finally thriving with lots of foliage.</t>
  </si>
  <si>
    <t xml:space="preserve">The reason that my evidence support my claim is because the green long furred slinquetttes with more foliage the would reproduct more slinquettes and with less foliage the slinquetttes were scarce. </t>
  </si>
  <si>
    <t>When the foliage was at none there were more slinquettes with red, long fur. When the foliage was at a little there was there was the same amount of slinquettes with red, long fur as there was slinquettes with green, long fur which is 9 . When the foliage was a lot there were more slinquettes with green, long fur.</t>
  </si>
  <si>
    <t>This shows that as the foliage increases the number of sliquettes with green, long fur increases.</t>
  </si>
  <si>
    <t>When investigating the scientific question, I found out that changing the amount of foliage in the environment has an impact on the population of slinquettes with green, long fur.</t>
  </si>
  <si>
    <t>When conducting this experiment, I tested three trials. In the first trail, I didn't change any variables. The final number of slinquettes with green, long fur surviving were 5. In the second trial, I changed the amount of foliage to some and the final amount of slinquettes with green, long fur were now 9 and expanding. In the final trial, I changed the number of foliage to lots and the final number of slinquettes with green, long fur were now 13 and thriving.</t>
  </si>
  <si>
    <t>While investigating the scientific question, the evidence shows that every time I increase the amount of foliage in the environment, the final amount of slinquettes with long, green fur does change. Therefor, my hypothesis was incorrect.</t>
  </si>
  <si>
    <t>What i found out was that if you change the foliage then the number of slinquettes on the ground will continue to thrive.</t>
  </si>
  <si>
    <t>From my scientific evidence it showed that i kept putting more foliage which increased the number of slinquettes with green, long fur.</t>
  </si>
  <si>
    <t>This supports my claim because it proves that when the temperature is cold and when put more foliage, that the green long furred slinquettes will thrive and the other slinquettes will go extinct.</t>
  </si>
  <si>
    <t>My claim is that if I increase the amount of foliage then the final number of the slinquettes with green long fur will increase.</t>
  </si>
  <si>
    <t>In the data it shows when i increased the foliage by a lot it increased to the amount of final slinquettes.</t>
  </si>
  <si>
    <t xml:space="preserve">My evidence supports my claim because when I changed the foliage the green long furred slinquettes were thriving. </t>
  </si>
  <si>
    <t xml:space="preserve">If I change the foliage so it increases, then the final number of slinquettes with green, long fur will increase. </t>
  </si>
  <si>
    <t xml:space="preserve">My evidence is my data. </t>
  </si>
  <si>
    <t xml:space="preserve">I changed the temp to change a difference for long hair and short. </t>
  </si>
  <si>
    <t xml:space="preserve">I changed the foliage so it decreases, then the final number of slinquettes with red, short fur increased </t>
  </si>
  <si>
    <t xml:space="preserve">The data shows how i changed the foliage and how many there were still green fur and how many there were that had short red fur </t>
  </si>
  <si>
    <t xml:space="preserve">My evidence supports the claim because it states how they changed color of fur in trial 3 it gave the final number and what colors it had </t>
  </si>
  <si>
    <t>I found that when I increased the amount of foliage, the final number of slinquettes with long green fur increased.</t>
  </si>
  <si>
    <t>In trial one I had the amount of foliage down to none, this resulted in the final number of green slinquettes with long fur being 5, they were surviving. I then conducted another trial, this time setting the amount of foliage to some. This resulted in the final number of green slinquettes with long fur being 9, they were now expanding. I then followed through with a final trial, this time setting the amount of foliage to lots. This resulted in the final number of green slinquettes with long fur being 13, they were now thriving.</t>
  </si>
  <si>
    <t>My evidence above supports my claim in box one because in my claim I stated that when I increased the amount of foliage, the final number of green slinquettes with long fur increased as well. My evidence above supports this statement because you can clearly see that when the foliage increased the green slinquettes with long fur increased as well.</t>
  </si>
  <si>
    <t>As the amount of foliage increased in the environment, so did the number of green slinquttes with long hair.</t>
  </si>
  <si>
    <t>In the first trial there was no foliage, the total amount of surviving slinquttes with long green fur is 5. When some foliage was added that number went from 5 to 9 and as lots of foliage was added the number increased to 13.</t>
  </si>
  <si>
    <t>Since the foliage levels increased so did the population of long green furred slinquttes. In the first trial no foliage was added and the total population of green long furred slinquttes was 5, which is very low. But as foliage was added, the population increased. When there was lots of foliage the population was increased to 13. The green long furred slinquttes population with lots of foliage in their environment was thriving.</t>
  </si>
  <si>
    <t>i found out that if you change the foliage it will decrease or increase the long air slinquettes'.</t>
  </si>
  <si>
    <t>my first try the green slinquettes increase but in my second try they decrease because i changed none it decreased the number of green long hair slinquettes.</t>
  </si>
  <si>
    <t>its supports my answer because its talking about how the slinquettes decrease or increase.</t>
  </si>
  <si>
    <t xml:space="preserve">In my hypothesis, I said that if I increase the amount of foliage in the area, the number of slinquettes with green, long fur would increase in population. </t>
  </si>
  <si>
    <t>According to all the trials, the amount of foliage affected the presence of the green, long fur slinquettes. The first trial had absolutely no foliage and the result led to only 5 green, long furred slinquettes left. The second trial had some foliage and the amount of green, long furred slinquettes increased by 4. Finally the third trial had lots of foliage and 4 more green, long furred slinquettes were present.</t>
  </si>
  <si>
    <t xml:space="preserve">The reason why the evidence supports the claim is because it shows how the increase in foliage does make the presence of the green, long fur slinquettes increase. The change in the scenery makes the slinquettes adapt to it so that the chances of survival are increased. So if there is a lot of foliage, a lot of the slinquettes would eventually mutate and adapt to the new environment. </t>
  </si>
  <si>
    <t xml:space="preserve">What i found out about the scientific question was that if i change the foliage so it increases, then the final number of the slinquettes with green, long fur will increase. My hypothesis refutes my claim because i said it will stay the same, but it will actually increase. </t>
  </si>
  <si>
    <t xml:space="preserve">My data table refutes my hypothesis, there are three weathers cold, mild and hot, and each of the weathers i tested 3 different types of foliage none, some, lots. For the cold weather when i increased the foliage it increased the population, when it with no foliage there 5 survivors, some foliage there were 9 survivors, and when they had slot of foliage there were 13 (striving). For the mild weather when i increased foliage it increased the population, no foliage=1 endangered, some= 5 survivors, lots of foliage= 9 survivors. For the hot weather it increased survivors also, no foliage=0, some foliage= 1 survivor, lots of foliage= 5 survivors.  </t>
  </si>
  <si>
    <t xml:space="preserve">My evidence supports my claim because when i add the foliage it helps them and keeps them living. </t>
  </si>
  <si>
    <t>If I change the foliage so it increases, then the final number of slinquettes with green, long fur will decrease. It increased when i changed the foliage.</t>
  </si>
  <si>
    <t>It increased when i changed the foliage.</t>
  </si>
  <si>
    <t>The statistics show that the foliage increased.</t>
  </si>
  <si>
    <t xml:space="preserve">There are more green fured silnquettes when change in tempature    (hmmmm....wonder why that is%3F%3F%3F....)...                              </t>
  </si>
  <si>
    <t>there are more green silnquettes because the red silnquetts are just easy-er to see over time when the foliage changes there for they die out faster but this can also work vice versa when there is absoluteley no foliage what so ever.</t>
  </si>
  <si>
    <t xml:space="preserve">my evidence states that when you change the foliage the amount or out come of silnquettes will change with in that variation. </t>
  </si>
  <si>
    <t>Good looking out bro get some sleep and see you soon and have a good day for you to come by and see you soon and have a good day for you to come by and see you soon and have a good day for you to come by and see you soon and have a good day for you to</t>
  </si>
  <si>
    <t>You can come over and get me a chance to get to know you better and I will be there at it again and it was a good day for you to come by and see you soon and have a good day for you to come by and see you soon and have a good day for you to come by and see you soon and have a good day for you to</t>
  </si>
  <si>
    <t>You can come over and get me a chance to get to know you better and I will be there at it again and</t>
  </si>
  <si>
    <t xml:space="preserve">if you change amount of foliage for the green, long furred slinquettes' population.The way i changed it was final number of slinquettes with red, short fur so it decreases, then the foliage will increase. i got 5 hairy red ones and 6 none hairy slinquettes. for green it was both 5,but i was still right about my hypothesis. </t>
  </si>
  <si>
    <t>i made some leaves leaves.and made my temp mild so could get some none hairly slinquettes all of the green and red ones and still alive.</t>
  </si>
  <si>
    <t>fur color mution worked and so did fur lenght mution help because that how we got all our results.</t>
  </si>
  <si>
    <t>When the amount of foliage increases, so does the amount of green things.</t>
  </si>
  <si>
    <t>when i did the experiment, i tampered with the amount of foliage in the environment to see how the population of green things would change. from my experiment, i conclude that the population of green things increases when the foliage increases.</t>
  </si>
  <si>
    <t>My evidence supports my claim, because the green thing population increased whenever i increased the foliage, and decreased when i decreased the foliage.</t>
  </si>
  <si>
    <t>When I increased the amount of foliage, over time the final number of slinquettes with green, long fur increased.</t>
  </si>
  <si>
    <t>At no foliage the green, long furred slinquettes were at 5, with some foliage they were at 9, with lots of foliage they were at 13.</t>
  </si>
  <si>
    <t>The temperature of the environment did not change throughout the experiment so the only variable that was changed was the foliage amount so if the number of green, long fur slinquettes is increasing then that is the only reason as to why.</t>
  </si>
  <si>
    <t xml:space="preserve">As the foliage decreases, the popuation of long, green hair will decrease. </t>
  </si>
  <si>
    <t>As I changed the foliage from lots down to none, the population of the long, green-haired would decrease.</t>
  </si>
  <si>
    <t>My evidence supports my claim because both say that as you decrease the foliage you decrease the population.</t>
  </si>
  <si>
    <t xml:space="preserve">In a cold environment with lots of foliage the slinquettes with long green fur will increase. </t>
  </si>
  <si>
    <t xml:space="preserve">With cold weather and no foliage there was 13 red long haired slinquettes and 5 green long haired slinquettes. With some foliage there was an even amount of 9 red and green long haired slinquettes. Finally with lots of foliage there was 5 red long haired slinquettes and 13 green long haired slinquettes. </t>
  </si>
  <si>
    <t xml:space="preserve">The less foliage in cold weather the more red long haired slinquettes there are. The more foliage in cold weather the more green long haired slinquettes there are. </t>
  </si>
  <si>
    <t>Changing the foliage, so that it decreases, causes the number of slinquettes with green, long fur to also decrease.</t>
  </si>
  <si>
    <t>When there was a lot of foliage, there were 9 green, long furred slinquettes, but when the foliage was changed to some, there was only 1 slinquette with green, long fur.</t>
  </si>
  <si>
    <t>This is because there was not enough foliage to go around so that all of the green, long furred slinquettes could all eat enough of the plants.</t>
  </si>
  <si>
    <t>By increasing the foliage the number of green haired slinquettes with increase</t>
  </si>
  <si>
    <t xml:space="preserve">In a cold environment with foliage increasing from none to some to lots, the number of green slinquettes increased </t>
  </si>
  <si>
    <t xml:space="preserve">Being in a cold environment helps the long haired slinquettes, if they were in a hotter environment they would not survive because it would be too hot. With no foliage the green slinquettes were easily seen by predators resulting in the population being low. When the foliage was "some" the number of red and green slinquettes was even but with the increasing foliage the green population quickly dominated the red population. Also with the cold environment the number of long haired green slinquettes was a lot higher than short haired green slinquettes. </t>
  </si>
  <si>
    <t xml:space="preserve">If there is more foliage then there will be more green long fur but if there is less foliage then there will be more red long fur. Both in cold weather. </t>
  </si>
  <si>
    <t>So if you put more foliage then the green with long fur thrive in cold weather but the hypothesis was If you change the foliage so it decreases, then the final number of slinquettes with green, long fur will increase. But when you change the foliage to none then the red with long fur slinquettes do thrive.</t>
  </si>
  <si>
    <t>If there is more foliage then there will be more green long fur but if there is less foliage then there will be more red long fur. Both in cold weather. This is because the green with long fur need more foliage in the cold temperature and the red fur slinquettes dont need the foliage thats why they thrive when you drop the temperature.</t>
  </si>
  <si>
    <t xml:space="preserve">The populating was greatest when there was a lot of foliage. </t>
  </si>
  <si>
    <t xml:space="preserve">They were camouflage when there was more foliage </t>
  </si>
  <si>
    <t xml:space="preserve">The hypothesis, adding more foliage would keep the number of slinquettes' with green, long-fur the same, was not correct when investigating the optimal amount of foliage for the green, long-furred slinquettes' population. </t>
  </si>
  <si>
    <t xml:space="preserve">In the hypothesis, it stated the number of green, long-furred slinquette's would stay the same. However, this is not correct. For example, with no foliage, green long-furred slinquettes survived with 5. With mild foliage, green long-furred slinquettes survived with 9. Finally, with a lot of foliage, green, long-furred slinquettes survived with 13. </t>
  </si>
  <si>
    <t>Therefore, the hypothesis that an increase of foliage will keep the number of green, long-furred slinquettes the same is incorrect. Using the data and evidence provided, it can be seen that increasing the amount of foliage actually increases the number of green, long-furred slinquettes.</t>
  </si>
  <si>
    <t>When I changed the foliage to increase  the animals increased too.</t>
  </si>
  <si>
    <t>The green animals increased when I increased the foliage but the red animals didn't hide so they died.</t>
  </si>
  <si>
    <t>I had more foliage so the green ones could hide but the red ones could not hide so they died.</t>
  </si>
  <si>
    <t>I increased the folieage wich made the green fured Slinquettes blend in and made the red Slinquettes stand out to where predators are able to easily spot them and the tepurature was cold so they had to have long fur so they wouldnt freeze.</t>
  </si>
  <si>
    <t>when I increased the foliage to some  there were 9 long fured Slinquettes of each color and 1 short fured Slinquettes of each color, and when I increased the foliage to lots the long fured red Slinquettes decreased to 5 while the long fured green Slinquettes increased to 13. The short fured red Slinquettes went extinct, and the short fured green slinquets increased to 5.</t>
  </si>
  <si>
    <t xml:space="preserve">Because the red colored Slinquettes decreased and the green colored Slinquettes incresed </t>
  </si>
  <si>
    <t xml:space="preserve">When i started to change the foliage the race of the long green fur started to populate but since the temperature wasn't changing they would die cause they couldn't survive cause they couldn't blend in with the brown grass. </t>
  </si>
  <si>
    <t xml:space="preserve">When i changed the foilage it was adding more of the race and it would make more of the race green and adapted to the brown grass which would make them die easier. </t>
  </si>
  <si>
    <t xml:space="preserve">The reason for this that they couldn't blend into the floor like the brown ones cause they were green which made them noticeable to be attack but if the temperture was rising it would make the floor green and it would make the brown ones start to die off cause they couldn't blend into the green grass </t>
  </si>
  <si>
    <t>When you increase the amount of foliage the number of green, long-furred slinquettes increases.</t>
  </si>
  <si>
    <t>When there was no foliage there was only 5 green, long-furred slinquettes. Increasing the amount of foliage to some caused the amount to increase by 4, meaning there are 9. Finally, having lots of foliage caused the number to go up by 4 again, causing there to be 13.</t>
  </si>
  <si>
    <t>The evidence shows that increasing the amount of foliage caused there to be an increase in the amount of green, long-furred slinquettes. It shows that the population goes up by 4 each time. That proves my claim that the amount of green, long-furred slinquettes would increase if you increase the amount of foliage.</t>
  </si>
  <si>
    <t xml:space="preserve">If I change the foliage (plants) so it decreases, then the final number of slinquettes with green, long fur will decrease as well. </t>
  </si>
  <si>
    <t xml:space="preserve">This was all in the same temperature and there were no foliage, some foliage, and lots of foliage. As the foliage decreased the amount of green long haired slinquettes decreased as well. </t>
  </si>
  <si>
    <t xml:space="preserve">This evidence supports my claim because as the foliage decreased so did the green long haired sliquettes. </t>
  </si>
  <si>
    <t>The green fur population needs lots of foliage to thrive.</t>
  </si>
  <si>
    <t>The more foliage there was, the more green long furred creatures there were.</t>
  </si>
  <si>
    <t>My claim was that if there was more foliage there would be more green creatures and the data shows that this is true.</t>
  </si>
  <si>
    <t>When you increase the foliage and keep a cold temperature, the final number of slinquettes with green, long fur will increase.</t>
  </si>
  <si>
    <t>When I had no foliage in the cold there were only 5 slinquettes with green, long fur and when it was still cold but the foliage increased then there were 13 slinquettes with green and long fur.</t>
  </si>
  <si>
    <t>This evidence proves that when the foliage is increased, so does the final number of slinquettes with green, long fur. The temperature did not change so we know that it does not effect the difference in the numbers, but when there was "lots" of foliage there were more than when there was "none".</t>
  </si>
  <si>
    <t>I found out that my hypothesis was wrong. The more foliage you have the more of slinquettes with green, long fur there is.</t>
  </si>
  <si>
    <t>In my data, I had my temperatue at hot and kept it there the whole time. As I increased the foliage the more surviving the green slinquettes are.</t>
  </si>
  <si>
    <t>The more slinquettes as the foliage increases is becasue they are naturally adapted to the amount of foliage that there is.</t>
  </si>
  <si>
    <t>What I found is if you increase the foliage green will stay alive and thrive but the orange ones will go near to extincted.</t>
  </si>
  <si>
    <t>When I changed the foliage to lots and mild orange ones would parish.</t>
  </si>
  <si>
    <t>It supports the box in claim two because it showed that they did die which supports my claim.</t>
  </si>
  <si>
    <t xml:space="preserve">The population of green, long furred slinquettes will remain the same when the amount of foliage is increased. </t>
  </si>
  <si>
    <t>Found in the evidence, when the amount of foliage was increased and the temperature remained the same, the population of the green, long furred slinquettes increased as well. When the amount of foliage was decreased, there was a decrease in green, long furred slinquettes, and an increase in red slinquettes.</t>
  </si>
  <si>
    <t>The evidence provided suggests that the claim stated is false. The claim states that the population of green, long furred slinquettes will have no change when the foliage amount is increase. This a false statement, as the evidence suggests that the increased foliage amount causes an increase in green, long furred slinquettes.</t>
  </si>
  <si>
    <t>I investigated what would happen when we decreased the foliage for slinquettes.  I expected the long fur green slinquettes to survive and thrive as the temperature decreased.  I found that the best foliage for the green long fur slinquettes is a lot.</t>
  </si>
  <si>
    <t xml:space="preserve">At lots of foliage the green long fur slinquettes thrived with 13 members.  when there was some foliage the green long fur slinquettes survived with 9 members.  Where there was no foliage the green long fur slinquettes survived with 5 members.   As the foliage decreased the number of green long fur slinquettes decreased. </t>
  </si>
  <si>
    <t xml:space="preserve">Based on the evidence when there was less foliage the number of green long fur slinquettes went down.  The higher amount of foliage had the most surviving green long fur slinquettes.  </t>
  </si>
  <si>
    <t xml:space="preserve">The optimal amount of foilage for green, long furred silinquettes' is lots. </t>
  </si>
  <si>
    <t xml:space="preserve">The more foilage there is, the more surviving silinquettes' with long green fur. </t>
  </si>
  <si>
    <t xml:space="preserve">The optimal amount of foilage is a lot because more silinquettes' survive with more foilage. </t>
  </si>
  <si>
    <t>In this lab I have discovered that if the foliage is high, then there will be more green, long furred slinquettes.</t>
  </si>
  <si>
    <t>During the lab, I tried setting the foliage as "some", and there were a decent amount of green, long-furred slinquettes. Then, when I raised the foliage further to "lots", there were even more green, long-furred slinquettes.</t>
  </si>
  <si>
    <t>This proves that the more foliage there is, there are more the green, long-furred slinquettes.</t>
  </si>
  <si>
    <t>I discovered that as the amount of foliage decreased, the number of slinquettes with green, long hair decreased as well.</t>
  </si>
  <si>
    <t>According to the table, when there was no foliage at all, there was only 1 surviving slinquette with green, long, hair. On the other hand, when there was a lot of foliage, there were 9 slinquettes with long, green, hair.</t>
  </si>
  <si>
    <t>The evidence shown above supports my claim because I claimed that increase/decrease of foliage would lead to increase/decrease in population of the slinquettes with green, long, hair.</t>
  </si>
  <si>
    <t>If the foliage increases, the number of slinquettes with green long fur will also increase.</t>
  </si>
  <si>
    <t>When the more green leaves are given to the slinquettes they will thrive in green because of what they eat.</t>
  </si>
  <si>
    <t>The more green things they eat the greener they get.</t>
  </si>
  <si>
    <t>In this experiment I found that different amounts of shade and temperature can effect animals and their population and adaptions.</t>
  </si>
  <si>
    <t xml:space="preserve">If you examine my data table you can conclude that the information and conclusion I said in the previous table id true. </t>
  </si>
  <si>
    <t xml:space="preserve">In conclusion I believe that the data varies because of the adaptations the animals gain. You can definitely see how the climate effects the animals and their adaptations. </t>
  </si>
  <si>
    <t xml:space="preserve">I found that when there was more foliage, there were more green organisms. </t>
  </si>
  <si>
    <t xml:space="preserve">The evidence refuted my claim, as the opposite occurred. Instead of the green population decreasing, the green population increased when foliage increased. </t>
  </si>
  <si>
    <t xml:space="preserve">This evidence refutes my claim because my claim stated that the green population would decrease when foliage would occur, but my evidence supports the complete opposite. Therefore my claim refutes my evidence. </t>
  </si>
  <si>
    <t xml:space="preserve">The final number of Slinquettes with green, long fur, increased when the amount of foliage increased no matter the weather. </t>
  </si>
  <si>
    <t xml:space="preserve">When the weather was mild and there wasn't any foliage, only one Slinquettes with green with long fur survived but, when I increased the foliage, the number of Slinquettes with green, long fur, increased. </t>
  </si>
  <si>
    <t xml:space="preserve">The weather also plays a key role, however, no matter the weather, the Slinquettes thrive when there is foliage present. When the weather is cold, the long-haired Slinquetts thrive more than when hot. If hot the short-haired green Slinquetts survive better. </t>
  </si>
  <si>
    <t>So in the experiment I made the temputre cold and put a lot of foliage and more green long hair surrived.</t>
  </si>
  <si>
    <t>When you lower the temputure there is more lon hair but when you add more green food more green friends survive. B</t>
  </si>
  <si>
    <t>The temputate works with body heat.</t>
  </si>
  <si>
    <t xml:space="preserve">when i changed the amount of foliage, the final numbers of slinquettes with green, long fur increased. </t>
  </si>
  <si>
    <t>when there was no foliage, there was only 5 left of the slinquettes with long green fur. but the when i added some foliage, there were 9 of them and then when i added lots of foliage, there was 13 of them surviving.</t>
  </si>
  <si>
    <t xml:space="preserve">My evidence proves my claim because when i started added the foliage to the lab, more and more of the slinquettes had long green fur. </t>
  </si>
  <si>
    <t xml:space="preserve">The amount of foliage that is in the area of the animals determines how many of each type of animal there is in each place. </t>
  </si>
  <si>
    <t xml:space="preserve">When there is no foliage but it is cold the long fur red ones are thriving and short fur are surviving. The long fur green ones are surviving are surviving but the short hair ones are extinct. The amount of foliage there is in each place will show how many of each type of animal there is in a certain place. </t>
  </si>
  <si>
    <t xml:space="preserve">The number of animals there is in a certain place is determined by how much foliage there is in a certain place. Of there is a lot of foliage but it is cold everything is surviving except for the short hair red. </t>
  </si>
  <si>
    <t>As foilage increases, the number of long, green-furred slingquettes also increased . I experiment as to what changed when foliage changed, as well as to what changed when temperature changed.</t>
  </si>
  <si>
    <t>When using the same temperature (cold) for each test and only manipulating the foliage factor, the relinquettes changed corresponding to the foliage changes. For example, when there was no foliage, only 5 survived compared to the 13 thriving red ones. However, when there was lots of foliage, 13 green relinquettes survived.</t>
  </si>
  <si>
    <t>This evidence proves that when foilage increased, the number of long, green-furred relinquettes increased too. There is evidence because when there was lots of foliage, many green relinquettes thrived and none were endangered nor extinct.</t>
  </si>
  <si>
    <t>If i increased the foliage the number of green with short fur increased.</t>
  </si>
  <si>
    <t>If i increased the number of foliage and put it to cold long fur is thriving with 13 and short hair is surviving with 5.</t>
  </si>
  <si>
    <t>This supports my claim because i increased the foliage and put it to cold and made the green survive.</t>
  </si>
  <si>
    <t>The objective of this lesson was to investigate the optimal amount of foliage for the green, long furred slinquettes' population.  In this lab I changed the foliage and then the slinquettes with green, long fur increased.</t>
  </si>
  <si>
    <t>I know this because in the lab I tested all the different foliage and the stronger the slinquettes with green, long fur population was.</t>
  </si>
  <si>
    <t xml:space="preserve">In the lab I learned that because I tested out and my data proves it. </t>
  </si>
  <si>
    <t>The purpose of this experiment was to determine how the population of a species would change when placed in different circumstances. I hypothesized that if foliage increased, the green long-furred slinquettes population would increase.</t>
  </si>
  <si>
    <t xml:space="preserve">When the temperature was constant, and the foliage was increased or decreased, the population of slinquettes increased or decreased. </t>
  </si>
  <si>
    <t>This proves my hypothesis because as the foliage increased, the population of the green long-furred slinquettes increased and when the foliage decreased, the population decreased. This means that these two things are related.</t>
  </si>
  <si>
    <t>When the foliage increased, the final number of slinquettes with green, long fur increased.</t>
  </si>
  <si>
    <t>In trial 1, there was no foliage and there were 5 green, long furred slinquettes. In trial 2, there was some foliage and there were 9 green, long furred slinquettes. In trial 3, there was lots of foliage and there were 13 green, long furred slinquettes.</t>
  </si>
  <si>
    <t>My evidence supports my claim because it shows that the number of green, long furred slinquettes went up from 5 to 13 after increasing foliage.</t>
  </si>
  <si>
    <t xml:space="preserve">I found out when you increase the foliage the long fur increase. </t>
  </si>
  <si>
    <t xml:space="preserve">When I changed the foliage the amount of long furs increased. </t>
  </si>
  <si>
    <t xml:space="preserve">This is because when there is more foliage the long fur thrive. </t>
  </si>
  <si>
    <t>The weather and the amout of planting around you can affect the amount of slinquettes.</t>
  </si>
  <si>
    <t>In the table is looks like when there is  hot weather the red slinquettes survive longer. When cold the green survives longer.</t>
  </si>
  <si>
    <t>The weather and the location can change the amount of slinquettes will survive.</t>
  </si>
  <si>
    <t xml:space="preserve">In the experiment the goal was to observe the foliage and the green long furred slinquettes. I predicted that the increase in foldiage would increase the number of slinquettes with green long fur.  </t>
  </si>
  <si>
    <t xml:space="preserve">In the lab, the foliage and temperature could change for each of the three times, I kept the temperature at mild and changed the foliage amount. The increase foliage increased the green furred one and made a decrease in the orange furred ones. While in the next trial I drecrease the foliage which drastically changed and decrease the green long furred slinguettes. Finally in the last trial, the foliage amount was at  some which had a mixed result in the slinguettes that survived. </t>
  </si>
  <si>
    <t xml:space="preserve">The evidence above supports my claim that if the foliage increased the green long furred slinguettes would increase. This happened as they were able to better camouflage in the green having a better chance to survive from predators. While the orange colored slinguettes were not able to camouflage, which is why their population decreased. </t>
  </si>
  <si>
    <t xml:space="preserve">If the amount of foliage is increased, the population of slinquettes with long, green fur will also increase. </t>
  </si>
  <si>
    <t>In Trial 1, there was no foliage, and the population of slinquettes with long, green fur was only 1, compared to when there was lots of foliage, in Trial 3, and there were 9 slinquettes with long, green fur.</t>
  </si>
  <si>
    <t>This evidence shows that with the addition of more foliage, the population of slinquettes with long, green fur thrives and expands.</t>
  </si>
  <si>
    <t>When the amount of foliage increased, the amount of green long fur silhouettes increased as well.</t>
  </si>
  <si>
    <t xml:space="preserve">The more green leaves, and grass there were, the more green long fur silhouettes there were. Although the foliage affected how many of the species there were, the temperature did not affect how many green long fur silhouettes there were. </t>
  </si>
  <si>
    <t>The amount of foliage became proportional to the amount of green long fur silhouettes. It resulted in when the foliage increased the green long fur silhouettes also increased.</t>
  </si>
  <si>
    <t>When the amount of foliage in the environment was increased, the final number of slinquettes with long green hair increased as well.</t>
  </si>
  <si>
    <t>I did three trials to investigate my hypothesis. In my first trial with no foliage, there were 13 long red hair, 6 short red hair and 5 long green hair slinquettes. In my second trial with some foliage, there were 9 long red hair, 1 short red hair, 9 long green hair, and 1 short green hair slinquettes. In my third trail with lots of foliage, there were 5 long red hair, 13 long green hair, and 5 short green hair.</t>
  </si>
  <si>
    <t>The evidence support my claim because as I increased the amount of foliage in the habitat of the slinquettes, the number of long red hair and short red hair slinquettes decresed by 14 in total and the number of long green hair and short green hair slinquettes increased by 13.</t>
  </si>
  <si>
    <t>The amount of green Slinquettes increased compared to the amount of red Slinquettes.</t>
  </si>
  <si>
    <t>The Slinquettes thrived in lots of foliage.</t>
  </si>
  <si>
    <t xml:space="preserve"> It supports my claim because if I changed the amounts of foliage the amount of Slinquettes would increase and thrive. </t>
  </si>
  <si>
    <t>In my hypothesis I said If I change the foliage so it increases, then the final number of slinquettes with green, long fur will increase.My data table will support this.</t>
  </si>
  <si>
    <t xml:space="preserve">My data table shows in trail #1 Trial I kept everything the same expect the  Foliage I changed it to none  which left 5 Slinquettes With Green, Long Fur.Then,in trail #2 I did  the same thing and changed the  Foliage  to some and that left 9 Slinquettes With Green, Long Fur.Lastly,in trail #3 I did the same thing and changed the Foliage to lots and had 13 Slinquettes With Green, Long Fur.
</t>
  </si>
  <si>
    <t>My evidence supports my claim by explaining how over the trails I ran the amount of  Slinquettes With Green, Long Fur increased over time by 4 each time.</t>
  </si>
  <si>
    <t>When the amount of foliage increases, the final number of green, long haired slinquetts also increase</t>
  </si>
  <si>
    <t>When there was no foliage, the final number of green, long haired slinquetts was 5. When I increased the amount of foliage to "some," the number increased to 9, and with "lots" of foliage, there were 13 slinquetts that were green and long haired.</t>
  </si>
  <si>
    <t>Each piece of data shows how the number of long haired, green slinquetts increase.</t>
  </si>
  <si>
    <t xml:space="preserve">When you increase the amount of foliage, the final amount of Slinquettes with green, long fur increase.  </t>
  </si>
  <si>
    <t xml:space="preserve">I tried every amount of foliage, to see which was optimal for the Slinquettes with long green hair to survive, and lots of foliage worked best. </t>
  </si>
  <si>
    <t xml:space="preserve">The fact that the Slinquettes survived best with the most foliage, proves that the more foliage there is, the more Slinquettes there will be.  </t>
  </si>
  <si>
    <t>the scince is good</t>
  </si>
  <si>
    <t>if you decrease then you get lower oxeygen than before</t>
  </si>
  <si>
    <t>when you decrease something that means lower</t>
  </si>
  <si>
    <t xml:space="preserve">As the amount of foliage increases, the amount of slinquettes with green, long fur also increases. </t>
  </si>
  <si>
    <t xml:space="preserve">In Trial 5 there was no foliage and cold weather, so consequently there were no green, long furred slinquettes. But in Trial 7 there was lots of foliage and cold weather, and there were 13 green, long furred slinquettes, which were thriving. </t>
  </si>
  <si>
    <t xml:space="preserve">Since there were no green, long furred slinquettes when there was no foliage, this shows that in order for the amount of green, long furred slinquettes to thrive they amount of foliage needs to increase as well. This is shown when there was more foliage in Trial 7, and so the green, long furred slinquettes were thriving, showing that in order for the green, long furred slinquettes to survive they need to have a greater amount of foliage. </t>
  </si>
  <si>
    <t>If you have lots of foliage the long fur green slinquettes will survive. The temperature has to be the same for all the experiments to get fair results. You can see if the slinquettes will survive or not with the lots of foliage or little foliage with a cold temperature.</t>
  </si>
  <si>
    <t xml:space="preserve">The temperature through out the whole experiment was cold. With no foliage they didn't survive well. With lot of foliage they survived. But with some they stayed the same. </t>
  </si>
  <si>
    <t>In the end the long fur green slinquettes will survive with lot's of foliage with a cold temperature habitat.</t>
  </si>
  <si>
    <t xml:space="preserve">The amount of green foliage in the slinquettes habitat, is proportional to the amount of green long fur slinquettes. </t>
  </si>
  <si>
    <t xml:space="preserve">When the amount of foliage goes up the brown slinquettes decline while the green slinquettes increase. </t>
  </si>
  <si>
    <t>Due to the process of natural selection the amount of green long fur slinquettes increases as the amount of foliage expands.</t>
  </si>
  <si>
    <t>As the amount of foliage becomes more green and large the amount of slinquettes with long green fur will increase.</t>
  </si>
  <si>
    <t>The data table proves my theory as the number of long furred green slinquettes increases to a larger amount than most of the other variation.</t>
  </si>
  <si>
    <t>The reason for this increase in long furred green slinquettes is that they can blend in with larger foliage.</t>
  </si>
  <si>
    <t xml:space="preserve"> I increased the amount of foliage and the slinquettes with green and long fur increased too.</t>
  </si>
  <si>
    <t xml:space="preserve">In my data table it proved that the more foliage added, the more green slinquettes appeared. But if I only put a little, the red slinquettes would live longer and breed more. </t>
  </si>
  <si>
    <t xml:space="preserve">My evidence supports my claim because it proves that the more foliage I put, the more the green slinquettes increase. But the if decreased the amount, the red slinquettes would breed and live. </t>
  </si>
  <si>
    <t xml:space="preserve">I have found if I increase the foliage and decrease the temperature, the number of slinquettes with green, long fur will increase. </t>
  </si>
  <si>
    <t>Trial 3 shows that the amount of foliage was a lot and the temperature was cold, and shows the number of slinquettes with green, long fur are thriving, when the red slinquettes are either surviving or extinct.</t>
  </si>
  <si>
    <t>The reason why slinquettes with green, long fur are thriving in these conditions is because their long fur helps them deal with the cold weather and they also blend in with foliage.</t>
  </si>
  <si>
    <t xml:space="preserve">My claim was that if I changed the foliage the number of green long-furred slinquettes would change. I found that the more i increased the foliage the more green slinquettes would come but if I decreased the foliage more re slinquettes thrived in the environment.  </t>
  </si>
  <si>
    <t xml:space="preserve">My experiment shows that when I decrease the amount of foliage in the region there is not a lot of green slinquettes although the red slinquettes thrived in this region. Now when i would increase the foliage the green sliquettes thrived. </t>
  </si>
  <si>
    <t>This supports my claim because I stated that if I decrease the amount of foliage, the green slinquettes in turn will decrease also. My evidence supports this because I had decreased and increased the amount of foliage just to see what would happen, when increased the green slinquettes would thrive and when decreased the red slinquettes would thrive.</t>
  </si>
  <si>
    <t xml:space="preserve">When I increase the foliage, the final number of slinquettes with green, long fur will increase.  </t>
  </si>
  <si>
    <t xml:space="preserve">When I increase the foliage to lots, and keep the temperature to cold, long green slinquettes thrive, however when I increase the foliage to some, and keep the temperature to cold, the final amount of green and red long slinquettes thrive.  </t>
  </si>
  <si>
    <t xml:space="preserve">Based on my evidence, it is clear to see when I increase the foliage to lots, it provides an environment where the slinquettes can camouflage, causing their population to increase.  However, when I increase the foliage to some, it provides an environment where both colored slinquettes can camouflage, causing them both to survive.  </t>
  </si>
  <si>
    <t xml:space="preserve">When the total amount of foliage increases in an environment, the number of green, long-furred animals will also increase. </t>
  </si>
  <si>
    <t xml:space="preserve">When I tested the environment with no foliage, the green animals were endangered. When there was a medium amount of foliage, the amount of red and green animals were the same (the number of red ones decreased and the number of green ones increased). Finally, when I ran the experiment with lots of foliage, the green, long-furred animals prospered. </t>
  </si>
  <si>
    <t xml:space="preserve">My evidence supports my claim because my data shows that when the amount of foliage increased the amount of green, long-furred animals increased as well. My hypothesis was that, "If I change the foliage so it increases, then the final number of slinquettes with green, long fur will increase." The data demonstrated that this statement was correct. </t>
  </si>
  <si>
    <t>The more floiage, the more green animals</t>
  </si>
  <si>
    <t>when I increased the foliage, the number of greens animals went up.</t>
  </si>
  <si>
    <t>It supports the claim because when the foliage went up the green animals survived.</t>
  </si>
  <si>
    <t>By keeping the temperature cold and increasing the amount of foliage, the number of long-haired green slinquettes will also increase.</t>
  </si>
  <si>
    <t>Then there was no foliage and cold temperatures, the green slinquettes were just barely surviving, and some even went extinct. When there was some foliage, the green haired slinquettes were able to expand some more. Finally, when there was a lot of foliage, the green haired slinquettes started to thrive.</t>
  </si>
  <si>
    <t>This evidence supports my claim because the amount of foliage is the only changing variable in the experiment. Thus, it can be concluded that the increase of green foliage was able to cause the population of the green haired slinquettes to rise. This is stated because when there was no foliage, the slinquettes almost went extinct, but when there was an abundance of foliage, they were able to thrive more profusely.</t>
  </si>
  <si>
    <t>When I added more foliage the number of slinquettes that were green with long fur increased.</t>
  </si>
  <si>
    <t>From the data table, no matter how hot or cold, if there is more foliage, then the slinquettes with green long fur will increase.</t>
  </si>
  <si>
    <t>My data confirms my claim because the data proves my claim true by showing the number of long fur green slinquettes increase with foliage.</t>
  </si>
  <si>
    <t>Basically, you have to increase or decrease something so that the goal is completed.</t>
  </si>
  <si>
    <t>So what I did was I changed the number of slinquettes with green, long fur so it can decreases so then the temperature could increase and that would be my goal.</t>
  </si>
  <si>
    <t>After you have to test your results so you can see if your hypothesis was correct.</t>
  </si>
  <si>
    <t>When the amount of foliage decreases, the population of the green, long furred slinquettes also decreases.</t>
  </si>
  <si>
    <t>When there was lots of foliage, the  slinquettes with green, long fur were thriving. When the amount of foliage was decreased to some foliage, the slinquettes with green, long fur were expanding. However, when there was no foliage, the slinquettes with green, long fur were surviving and not in good shape.</t>
  </si>
  <si>
    <t>The evidence supports my claim because as the foliage slowly decreased, the population of the slinquettes with green, long fur was also decreasing. For example, when there was lots of foliage, the slinquettes were thriving. However, when there was no foliage, the slinquettes were surviving.</t>
  </si>
  <si>
    <t xml:space="preserve">When the amount of foliage was increased, the population of green, long furred slinquettes also increased in comparison with previous populations. </t>
  </si>
  <si>
    <t xml:space="preserve">Throughout mild weather, the green, long furred slinquettes numbered nine in total with lots of foliage and only one in total without over the course of a trial for each. </t>
  </si>
  <si>
    <t xml:space="preserve">This shows that when more foliage was introduced, the number of green, long furred increased while the weather was constant. This could have occurred because the slinquettes could better hide from predators with foliage that they could shelter in and and blend in too, as well as a greater amount of food from the foliage itself. </t>
  </si>
  <si>
    <t xml:space="preserve">When the independent variable, foliage, is changed so that it increases, then the final number of slinquettes green fur will increase as well. </t>
  </si>
  <si>
    <t xml:space="preserve">In the data I have collected, the tempature was set at hot for all three trials so that it doesn't affect any other part of the data. Then I tested the amount of foliage in each trial, ranging from none, some, and lots. Based on my data, lots of foliage resulted in 13 green slinquettes, some foliage resulted in 9 slinquettes, and none foliage resulted in only 5 slinquettes. </t>
  </si>
  <si>
    <t xml:space="preserve">The evidence clearly supports my claim because the trial with the most foliage had the biggest outcome, while the other two with less foliage had far less. Therefore, increasing the amount of foliage also increases the number of green fur slinquettes. </t>
  </si>
  <si>
    <t>The experiment found that environments with more foliage generally resulted in an increased number of slinquettes with long green fur. The ideal environment for them was an environment with lots of foliage and a cold temperature.</t>
  </si>
  <si>
    <t>The data table found that the number of long green slinquettes increased in environments with lots of foliage, and they thrived in environments with lots of foliage and a cold temperature.</t>
  </si>
  <si>
    <t>This supported the claim that the population of slinquettes with long green fur increase as temperature increase with more foliage. The slinquettes thrived in experiments with more foliage, but went extinct in situations with less foliage.</t>
  </si>
  <si>
    <t>In Slinquette populations, multiple groups with different fur colors and length are known to thrive. However, chiefly, when foliage is increased, the Green Long-Haired Slinquette dominates the ecosystem.</t>
  </si>
  <si>
    <t>When examining the results, one is shown that when foliage increased, so did long-haired green Slinquettes, often leading to a red extinction or endangerment, while red and short-haired Slinquettes thrived in harsher conditions.</t>
  </si>
  <si>
    <t>In conclusion, when examining the evidence and extrapolating the fact that Animals need more comfortable conditions to breed and evolve sometimes, the optimal amount of foliage to increase you Long-Haired Green Slinquette population is heavy.</t>
  </si>
  <si>
    <t>More foilage results in more Slinquettes with Green Long fur.</t>
  </si>
  <si>
    <t>If you look at the table you can see when there was more foilage there were more green long furred Slinquettes but as the foilage decreased the number of them also decreased.</t>
  </si>
  <si>
    <t>My evidence supports my claim because as time went on and the foilage grew the green Slinquettes grew in number supported by the simulation.</t>
  </si>
  <si>
    <t xml:space="preserve">When I increased the foliage in the environment with slinquettes, the slinquettes with green, long fur increased in number. </t>
  </si>
  <si>
    <t xml:space="preserve">When I added no foliage, the number of slinquettes with green, long fur was very low. When I added some foliage, the population increased, but not by much. Finally, when I added lots of foliage, the population of the slinquettes with green, long fur increased in number. </t>
  </si>
  <si>
    <t xml:space="preserve">As I started adding more foliage, from none to some to lots, the final number of slinquettes with green, long hair increased, which led me to my conclusion that as the foliage increases, the population of the slinquettes with green, long hair increases as well. </t>
  </si>
  <si>
    <t xml:space="preserve"> "My claim was that if we were to increase the amount of green foliage there would be more long furred silquettes because the more foliage the more green silquettes there'd be because they can blend in"</t>
  </si>
  <si>
    <t xml:space="preserve">
    "My evidence correlates with this because it shows that if the foliage increases more long-haired silquettes will come and i tested if the foliage were to disappear the long-haired silquettes would also disappear"
</t>
  </si>
  <si>
    <t xml:space="preserve">lots and cold and some and cold </t>
  </si>
  <si>
    <t xml:space="preserve">When the amount of foliage is increased, the number of green animals will also increase. </t>
  </si>
  <si>
    <t xml:space="preserve">during the experiment, I increased the amount of foliage. Each time that I increased it, the amount of green creatures increased. </t>
  </si>
  <si>
    <t xml:space="preserve">This proves that animals that blend into their surroundings live more. When there was more foliage, the amount of green creatures increased. </t>
  </si>
  <si>
    <t>The more foliage you add the more long furred green slinquettes were found.</t>
  </si>
  <si>
    <t>When I decreased the temperature and then increased the foliage the population of the long haired green slinquettes increased.</t>
  </si>
  <si>
    <t>As you add more foliage the green slinquettes are able to stay camouflaged. When you lower the temperature they begin to have thicker fur. They become used to the climate and life style.</t>
  </si>
  <si>
    <t>I found that fur length varies based on temperature, and both affected eachother directly.</t>
  </si>
  <si>
    <t>The evidence shows this is true because with all other variables the same other than temperature being lowered, the population rose from 1 to 5 of slinquettes with red and long hair population.</t>
  </si>
  <si>
    <t>This supports my claim because it shows the change in populations of one species because of outside variables changing their survivability.</t>
  </si>
  <si>
    <t>The more foliage that was added to the enivorment, the more green long-haired slinquettes thrived.</t>
  </si>
  <si>
    <t>Evidence can be seen in the last few rows of my chart. As you can see, without changing the temperature, that the more foliage there is the more the slinquettes thrived. In cold weather, with ample foliage, there were 13 thriving green long haired slinquettes.</t>
  </si>
  <si>
    <t>My claim is clearly supported as shown in my data, because the more foliage, the more long haired green slinquettes thrived.</t>
  </si>
  <si>
    <t>Increasing the amount of foliage also increased the number of slinquettes with long green fur.</t>
  </si>
  <si>
    <t>This is shown in the data table where the foliage amount is changed from some to lots in different trials. When this happened, there was an increase in the population of green long-furred slinquettes.</t>
  </si>
  <si>
    <t>This backs up my claim because it shows that the green long-furred slinquettes are the ones that survive with more foilage.</t>
  </si>
  <si>
    <t xml:space="preserve">In an environnment where creatures live, they need food in order to reproduce. </t>
  </si>
  <si>
    <t xml:space="preserve">In the data I collected, the green, long furred slinquettes' population decreased when the amount of foliage was decreasing. The more foliage there is the more reproduction that will occur. 
</t>
  </si>
  <si>
    <t xml:space="preserve">I collected enough data to support my claim and prove my hypothesis to be right. I changed the foliage to see differences in the green, long furred slinquettes' population.
</t>
  </si>
  <si>
    <t>The more foliage there is, the more slinquettes with green, long fur there will be.</t>
  </si>
  <si>
    <t>According to my observations, there were five of these slinquettes when there was no foliage, nine of them when there was some foliage, and thirteen of them when there was lots of foliage.</t>
  </si>
  <si>
    <t>This supports the claim because as more foliage was added, the number of green, long-furred slinquettes also increased.  This shows that there is a direct increase-increase relationship between the amount of foliage and those types of slinquettes.</t>
  </si>
  <si>
    <t>As the amount of foliage increases, the final number of slinquettes with green, long fur will also increase.</t>
  </si>
  <si>
    <t>This can been seen in the data. In a habitat with no foliage, there is only one slinquette with long green fur. However, in a habitat with some foliage, there are five slinquettes with long green fur. Furthermore, in a habitat with lots of foliage, there are nine slinquettes with long green fur. All other variables, such as temperature, fur length mutation, and fur color mutation, remained constant throughout the experiment.</t>
  </si>
  <si>
    <t xml:space="preserve">This evidence supports my claim because shows a direct correlation between the amount of foliage and the population of slinquettes with long green fur. All other variables were controlled so that they did not affect the final results. Therefore, as the amount of foliage increased, the number of slinquettes with long green fur also increased. </t>
  </si>
  <si>
    <t>When the environment is changed to no vegetation the green animals died.</t>
  </si>
  <si>
    <t>The findings from my investigations was that when the environment was changed to no vegetation the green animals died out and the red ones survived.</t>
  </si>
  <si>
    <t xml:space="preserve">My evidence is correct because when the experiment was conducted and the environment was changed to no vegetation the green animals died out and the red animals survived.  </t>
  </si>
  <si>
    <t>My hypothesis was that if i was to increase the amount of foliage and nothing else keeping the temperature at cold, the amount of long green fur slinquettes would decrease. With just adding none, some and lots i seen an increase meaning my hypothesis was incorrect.</t>
  </si>
  <si>
    <t>When i added no amounts of foliage there was 5 surviving long green fur slinquettes. Then i added some amount of foliage the amount went up by 4 leaving it with 9 long green fur slinquettes. Lastly i added lots of foliage with another add of 4 more slinquettes it went up to 13 long fur green slinquettes.</t>
  </si>
  <si>
    <t>The evidence i found while running my trial didn%u2019t support my hypothesis. I thought that the amount of long green fur slinquettes would decrease. But go to find out it increased by 4 each time the more foliage i added. Meaning that the more foliage the more long green fur slinquettes there will be.</t>
  </si>
  <si>
    <t>The most optimal amount of foliage for the green, long furred slinquettes%u2019 was a lot of greens instead of none.</t>
  </si>
  <si>
    <t xml:space="preserve">In trial one there were a lot of greens, so 13 green, long furred slinquettes%u2019 were thriving. In trial two there were no greens and there were only 5 surviving green, long furred slinquettes%u2019. </t>
  </si>
  <si>
    <t xml:space="preserve">The evidence supports the claim because it shows that when there were a lot of greens the green, long furred slinquettes%u2019 were thriving in that environment. It also shows that in trail two when the amount of greens went to none only 5 of them were surviving and none thriving.  </t>
  </si>
  <si>
    <t xml:space="preserve">When I increased the foliage, the slinquettes with long and green fur also increased. </t>
  </si>
  <si>
    <t>When there were most foliage the number of the green and long fur slinquette was 13 and as the foliage decreased, the number of slinquettes also decreased.</t>
  </si>
  <si>
    <t>Because when the foliage was decreased, the green, long fur slinquettes also decreased and when the foliage increased, so did the slinquettes.</t>
  </si>
  <si>
    <t>When you increase the foliage, the total population of green long furred slinquettes also increases proportionally.</t>
  </si>
  <si>
    <t>When I had the foliage count set at some, there was a population of 5 green long furred slinquettes. However when the foliage changed to lots, there became 9 green long furred slinquettes.</t>
  </si>
  <si>
    <t>My claim was that if foliage increased, green long fur slinquettes would also increase. When I replicated this, the population jumped from 5 to 9, which supports the claim.</t>
  </si>
  <si>
    <t>When you increase foliage the number of long green fur slinquettes increases.</t>
  </si>
  <si>
    <t>The number went from none to 13</t>
  </si>
  <si>
    <t>Because they can camoflauge into there inviormant.</t>
  </si>
  <si>
    <t xml:space="preserve">As I increase the number of foilage, the number of green, long fur slinquettes will increase. </t>
  </si>
  <si>
    <t xml:space="preserve">No matter the temperature, when I increase the number of foliage, the number of green, long fur slinquettes will always increase. For example, experiments 1, 4, and 7 all have cold weather, but the number of green, long fur slinquettes will always remain the same. Same could go for experiments 3, 6, and 9. The temperature were all hot, but the number of green, long fur silquettes always increased, even if it was less than the number of red, short fur slinquettes. </t>
  </si>
  <si>
    <t xml:space="preserve">It is common sense to know if the surrounding environment increases foliage, the animals will adapt to it. Animals will learn how to adapt to their new surroundings in order to survive. This is called adaptation. In this experiment, it demonstrates this by creating a simulation of a terrain with 4 types of slinquettes. It is clear to see in my experiment that when changing the foliage, the temperature does not matter, the green, long fur slinquettes population will always increase. </t>
  </si>
  <si>
    <t>If I change the foliage so it increases then the final number of sliquettes with long green fur will increase.</t>
  </si>
  <si>
    <t>When there was not a lot of foliage the short fur green ones were extinct while green long fur were surviving.When there was some foliage short green and  red short fur were endangered while green long fur and red long fur were expanding.When there was a lot of foliage red short fur were extinct while green short fur were surviving along with red long fur.Green long fur was thriving with lots of foliage.</t>
  </si>
  <si>
    <t>The evidence above shows that the more the foliage increases the more there will be long green fur ones.</t>
  </si>
  <si>
    <t>I changed the foliage so it increased and than the final number was we%u2019ll all of my testing answers cause none of mine were wrong%uD83D%uDE09%uD83D%uDE0A</t>
  </si>
  <si>
    <t>I thought I couldn%u2019t do it because I had no faith but thanks to mr Phillips he cleared my head and I did not get frustrated with my work!</t>
  </si>
  <si>
    <t>This work was hard but I managed to think in my head seance I thought well there are no wrong answers on mine so I picked all of them and boom %uD83E%uDD2F I made it here!!!</t>
  </si>
  <si>
    <t>Decreasing the foliage will make the green long slinquettes decrease</t>
  </si>
  <si>
    <t xml:space="preserve">In Trial 3, the foliage was set to lots, and there were 13 green slinquettes with long fur. In Trial 1, the foliage was set to none, and there was only 4. </t>
  </si>
  <si>
    <t>It compares both trials and their outcomes</t>
  </si>
  <si>
    <t>When I changed the amount of foliage so that there was an increase, the number of Slinquettes with long, green fur increased. The green, long furred Slinquette population increased by exactly 4 Slinquettes each time I increased the amount of foliage in their habitat.</t>
  </si>
  <si>
    <t>My evidence supports my claim. During the first trial I set the foliage to "none", which caused the population of long, green furred Slinquettes to be only 5 in the end. However as I changed the foliage amount I saw a dramatic increase with the more foliage I added. When I had "some" foliage, the population of this type of Slinquette rose to 9, which later rose once more, reaching 13, as I changed the foliage to "lots" in Trail 3. Every time I increased the amount of foliage of the habitat the Slinquettes were in, the population of this specific type of Slinquette rose by 4 Slinquettes.</t>
  </si>
  <si>
    <t>My evidence definitely supports my claim. My evidence shows that every time the foliage in the area was increased, the population of Slinquettes with long, green fur increased by exactly 4 Slinquettes. My claim states that when the amount of foliage is increased, the amount of Slinquettes with long, green fur will also increase. My evidence shows that there is in fact an increase, and it is a constant pattern of an increase of exactly 4, proving my claim and hypothesis.</t>
  </si>
  <si>
    <t>If the foliage is increased and temperature remains cold then the number of green furred long animals will increase in this experiment.</t>
  </si>
  <si>
    <t>When increased foliage to the max, the numbers of green long haired was much more than any other types.</t>
  </si>
  <si>
    <t>This is because since it is cold the fur remains long and green because it blends with their environment.</t>
  </si>
  <si>
    <t>The more foliage you add with mild temperatures the more green long-fur</t>
  </si>
  <si>
    <t>In the evidence it shows when the temperatures are mild and lots of foliage the green long-fur and green short-fur are a 9:1 ratio to the red fur</t>
  </si>
  <si>
    <t>the green are more common with more foliage and the red are more common with less foliage, this is due to natural selection because when more foliage is visible it's very green and when less foliage is visible the environment is more red and tan</t>
  </si>
  <si>
    <t xml:space="preserve">My claim is if I change the foliage so it increases, then the final number of slinquettes with green, long fur will increase. </t>
  </si>
  <si>
    <t xml:space="preserve">According the charts above, it shows that when I put no foliage, then their is more Slinquettes with Red, long fur but when I put lots of foliage, then there were more Sliquettes with green long fur. </t>
  </si>
  <si>
    <t xml:space="preserve">Since the foliage is mostly green, the population of the slinquettes with green, long fur will increase. This is because the slinquettes with green, long fur will camouflage with the environment while the red ones will not. This makes the population of the green slinquettes increase. </t>
  </si>
  <si>
    <t>When I changed the amount of food in the Slinquettes environment to lots there were mostly long, green hared Slinquettes.</t>
  </si>
  <si>
    <t>I made three trials and in the trial that had no food, there were mainly long, red haired Slinquettes but hen when I added some food, there were the same amount of long red hared and green hared Slinquettes. When I put lots of food there were mainly long green hared Slinquettes.</t>
  </si>
  <si>
    <t>My reasoning supports my claim because, in my claim I stated that the more food the Silinquettes had the more long green furred Slinquettes. I said in my reasoning that the less food the more long red hared Slinquettes.</t>
  </si>
  <si>
    <t xml:space="preserve">When you increase the amount of foliage in the environment it increases the amount of Slinquettes with red, long fur increases too.   </t>
  </si>
  <si>
    <t>By looking at the data table you can see that it supports my claim because when you increase the amount of foliage then the amount of Slinquettes with long fur also increase. You can see this when there's no foliage the amount of Slinquettes with long green fur is at 5. When there's some foliage there's 9 Slinquettes with green long fur. Finally when there's lots of foliage, then there's 13 Slinquettes with long green fur.</t>
  </si>
  <si>
    <t xml:space="preserve">In conclusion you can see that by increasing the amount of foliage then the amount of Slinquettes with long green fur increases which supports my claim. </t>
  </si>
  <si>
    <t xml:space="preserve">When I changed the foliage it increased, the final number of Slinquettes with green, long fur increased. This supports my hypothesis. </t>
  </si>
  <si>
    <t xml:space="preserve">My evidence is my trials:
T=Trials
FCM=Fur Color Mutation%09
FLM=Fur Length Mutation
F=Foliage%09
T=Temperature%09
NRL=Final Number of Slinquettes With Red, Long Fur%09
NRS=Final Number of Slinquettes With Red, Short Fur%09
NGL=Final Number of Slinquettes With Green, Long Fur%09
NGS=Final Number of Slinquettes With Green, Short Fur
T FCM FLM  F     T  NRSL NRS NGL NGS 
1 yes    yes  no    cold  13   6        5      0
2 yes    yes  a little cold  9   1        9      1
3 yes    yes  a lot  cold    5    0      13     5
4 yes    yes  no     cold  13    6       5      0
5 yes    yes  a little cold   9    1       9      1
6 yes    yes  a lot   cold    5    0      13     5
</t>
  </si>
  <si>
    <t>As you can see when I changed the foliage the number of Slinquettes with green long fur increased. They increased because they can blend in more into their habitat and won't be attacked as much as the red furred Slinquettes.</t>
  </si>
  <si>
    <t>i found out that increasing the foliage caused more long fur green rats to appear.</t>
  </si>
  <si>
    <t xml:space="preserve">this supports my claim because the more foliage i added the more green long fur where born
</t>
  </si>
  <si>
    <t xml:space="preserve">that evidence supports my claim by showing that the rats blended in more with there environment in order to hide from predators </t>
  </si>
  <si>
    <t>What I found out is that when the foliage decreases the amount of the final number of slinquettes with green, long fur will actually decrease.</t>
  </si>
  <si>
    <t xml:space="preserve">In my data table it shows that when there is no foliage there is only 5 surviving slinquettes with green, long fur, they are not expanding they are just surviving. </t>
  </si>
  <si>
    <t>When I found out the problem I changed the foliage to some, when I did that the number of slinquettes with green, long fur went to 8 and started expanding.</t>
  </si>
  <si>
    <t>My hypothesis doesn%u2019t support my analysis because the final number of slinquettes with green long fur actually increased when the foliage increased.</t>
  </si>
  <si>
    <t xml:space="preserve">During the lab, I noticed that every time the foliage increased there were more slinquettes with green long fur increased . During the first trial there wasn%u2019t any foliage and only 5 survived. During the second trial there was some foliage, and the final amount rose up to 9 surviving. Again, during the final trial the final amount went up again to 13 due to having more foliage. </t>
  </si>
  <si>
    <t>My evidence supports my claim because it helps to show that once there more foliage it helps the slinquettes with green long fur survive.</t>
  </si>
  <si>
    <t>Once foliage comes into play more slinquettes  start getting long green fur</t>
  </si>
  <si>
    <t>When there is no foliage there are only five slinquettes with long green fur and when there is some foliage there are 9 slinquettes with green fur and when there is a lot of foliage there will be 13 slinquettes with long green fur</t>
  </si>
  <si>
    <t xml:space="preserve">this supports my claim by when foliage gets added the number of slinquettes with long green fur goes up </t>
  </si>
  <si>
    <t>As i increased the amount of foliage the long fur will increase.</t>
  </si>
  <si>
    <t>when i made no foliage available the population of green long furred was surviving with a total of number 5.When i made some foliage available the population of the green long furred was expanding.</t>
  </si>
  <si>
    <t>It supports it because shows that without foliage there is no way the green longed fur will increase</t>
  </si>
  <si>
    <t>With more foliage the green is better to survive</t>
  </si>
  <si>
    <t>The number of green long hair increased</t>
  </si>
  <si>
    <t>Because they can blend in to the enviroment</t>
  </si>
  <si>
    <t>When the amount of foliage was increased, the amount of green silinquettes increased respectively. With no foliage, there was a very minimal amount of green silnquettes.</t>
  </si>
  <si>
    <t>In trials 1, 4, and 5, the silinquettes with red fur increased with less foliage, and they decreased with more foliage. The opposite happened with the green silinquettes (increase with more foliage, decrease with less foliage)</t>
  </si>
  <si>
    <t>Because the green silinquettes increased with more foliage, they were not eaten and there for survived, supporting my claim.</t>
  </si>
  <si>
    <t>If there is more foliage within the habitat, then the number of long-furred, green sliquettes will increase</t>
  </si>
  <si>
    <t>My data shows that if there is more foliage in the habitat, there will be more long-furred, green sliquettes if the temperatures stays cold.</t>
  </si>
  <si>
    <t>This supports my claim because there is more long-furred, green sliquettes since there is more foliage in the habitat</t>
  </si>
  <si>
    <t>what i found is that the slinquettes always change when you only change the foliage</t>
  </si>
  <si>
    <t xml:space="preserve">the hypothesis did not support my experiment cause the slinquettes to change and i said they wont. 
</t>
  </si>
  <si>
    <t>the slinquettes did chane and i said they wouldnt</t>
  </si>
  <si>
    <t xml:space="preserve">My claim was if f I change the foliage so it increases, then the final number of slinquettes with green, long fur will decrease. </t>
  </si>
  <si>
    <t>My hypothesis was wrong I should have changed the independent variable from  foliage to temperature . I do not believe it had to do with foliage. It had to do with temperature .</t>
  </si>
  <si>
    <t xml:space="preserve">The data would only change when I switched the temperature . Depending if it  was cold it would increase, if it was hot it would decrease. I don't think the Foliage was the independent variable i should have used. The data would go up and down. </t>
  </si>
  <si>
    <t xml:space="preserve">I altered the amount of foliage in the environment to study how this impacted the population of the long haired, green slinquettes. As I increased the amount of foliage, the population of long haired green slinquettes  increased. Trials were run in cold conditions. </t>
  </si>
  <si>
    <t xml:space="preserve"> The environment with the most foliage had the largest breeding population of long haired green slinquettes, with 13 thriving animals. In the environment with the least amount of foliage, there was a significantly decreased population of long haired green slinquettes, with only 5 left in the breeding population. With a medium amount of foliage, the long haired green slinquettes survived with a small, but expanding, breeding population of 9 long haired green slinquettes.   </t>
  </si>
  <si>
    <t xml:space="preserve">The increased foliage allowed for better camouflage. This type of camouflage - background matching - allows an organism to blend into their environment to prevent detection from predators (National Geographic, Resource Library: Encyclopedia: Camouflage). Hiding from predators increases an organisms chance to reach breeding age. Green hair will be passed down into future generations vs. the red hair, because the red haired slinquettes are less likely to reach maturity and to pass on their red hair trait, leading to a larger population of green haired slinquettes. </t>
  </si>
  <si>
    <t>My claim is the more foliage there is. The more green furs thrive</t>
  </si>
  <si>
    <t>The evidence is the more foliage there is the more the green furs thrive.</t>
  </si>
  <si>
    <t>My evidence supports my claim because it shoes the more foliage the more green furs that thrive</t>
  </si>
  <si>
    <t>In my hypothesis I stated that if I change the foliage so it increases, the the final number of slinquettes with green, long fur will stay the same. My data refutes my hypothesis.</t>
  </si>
  <si>
    <t>My data clearly shows that as the amount of foliage in the environment increased from none to some then to lots, the final number of slinquettes with green, long fur did indeed change.</t>
  </si>
  <si>
    <t>The data supports the claim because the final amount of green, long furred slinquettes does indeed change when the amount of foliage is increased, unlike how I had hypothesized. In the data, it shows how the slinquettes with green, long fur went from surviving to expanding then to thriving.</t>
  </si>
  <si>
    <t xml:space="preserve">lots </t>
  </si>
  <si>
    <t>idk</t>
  </si>
  <si>
    <t>i found out that if i added more foliage then more green furry things would come out</t>
  </si>
  <si>
    <t xml:space="preserve">THE TRIALS SHOW THAT EVERY TIME YOU ADD MORE FOLIAGE THEN THE AMMOUNT OF GREEN THINGS INCREASE  </t>
  </si>
  <si>
    <t>THE data collected shows that on all 3 trials they grow more green and furry when you add more foliage</t>
  </si>
  <si>
    <t>If I decreased the amount of foliage, the number of short fur slinguetes will also decrease.</t>
  </si>
  <si>
    <t xml:space="preserve">When the foliage decreased ,the short furred slingettes decreased and the long furred slinguetts remained. </t>
  </si>
  <si>
    <t>Therefor I conclude that by decreasing the foliage I can alter the final number of slinguets with long fur to increase, and the final number of short furred slingets will decrease.</t>
  </si>
  <si>
    <t>As I increased the foliage the number of slinquittes with green long fur increased.</t>
  </si>
  <si>
    <t xml:space="preserve">When foliage was none the green long haired slinquettes was 5 but when foliage was lots the number of green long haired slinquettes </t>
  </si>
  <si>
    <t xml:space="preserve">the evidence I provided matches my claim because my claim was as foliage increases the number of green long haired slinquettes will to </t>
  </si>
  <si>
    <t xml:space="preserve">As you increase the amount of foliage in an environment, the amount of long haired green slinquettes also increase. </t>
  </si>
  <si>
    <t xml:space="preserve">When there was absolutely no foliage, there were five long haired green slinquettes at the end while there were 13 when there was lots of foliage.  </t>
  </si>
  <si>
    <t xml:space="preserve">In my data, the number of slinquettes went from 5 to 13 when you increased the amount of foliage from none to lots. This supports my claim that increasing foliage increases longhaired green slinquette population. This evidence supports my claim because 5 %3C 13, so the amount also increased. </t>
  </si>
  <si>
    <t>When temperatures are hot the slinquettes will change their fur to short so they can cool and when there is a large amount of foliage, the green thrive.  When temperature is cold long-haired slinquettes thrive and when there isn%u2019t a lot of foliage, the red slinquettes thrive.</t>
  </si>
  <si>
    <t>In trial five, the temperature was hot and the long-haired slinquettes were extinct or surviving. Since there was no foliage, the red were thriving and the green slinquettes were struggling. The only reason the red long-haired slinquettes didn%u2019t go extinct was because there wasn%u2019t any foliage which is a environment they like.</t>
  </si>
  <si>
    <t>This shows that when the temperature is hot they get shorter hair and when there is no foliage the red thrive and the green are extinct or struggling but when there is lots of foliage, its the opposite and the green are thriving and the red are extinct or struggling.</t>
  </si>
  <si>
    <t>If i do some or alot of foliage it allows more slingquettes with green long and short fur.</t>
  </si>
  <si>
    <t>the foliage is the main foundation without it no green fur animals will arrive</t>
  </si>
  <si>
    <t>like i said in the first box if you pit more foliage like i did. i put some or alot of foliage the green fur animals showed uo.</t>
  </si>
  <si>
    <t>I discovered that my hypothesis was correct. I did my experiment and it was successful in my part. If you put the Foliage all the way up and leave it at cold then you will find that the population for the long green fur slinquettes  were increasing.</t>
  </si>
  <si>
    <t>In my data table its shows that at lots of foliage and a cold temperature the population of the long green fur Slinquettes.</t>
  </si>
  <si>
    <t xml:space="preserve">My evidence supports my claim because it's explaing the data table which shows the proof. </t>
  </si>
  <si>
    <t xml:space="preserve">I found out that when I added more foliage the number of slinquettes with green, long fur increased but it also depended on the temperature. </t>
  </si>
  <si>
    <t xml:space="preserve">According to the trials i have made the amount of slinquettes with green long fur would increase as the number of foliage increased. The number of slinquettes with green, long fur also increased the most when the weather was cold. The green long furred slinquettes increased the most in cold weather with more foliage.     </t>
  </si>
  <si>
    <t>My evidence supports my claim because as said before the number of green long furred slinquettes increased the most in cold weather with more foliage. My trials also demonstrate that my evidence and claim is in fact true. Out of all slinquettes the green long furr slinquettes had the greatest population. As you can look back to my trials and clearly tell that there number where always higher than the other green short slinquettes.</t>
  </si>
  <si>
    <t>Change the amount of foliage does not change the color of the slinquette</t>
  </si>
  <si>
    <t>The amount of foliage was none, some,lots</t>
  </si>
  <si>
    <t>The red long fur trail 1 has and trail 2 has 9</t>
  </si>
  <si>
    <t>If you where to keep the temperature the same and add foliage the animals would adapt to their environment for a better chance at survival.</t>
  </si>
  <si>
    <t>When i added more and more foliage more of the species adapted to its environment.</t>
  </si>
  <si>
    <t>When i added foliage the environment turned green so the animals turned green to blend in to their environment.</t>
  </si>
  <si>
    <t>I think the temp helped the amount of red green short fur long fur so i can concudle that the amount is due to temp.</t>
  </si>
  <si>
    <t>so there was only red before the test and one green died from tgemp but there was a few green.</t>
  </si>
  <si>
    <t xml:space="preserve">So this is due to temp animals with short fure died as i saw saw all red and green long fur lived </t>
  </si>
  <si>
    <t>I didn't find out anything because through all of it I was confused..........................................................................................................................................................</t>
  </si>
  <si>
    <t>I have no evidence..................................................................................................................................................................................................................................................</t>
  </si>
  <si>
    <t>I have nothing to explain......................................................................................................................................................................................................................................................</t>
  </si>
  <si>
    <t>If you increase the number of foliage in the environment, the final number of slingquettes with green, long fur will increase.</t>
  </si>
  <si>
    <t>Increasing foliage trials for green long fur slingquettes:
Trial 1: Foliage(None)Temperature(cold)
final number(5)
Trial 2: Foliage(Some)Temperature(cold)
final number(9)
Trial 3: Foliage(Lots)Temperature(cold)
final number(13)</t>
  </si>
  <si>
    <t>My evidence supports my claim by showing how the foliage impacts the final number of green, long furred slingquettes in the environment. Every time you change the foliage, the final number goes up by 4.</t>
  </si>
  <si>
    <t>I found out that if you change the food sources that more green one would appear and survive</t>
  </si>
  <si>
    <t xml:space="preserve">My evidence was That the green lived </t>
  </si>
  <si>
    <t>it just makes sense because the green one need the the green food to survive so if you change the green food less will show up</t>
  </si>
  <si>
    <t>As you increase the foliage, the number of slinquettes with green, long fur will increase.</t>
  </si>
  <si>
    <t>In the data, as more foliage is added in, the final number of slinquettes with green, long fur increases.</t>
  </si>
  <si>
    <t>The evidence supports my claim because it shows that as more foliage was added, the population of slinquettes with green, long fur increased, which shows that my claim is taking effect.</t>
  </si>
  <si>
    <t>When you add more foliage, the green,  slinquettes thrived.</t>
  </si>
  <si>
    <t>In every trial, the temperature was hot, though when we changed the amount of foliage,  we found that the red slinquette's population plummeted with the growth of vegetation, and the greens thrived.</t>
  </si>
  <si>
    <t>My hypothesis was that more foliage would lead to more long haired green slinquettes. My evidence proves that the amount of greenery affects the entire color mutation.</t>
  </si>
  <si>
    <t>When the amount of Foliage increases, than the creatures grow greener fur due to the fact there is now less red, rocky ground to disguise in.</t>
  </si>
  <si>
    <t>During trial 5, with cold temperature and minimal foliage, the creatures with green fur were struggling to survive. By trial 7, the creatures with long, green fur were thriving.</t>
  </si>
  <si>
    <t>When the amount of foliage increases, it gives the Slinquettes with green fur a much better chance of survival.</t>
  </si>
  <si>
    <t xml:space="preserve">I found that when you add more foliation you will get more with green hair but if it's colder there will be more with long hair </t>
  </si>
  <si>
    <t xml:space="preserve">In the first trial I added more foliation and it's was cold but if you have more foliation you will get more but they will be green with long hair </t>
  </si>
  <si>
    <t>If you add more foliation you will get more that is green instead of red and if it's colder you will get more with long hairhair</t>
  </si>
  <si>
    <t>Long Haired Green Ones Live better  in cold places with a lot of foliage.</t>
  </si>
  <si>
    <t>When I kept the temperature cold and kept on increasing the foliage I noticed that there were more of the green long haired ones</t>
  </si>
  <si>
    <t>This proves my claim because my evidence does exactly what my claim says.</t>
  </si>
  <si>
    <t>stuffs happened in the different seasons.
the gggggggggggggggggggggggggggggggggggghghghghghghghghghghghghghghghghghghghghghghghghghghghghghghghghghghghghghghghghghghghghghghghghghghghghghghghghghghgrhigrigrihgrhigrhigrhigrhigrhigrhigrhigrhigrhigrihgrhigrhigrhgrhigrhgrhigrhigrihgrihgrihgrihgrhigrhigrhigrhirghigrhigrhigrhigrhgrihgrhigrhigrhgrhgrhgrohhgohgorhrehhgohoghogrrhihoghoighoigeihogihogihgrihogrhoigrihogerhhhhhhhhhhhhhoigrhoigrhoigroihgirrrrrrrrrrrrrroegoooooooooooooooooooooooooooooooooooooooooooooooooooooooooooooooohhhhhhhhhhhhhvvvvvvvvvvvvvvvvvvvvvvvvvvvvvvvvvvvvvvvvvvvvvvvvvvvvvvvvvv</t>
  </si>
  <si>
    <t>I DON'T KNOW BRO...........................................................................................................................................................................................................................!</t>
  </si>
  <si>
    <t>words!!!!!!!!!!!!!!!!!!!!!!!!!!!!!!!!!!!!!!!!!!!!!!!!!!!!!!!!!!!!!!!!!!!!!!!!!!!!!!!!!!!!!!!!!!!!!!!!!!!!!!!!!!!!!!!!!!!!!!!!!!!!!!!!!!!!!!!!!!!!!!!!!!!!!!!!!</t>
  </si>
  <si>
    <t>when you add more foliage (plants) the green haired squeinnells (whatever) will survive more because (im assuming) that the red haired ones are carnivores. meanwhile if i decrease the temperature then they will grow long hair to survive the cold</t>
  </si>
  <si>
    <t>what i said before is exactly the same ; %A8when you add more foliage (plants) the green haired squeinnells (whatever) will survive more because (im assuming) that the red haired ones are carnivores. meanwhile if i decrease the temperature then they will grow long hair to survive the cold%A8</t>
  </si>
  <si>
    <t>again. same thing ; %A8when you add more foliage (plants) the green haired squeinnells (whatever) will survive more because (im assuming) that the red haired ones are carnivores. meanwhile if i decrease the temperature then they will grow long hair to survive the cold%A8</t>
  </si>
  <si>
    <t>i found that if i decreasre the foliage, the green long fur silinquettes will decrease</t>
  </si>
  <si>
    <t xml:space="preserve">when i added no foliage, they went extinct. when i added some, there where 5, and when I added a lot, there where a lot more. </t>
  </si>
  <si>
    <t xml:space="preserve">The long fur siliquenttes need more food to survive. </t>
  </si>
  <si>
    <t>the increase of foliage also results in the increase of green creatures both of long and short hair.</t>
  </si>
  <si>
    <t>my claim was proven as that when I increased the foliage each time in the same temperature the amount of green creatures increased therefore proving my claim that the more foliage the greater the amount of creatures that thrived.</t>
  </si>
  <si>
    <t>my evidence supports my claim because it proves that with increasing and decreasing the foliage the results vary from higher and lower numbers of green creatures.</t>
  </si>
  <si>
    <t>Increasing the foliage in an environment increase the number of slinquettes with green, long fur.</t>
  </si>
  <si>
    <t>My data can support my claim. Through the simulation, when i increased the foliage, the number of slinquettes with green, long fur increased as well.</t>
  </si>
  <si>
    <t>My data supports my claim because when i put up the foliage, i kept the temperature at cold. Meaning that more slinquettes must have long fur to survive, and since there was foliage, there was more slinquettes with green fur as well.</t>
  </si>
  <si>
    <t>The optimal amount of foliage for long-haired green Slinquettes is lots.</t>
  </si>
  <si>
    <t>I started my testing with no foliage, and cold temperatures (temperatures stayed the same throughout the lab) and only 5 long haired green Slinquettes survived. I then increased the foliage to some, and there were 9 expanding long haired green Slinquettes. Finally, I increased the foliage to lots, and there were 13 thriving long haired green Slinquettes.</t>
  </si>
  <si>
    <t xml:space="preserve">My evidence supports my claim because it clearly shows that when I increased the amount of foliage, the number of green long haired Slinquettes increased, and they began to expand and thrive. Once I reached lots of foliage, they had the highest numbers, and they were thriving. This shows that the optimal amount of foliage for green long haired Slinquettes is lots. </t>
  </si>
  <si>
    <t>A claim that can be made is that the decrease in foliage attracts more slinquettes with green, long fur.</t>
  </si>
  <si>
    <t xml:space="preserve">Evidence that can support this claim is that when  i put some foliage the green slinquettes with long fur survived and when i put a lot they become endangered </t>
  </si>
  <si>
    <t>This supports my claim because the less foliage the more slinquettes</t>
  </si>
  <si>
    <t>I found out that the number of slinquettes with long green fur increased when the temperature was low, and the foliage was high.</t>
  </si>
  <si>
    <t>specific data points that support my claim are when the foliage was "lots" but the temperature was "hot" the slinquettes with long green fur went extinct.</t>
  </si>
  <si>
    <t>my evidence supports my claim because if you set the temperature to the opposite of the one in my data (hot) it would cause the number of slinquettes with long green fur to be the opposite aswell. so instead of extinct they would be thriving.</t>
  </si>
  <si>
    <t>Increasing the amount of foliage gave these furballs more food so more grew but green furballs started popping up with long hair to due to the foliage change.</t>
  </si>
  <si>
    <t>the change in foliage caused a natural change in the furballs just like any animal.</t>
  </si>
  <si>
    <t>my evidence supports my claim cause just llike any animal the foliage change caused changes, they were orange furballs with short hair but with the foliage increase they become green furballs with long hair!</t>
  </si>
  <si>
    <t>That i cant believe if you just change a little bit about there environment that they change</t>
  </si>
  <si>
    <t>That they change quickly over time and they try to change when they start noticing changes to there environment.</t>
  </si>
  <si>
    <t>That when i pressed start they immediately started to change.</t>
  </si>
  <si>
    <t>I thought if it was hot then more long hair green singlets there would be</t>
  </si>
  <si>
    <t xml:space="preserve">The evidence shows that there are more short hair singlets than there are long hair ones
</t>
  </si>
  <si>
    <t>The evidence is in my data/Reserch</t>
  </si>
  <si>
    <t>If I change reduce foilage, the green animals will go endangered.</t>
  </si>
  <si>
    <t>According to my experiment, if you give a species some food, they will survive. If there is little foliage, then they will become endangered, and if there is a lot of foliage, then they will thrive.</t>
  </si>
  <si>
    <t>It is natral that if there is enough to go around, then animals will live long enough to reproduce.</t>
  </si>
  <si>
    <t>when the foliage decreases the number of green slinquettes with short fur also decreases</t>
  </si>
  <si>
    <t>all of the tests were there is no foliage the green slinquettes with short fur went extinct or became endangered</t>
  </si>
  <si>
    <t xml:space="preserve">this supports my claim because the data  shows that the green slinquettes with short fur all went extinct or endangered because of the lack of foliage </t>
  </si>
  <si>
    <t>idkhilhhofoyyoyo8y8cy;ylyuiltc8ittvl7ttltltiu,giigguygyyyffjfvjgdtcfhgtdytfvjcfyfcuyjfvhcgtfvgtdfghvgfygujbvgcfygjbhvgfyuhjbvcgftyguhjbhvgcfyuhjbvbgcfyguhbjvhfguihkbvhugjh</t>
  </si>
  <si>
    <t>idkbbbbbbbbbbbbbbbbbbbbbbbbbbbbbbbbbbbbbbbbbbbbbbbbbbbbbbbbbbbbbbbbbbbbbbbbbbb</t>
  </si>
  <si>
    <t>idkbbbbbbbbbbbbbbbbbbbbbbbbbbbbbbbbbbbbbbbbbbbbbbbbbbbbbbbbbbbbbbbbbbbbbbbbbbbbbbbbbbbbbbbbbbbbbbbbbbbbbbbbbbb</t>
  </si>
  <si>
    <t>Changing the foliage changed color of slinquettes</t>
  </si>
  <si>
    <t>Lots of foliage change the number slinquettes</t>
  </si>
  <si>
    <t>By changing the amount of foliage's changes the amount and color of the slinquettes</t>
  </si>
  <si>
    <t>I found that lowering the foliage in their habitat would allow less amount of Slinquettes with long green fur to show up.</t>
  </si>
  <si>
    <t>Lowering the amount of foliage from lots to none made the number of Slinquettes with long green fur from 13 to 5.</t>
  </si>
  <si>
    <t>This supports my claim because in my claim I said that lowering the foliage would lower the number and as the foliage got lower and lower the number of Slinquettes with long green fur got lower and lower.</t>
  </si>
  <si>
    <t>I found that the less foliage there is, the less Slinquettes with green, long fur there are. This supports my hypothesis because when I decrease the amount of foliage, the amount of Slinquettes with long green fur also decreases.</t>
  </si>
  <si>
    <t>When I put lots of foliage, there were a lot of Slinquettes with green, long fur, but when i removed all of the foliage, they became endangered and the Slinquettes with red fur prospered.</t>
  </si>
  <si>
    <t>The evidence I wrote supports my claim because it shows how the data supports what I found and how it supports my original hypothesis. I kept all of the other factors the same, except for the amount of foliage. When I changed the foliage, the number of green Slinquettes decreased, which means that the amount of green Slinquettes is dependent on how much foliage there is.</t>
  </si>
  <si>
    <t>I learned that if you increase the amount of foliage there will be an increase in the weird monsters with green long fur.</t>
  </si>
  <si>
    <t>Any of the evidence I have that shows the amount of red monsters dying and green monsters with long fur increasing.</t>
  </si>
  <si>
    <t>The fact that there is evidence that the more foliage there is the more green monsters with long fur, is showing that my claim is correct.</t>
  </si>
  <si>
    <t>I found out that when i decreased the foliage the population of the green long fur, had decreased as well.</t>
  </si>
  <si>
    <t>when there was no foliage the species was completely extinct, when there was some they were endangered, and when there was lots they were all okay.</t>
  </si>
  <si>
    <t>when the amounts of foliage got smaller and smaller so did the species, but if i had been increasing the foliage they would be okay.</t>
  </si>
  <si>
    <t xml:space="preserve">When the foliage increases and keep the temperature the same the population of the slinquettes with long green fur increases. </t>
  </si>
  <si>
    <t>I kept the temperature the same(cold) and then increased the amount of foliage so when there was no foliage there was 5 of them but when I changed it to some it changed the population to 9 and then when you change it to lots the populations changes to 13.</t>
  </si>
  <si>
    <t>My evidence supports may claim because I said that the more foliage the more sinquettes there are and my evidence proves that the more foliage the more sinquettes with green long fur.</t>
  </si>
  <si>
    <t>As I increased the foliage the Number of long haired green slinquettes increased and as I decreased the foliage the slinquettes decreased, I had kept the temperature the same at cold.</t>
  </si>
  <si>
    <t>When I added lots of foliage their were 13 long green haired slinquettes and when I decreased the foliage I believe changed to 5 surviving.</t>
  </si>
  <si>
    <t>My evidence supports my claim because The long green haired slinquettes increased as the foliage increased.</t>
  </si>
  <si>
    <t>i found out the more the foliage the more the green longed fur things</t>
  </si>
  <si>
    <t>I increased the amount of foliage wich resulted in increasing the amount of green long fur slinquettes</t>
  </si>
  <si>
    <t>it goes along with my claim</t>
  </si>
  <si>
    <t>The more you increase the foliage the better the long haired green dude thrives. This is because he does better in colder conditions like the shade. I meant to rite than in my hypothesis but it would not let me move on otherwise.</t>
  </si>
  <si>
    <t>When the foliage was increased the long haired green dude population went up.</t>
  </si>
  <si>
    <t>because he does better in colder conditions like the shade.</t>
  </si>
  <si>
    <t>expanding foliage creates more long green haired ones</t>
  </si>
  <si>
    <t>when i gave them none they were long green haired ones going extinct when i added some there was more</t>
  </si>
  <si>
    <t>this supports meaning more foliage is more long green haired ones</t>
  </si>
  <si>
    <t>my hypothesis was wrong, so no, just because you increase foliage it doesn't make the green long fur decrease.</t>
  </si>
  <si>
    <t>when i was collecting my data i seen that even if i increases or decreased the foliage it didn't do much difference.</t>
  </si>
  <si>
    <t xml:space="preserve">my evidence supports my claim because my data can connect to it. every time i increased the foliage it wouldn't decrease the slinquettes with green long fur. </t>
  </si>
  <si>
    <t>If you increase the amount of foliage in this environment, then the amount of green long furred slinquettes will increase.</t>
  </si>
  <si>
    <t>I noticed that when experimenting, the more foliage there was the more green long furred slinquettes there were, no matter the temperature.</t>
  </si>
  <si>
    <t>The more I decreased the foliage the less long furred slinquettes there were.</t>
  </si>
  <si>
    <t>If the foliage changes then I know that the number of green long furred slinquettes will also increase.</t>
  </si>
  <si>
    <t>The 13th time I did the experiment I had the foliage at none and the temp. was at hot with 0 long green furred slinquettes, but the 12th run was at hot and some foliage, with 1 slinquettes and the number kept rising.</t>
  </si>
  <si>
    <t>this supports my claim because it shows the number of long furred green sinquettes rising when I was making the foliage rise too.</t>
  </si>
  <si>
    <t>some things i found was that when you decreased the foliage you have less of those green people.But when you increase the foliage the amount of green people get more and the red people diaper.Some of my facts are numbers 9,10,11 as you can see that when the foliage is lots then the green people are more but at the middle there is less green people and more red because maybe some are warm blooded and some are cold blooded.</t>
  </si>
  <si>
    <t>when you increase the foliage the amount of green people get more and the red people diaper.Some of my facts are numbers 9,10,11 and some more is that when you have none foliage then there is more red people and like no green at all.</t>
  </si>
  <si>
    <t xml:space="preserve">my evidence sports my claim like in box 2 because when you run the data it sates that the more foliage you have the more green people are there and it also says that the less of the foliage you put then the less green people you get but more red people you get and in the middle is more red still and less green you will get. </t>
  </si>
  <si>
    <t>i found that when i increased foliage to some, the final number of slinquettes with green long fur increased slightly. when i decreased the foliage, the final number of slinquettes with the green long fur decreased.</t>
  </si>
  <si>
    <t>the data i gathered proves that when i increased the foliage, the number of slinquettes with green long fur slightly increased but when i decreased the foliage, the number of slinquettes with green long fur greatly decreased.</t>
  </si>
  <si>
    <t>the evidence shows that the foliage will affect the environment.</t>
  </si>
  <si>
    <t>Cold with lots of foliage were the best conditions for green, long furred slinquettes.</t>
  </si>
  <si>
    <t>Long furred creatures survive better in colder temperatures, and green creatures survive better in lots of foliage.</t>
  </si>
  <si>
    <t>Due to the fact that long furred creatures survive better in colder temperatures, and green creatures survive better in lots of foliage, it makes sense that green, long furred slinquettes would survive best in cold conditions with lots of foliage.</t>
  </si>
  <si>
    <t>According to the data, the more foliage I added the final number of Slinquettes began to increase over time.</t>
  </si>
  <si>
    <t>According to the scientific evidence that I have collected, the data does not support my hypothesis/claim.</t>
  </si>
  <si>
    <t>It supports my claim because the amount of Slinquettes began to increase as I increased the amount of Foliage which does not support my hypothesis.</t>
  </si>
  <si>
    <t>When I decrease the foliage the number of slinquettes with green long fur stayed the same even when I did not change the temperature at all.</t>
  </si>
  <si>
    <t>Changing the foliage did not increase the amount of slinquettes with green long fur it just stayed the same while slinquettes with short fur increased</t>
  </si>
  <si>
    <t>Because of the temperature It could not keep multiplying</t>
  </si>
  <si>
    <t>I believe the Slinquettes with green, long four will increase if I increase the food.</t>
  </si>
  <si>
    <t>none foliage leads to the Slinquettes with green, long fur to an endangered species.
They are surviving if there is some foliage.
There are a lot of them if there was a bunch of foliage</t>
  </si>
  <si>
    <t>It seems that the more foliage there are, the more green Slinquettes, both long and short fur.</t>
  </si>
  <si>
    <t xml:space="preserve">that if you change one aspect of the environment something else changes. </t>
  </si>
  <si>
    <t>i changed the foliage (none)and the temperature(cold) the amount of red ones there are 13 then i changed it again to some then cold and there were only 9 left.</t>
  </si>
  <si>
    <t>because it shows that if you change one thing it effects everything.</t>
  </si>
  <si>
    <t xml:space="preserve">i found out  that when you increase the heat and foliage the number of green hairy things also increases, and if it is hot enough the orange hairy things die off completely.    </t>
  </si>
  <si>
    <t xml:space="preserve">if you increase or decrease the temp. or foliage the final number of the different kind of orange or green hairy things changes based on whether or not the different species would be able to survive the change in temp. and foliage. In this case the temp. rose too high for the orange hairy things to be able to survive. But the green hairy things began thriving b/c the surrounding that better their existence involved warmer temps.  </t>
  </si>
  <si>
    <t xml:space="preserve">My evidence supports my claim by explaining how i got the data i got and showing how the data would be similarly recreated if done by another person. </t>
  </si>
  <si>
    <t>because the green, long haired slinquettes blend in with the foliage, The more foliage there is, the easier it is for them to blend in and they'll have plenty to survive on.</t>
  </si>
  <si>
    <t>When the foliage increased, the amount of red slinquettes decreased and the green increased as well as more prosperity in the long haired species due to remaining cold weather.</t>
  </si>
  <si>
    <t>When i predicted the change in foliage would increase the population of the long haired slinquettes I made that prediction off of assuming they would have a better chance at blending in but it also decreased the red slinquette population a great deal leaving more room for the green population to take over.</t>
  </si>
  <si>
    <t>i found out that if I increase the foliage the number green  long furred slinquettes  increases.</t>
  </si>
  <si>
    <t>If no foliage their is 5 green, long furred slinquettes. if their is lot of foliage 13  survived.</t>
  </si>
  <si>
    <t>My evidence supports my claim because the more  foliage the more  green creatures survived. and in the cold more long hair creatures survived.</t>
  </si>
  <si>
    <t>If you increase the foliage then there will be more slinquettes with green long fur.</t>
  </si>
  <si>
    <t xml:space="preserve">The first experiment has lots of foliage at a cold temperature, which has an increase of the slinquettes with green long fur. The second experiment contains some foliage at a cold temperature, which has the same number of slinquettes of green long furred, short furred, slinquettes with red long fur, and short fur. </t>
  </si>
  <si>
    <t>Supporting the evidence, my data supports my claim because I was right that if you keep the same temperature and change the foliage then the green long fur slinquettes will increase rather than decrease. If there was some or none foliage then there would be a decrease in the green long fur slinquettes but an increase in red fur slinquettes. Green slinquettes feed off of foliage and then need it to not be endangered or extinct.</t>
  </si>
  <si>
    <t xml:space="preserve">It is imperative that when increasing the foliage, Slinquettes with long green hair fur will also increase. </t>
  </si>
  <si>
    <t>Based on the data table,  if you increase the foliage, the more Slinquettes with long green hair also increased.</t>
  </si>
  <si>
    <t xml:space="preserve">My evidence supports my claim because increasing the foliage, decreases red slinquettes but increases green slinquettes. </t>
  </si>
  <si>
    <t>I found out the things I investigated by clicking buttons and finishing the project</t>
  </si>
  <si>
    <t>This is super confusing you never taught us any of this and then you are making us do it and I have no Idea what I am doing because we didn't learn anything about this</t>
  </si>
  <si>
    <t>Im done with this project it is very annoying I tried at the beginning but I just give up now because we never learned anything like this I don't know how you possibly would think that we would know this</t>
  </si>
  <si>
    <t>I found that the foliage changes many things.</t>
  </si>
  <si>
    <t>When there is some foliage, there is more likely to have the final number of slinquettes with red, long fur. More than the chances of having a lot of foliage.</t>
  </si>
  <si>
    <t>This is because the foliage makes the animal adapt to its environment.</t>
  </si>
  <si>
    <t>As more foilage is added into the slinquetts enviroment. More green ones with long fur thrive</t>
  </si>
  <si>
    <t>As foilage is added into their environment,  the green slinquetts with long fur thrive while red ones go endangered.</t>
  </si>
  <si>
    <t>As foilage is added into the environment, the green fur might help them blend in with their surroundings causing them to survive more than red ones.</t>
  </si>
  <si>
    <t xml:space="preserve"> I investigate the optimal amount of foliage for the green, long furred slinquettes' population .</t>
  </si>
  <si>
    <t xml:space="preserve"> I investigate the optimal amount of foliage for the green,5 long furred  slinquettes' population is 10 green slinquettes  .</t>
  </si>
  <si>
    <t>my evidence  I investigate the optimal amount of foliage for the green,5 long furred  slinquettes' population is 10 green slinquettes  supports my claim I investigate the optimal amount of foliage for the green, long furred slinquettes' population .</t>
  </si>
  <si>
    <t>everytime i bring the temperature the green flurs will survive or expand</t>
  </si>
  <si>
    <t>is mild tempertaures the green flurs a mostly to survive</t>
  </si>
  <si>
    <t>everytime i put mild temperatures the green flurs expand and survive</t>
  </si>
  <si>
    <t>I decided to increase the foliage so that the number for the green, long furred slinquettes' population would increase.</t>
  </si>
  <si>
    <t>My evidence shows that when i changed the foliage to a little more than what it was the number of green, long furred slinquettes' population increased then when i increased it even more the number of green, long furred slinquettes' population increased even more.</t>
  </si>
  <si>
    <t>My claim was if I change the foliage so it increases, then the final number of slinquettes with green, long fur will increase, and my evidence supports that thats true.</t>
  </si>
  <si>
    <t>As the foliage increases in the slinquettes habitat, the number of slinquettes with long, green fur will also increase.</t>
  </si>
  <si>
    <t>In trials 1, 2, and 3 the foliage increased from none to some to lots while the temperature stayed the same the whole time. This changed the amount of slinquettes with green, long fur to increase as well from 5 to 9 to 13.</t>
  </si>
  <si>
    <t>This evidence supports my claim because as the one factor that was tested changes the number of slinquettes does too, and both are increasing. The numbers match the claim.</t>
  </si>
  <si>
    <t xml:space="preserve">If I change the foliage so it increases, then the final number of slinquettes with green, long fur will decrease. was wrong
</t>
  </si>
  <si>
    <t>it said my hypothesis was wrong</t>
  </si>
  <si>
    <t>it supports that my hypothesis was wrong</t>
  </si>
  <si>
    <t>The final number of slinquettes has increased overtime.</t>
  </si>
  <si>
    <t>If I change the foliage so it increases, then the final number of slinquettes with green, long fur will increase.The final number of slinquettes has increased overtime.</t>
  </si>
  <si>
    <t xml:space="preserve">stuff mutates with the environment                                                                                                                                                                                                                                                                                                                                                                                                                                                                                                                                                                                                                                                                                                                                                                                                                                                                                                                                                                                                      </t>
  </si>
  <si>
    <t xml:space="preserve">idk                                                                                                                                                                                                                                                                                                                                                                                                                                                                                                                                                                                                                                                                                                                                                                                                                                                                                                                                                                                                                                     </t>
  </si>
  <si>
    <t xml:space="preserve">the more foliage there is the more green animals there is </t>
  </si>
  <si>
    <t xml:space="preserve">the more foliage there is the more the more green animals </t>
  </si>
  <si>
    <t xml:space="preserve">there's going to be more green because of adaptations </t>
  </si>
  <si>
    <t>when i decreased the foliage the final number of slinquettes decreased.</t>
  </si>
  <si>
    <t>because  I tested my hypothesis in the lab and it decreased the final number of slinquettes with green, long fur.</t>
  </si>
  <si>
    <t>When I increased the foliage, the green slinquettes with green, long fur, increased.</t>
  </si>
  <si>
    <t>Every time I increased the foliage, the number of slinguettes with green, long fur went up.</t>
  </si>
  <si>
    <t xml:space="preserve">My evidence from box 2 supports my claim from box 1 because it explains how every time I increased the foliage, it increased the number of slinguettes with green, long fur
</t>
  </si>
  <si>
    <t>If the foliage were to increase, green long haired Slinquettes numbers would increase.</t>
  </si>
  <si>
    <t>As the foliage increased, red long hairs are going extinct, short red hairs are extinct, and the green long hairs increased dramatically.</t>
  </si>
  <si>
    <t>The evidence supports my claim because the data shows long green haired slinguette numbers increasing.</t>
  </si>
  <si>
    <t>In the experiment I just completed we were changing the foliage in a bio dome and recorded what types of a animal it affected. There was four types of the animal (Slinquettes) short and long green hair, and short and long orange hair. I found that the green Slinquettes preferred more foliage, whereas the orange Slinquettes preferred little to no foliage. Adding more foliage than normal caused an abrupt larger change in the green haired Slinquettes, and making the foliage less than normal cause the green haired Slinquettes population to decrease while the orange haired Slinquettes thrived. It's important to keep the foliage at it's normal amount or population will decrease and become less diverse.</t>
  </si>
  <si>
    <t>The evidence I have to prove my previous claim is merely me changing the foliage drastically changed the population of either green haired or orange haired. Green haired thrive in lots of foliage and orange haired thrive in little to no foliage.</t>
  </si>
  <si>
    <t>You can see by my claim it supports my claim because the foliage DOES, whether it be negatively or positively, affect BOTH kinds of Slinquettes.</t>
  </si>
  <si>
    <t>When I increased the amount of foliage, the amount of green, long haired slinquettes increased.</t>
  </si>
  <si>
    <t>With some vegetation, the number of green long haired survived, but with a lot of foliage they thrived.</t>
  </si>
  <si>
    <t>My evidence in Box 2 supports my claim because it shows how the long, green haired slinquettes responded to more vegetation.</t>
  </si>
  <si>
    <t>I changed the foliage but not the temperature to see if i increased the foliage in any manner, the population of the green, long fur slinquettes would increase.</t>
  </si>
  <si>
    <t>Lots of foliage increased the green long hair population by 13, thriving. the red long hair was just surviving by 5. Then some foliage, turned both colors the same, 9 for red long hair and green. 1 for short long hair.</t>
  </si>
  <si>
    <t xml:space="preserve">The increase of foliage increased the color population I thought would increase as well. </t>
  </si>
  <si>
    <t>I found that when the amount of foliage increases, the population of green, long furred slinquettes also increased.</t>
  </si>
  <si>
    <t>when there was no foliage the population was 5. Then, when the foliage increased the population was 9. When it increased again, the population rose again to 13.</t>
  </si>
  <si>
    <t>My hypothesis was the increase in foliage would cause the population of green, long furred slinquettes to increase. The data supports that because the population increased by 4 every time the foliage increased.</t>
  </si>
  <si>
    <t>I found that when you increase the foliage the amount of green long furred sliquettes also increases.</t>
  </si>
  <si>
    <t>When there wasn't any foliage the population didn't increase but the population did increase when the foliage was high or some.</t>
  </si>
  <si>
    <t>My evidence supports my claim because it is proof that the population did increase. And that my hypothesis was correct.</t>
  </si>
  <si>
    <t>I found that when I increased the amount of foliage, the green, long furred slinquettes' population increased.</t>
  </si>
  <si>
    <t>When there was no foliage, there ended up to be 1 green, long furred slinquette left. When there was lots of foliage, there ended up to be 9 green, long furred slinquettes left.</t>
  </si>
  <si>
    <t>My evidence supports my claim that if the amount of foliage would increase, the number of surviving slinquettes would increase as well, because there was a big increase in the surviving slinquettes when the foliage increased.</t>
  </si>
  <si>
    <t xml:space="preserve">If you increase the vegetation then the animals with the green fur will increase.    </t>
  </si>
  <si>
    <t xml:space="preserve">In my chart it shows that in cold temperature with little vegetation then the animals with long red hair increase and when you put lots of vegetation then the green animals will increase.    </t>
  </si>
  <si>
    <t xml:space="preserve">%3F                                                           </t>
  </si>
  <si>
    <t>that animals can extinct very quick.</t>
  </si>
  <si>
    <t xml:space="preserve">The temperature was cold and they could have died that way if they lived in a warm environment.     </t>
  </si>
  <si>
    <t xml:space="preserve">It supports the claim because the animals could have died because the temperature outside. </t>
  </si>
  <si>
    <t>I believe that if I can change the foliage so it decreases, then the final number of silinquettes with green long fur will increase.</t>
  </si>
  <si>
    <t>My hypothesis is correct shown from the data I have collected.</t>
  </si>
  <si>
    <t>The change in foliage decreases, the final number of silinquettes with green long fur will increase. As foliage rises and temperature rises there are more green silinquettes.</t>
  </si>
  <si>
    <t xml:space="preserve">i found that the number of slinquettes increased with temperature change </t>
  </si>
  <si>
    <t xml:space="preserve">if you look at the data I collected you can see the hypothesis </t>
  </si>
  <si>
    <t xml:space="preserve">because the data shows on the graph </t>
  </si>
  <si>
    <t xml:space="preserve">by increasing the foliage at medium heat there will be more green long fired of the species. </t>
  </si>
  <si>
    <t xml:space="preserve">in the experiment i changed the amount of foliage and kept the temperature as a control and the more foliage the more green long haired of the species. </t>
  </si>
  <si>
    <t xml:space="preserve"> the evidence supports my claim because in my claim i said that if i increased the amount of foliage it would increase the amount of green long haired of the species, and in the experiment that's exactly what happened. </t>
  </si>
  <si>
    <t>I found out that the number of slinquettes with green, long fur thrive the best when there is a lot of foliage and the temperature is cold.</t>
  </si>
  <si>
    <t>Trial number nine shows that the slinquettes with green, long fur thrive best when there is a lot of foliage and the temperature is cold.</t>
  </si>
  <si>
    <t>The evidence i wrote in box 2 supports my claim in box 1 because i explained what i found out with evidence from my trials.</t>
  </si>
  <si>
    <t>today I discovered that if the weather/foliage were to change so would the creatures in the habitat would change as well.</t>
  </si>
  <si>
    <t>I discovered this by increasing the foliage in the environment.</t>
  </si>
  <si>
    <t>It shows that if you change something in the environment the animals will change with it</t>
  </si>
  <si>
    <t>If you change the amount of foliage the numbers of different types of Slinquettes change.</t>
  </si>
  <si>
    <t xml:space="preserve">With lots of foliage and a mild temperature, the long furred green Slinquettes were "Expanding", while the short furred red ones were "Endangered". With no foliage and a mild temperature, the reds were expanding while the greens were endangered. </t>
  </si>
  <si>
    <t xml:space="preserve"> My evidence supports my claim because it demonstrates what I said in my claim about how changing the amount of foliage changes the amount of Slinquettes.</t>
  </si>
  <si>
    <t>i learned that your trying to see if the population changes with hot cold and miled</t>
  </si>
  <si>
    <t xml:space="preserve">i mean theres alot of evdience to share in this there trying to see the population what would happen if you tried it </t>
  </si>
  <si>
    <t>it supports it because its easy to explain and i explaned it good</t>
  </si>
  <si>
    <t xml:space="preserve">The data shows that with an increase of foliage the amount of long furred slinquettes also  increased, the weather however stayed at the same "cold" temperature. </t>
  </si>
  <si>
    <t xml:space="preserve">When having a dependent and independent variable to got accurate data you need to change something and I chose to change the amount of foliage for them to eat and kept the weather the same. when the weather was cold with no foliage only 5 survived with cold weather and some foliage, 9 survived and finally cold weather and lots of foliage 13 survived.  </t>
  </si>
  <si>
    <t xml:space="preserve">When you gave the slinquettes more foliage the more could live in that area causing the population to go up or vise versa with less food. </t>
  </si>
  <si>
    <t>So  I found out that the animals with long green fur would have a hard time living in place with no foliage and cold weather. When I ran some test the log green fur animals went extinct when there was not foliage and it was cold. So the need a decent amount of foliage to survive and that they don't do so in cold weather either.</t>
  </si>
  <si>
    <t>The problem is with that study is that if there was only a normal amount of foliage the long green fur animals would survive or be endanger if it was cold.</t>
  </si>
  <si>
    <t xml:space="preserve">The reason they would survive or go endangered is because they would have some foliage. I assume the foliage is something they depend on and if you take that away from them they will die out. </t>
  </si>
  <si>
    <t>Natural selection is the selection of who can survive in a habitat, and from the ones who can they breed more making some of them different but able to survive.</t>
  </si>
  <si>
    <t>The green long hairs survived the cold weather with lots of folige.</t>
  </si>
  <si>
    <t>The animals adapt to their habitats.</t>
  </si>
  <si>
    <t xml:space="preserve">When you change the foliage but keep the temp the more you increase the more green furred there are. </t>
  </si>
  <si>
    <t>As the foliage increased the amount of green furred increased with 13 of them striving at once at the top foliage. Then at medium foliage there were 9 striving. Finally only 5 were surviving when the foliage was at none.</t>
  </si>
  <si>
    <t>As you increase the foliage the number of green furred goes up and the amount striving will also go up.</t>
  </si>
  <si>
    <t xml:space="preserve">I found that increasing the foliage can cause most slinquettes with green long fur To be endangered or to go extinct </t>
  </si>
  <si>
    <t xml:space="preserve">When changing only the foliage only slinquettes were most likely surviving. </t>
  </si>
  <si>
    <t xml:space="preserve">The evidence supports my claim because when only changing the foliage and keeping everything else the same The red long fur slinquettes We%u2019re surviving the most while the green long fur slinquettes were going extinct and being endangered </t>
  </si>
  <si>
    <t>I found that as i changed the tempature to a hotter degree, more of the green offspring appeared.</t>
  </si>
  <si>
    <t>My data table shows that When the foliage of leaves decreased and so did the temp, the amount of green offspring was smaller.</t>
  </si>
  <si>
    <t>The two questions support each other, and this is because the amount of foliage and temp have to work together to test the hypothesis, that there would be less green offspring in colder weather.</t>
  </si>
  <si>
    <t>The more amount of foliage added the more Slinquettes with green,long fur appear.</t>
  </si>
  <si>
    <t>In trials 2 and 3 you can see when more foliage is added the increase of Slinquettes with green, long fur increase.</t>
  </si>
  <si>
    <t>My evidence supports my claim because the evidence backs up my information in my claim. I stated that the increase in foliage leads to an increase in Slinquettes with green, long fur and the evidence provided shows that information in trials 2 and 3.</t>
  </si>
  <si>
    <t xml:space="preserve">a a a aa aa a aa aaaa aa </t>
  </si>
  <si>
    <t xml:space="preserve">If you add more plants then you will increase the long hair green felles only if you keeo the  envierment cold and with lots of plants. </t>
  </si>
  <si>
    <t xml:space="preserve">As I added more green like plant and grass, more little green fellas came and I kept it cold so there was more long hair ones. </t>
  </si>
  <si>
    <t xml:space="preserve">Box 2 supports my claim in box 1 because its showing you that more green and when its cold we get more long hair fellas. </t>
  </si>
  <si>
    <t>The more foliage that there is the more long green furred Slinquettes there are.</t>
  </si>
  <si>
    <t>Durning my lab research I discovered that the more foliage, even in cold weather, the more long haired green Slinquettes there are. When the foliage was at the max the green long haired Slinquettes were thriving more than any other Slinquette.</t>
  </si>
  <si>
    <t xml:space="preserve">The more foliage there is the more the long haired green Slinquettes blend in which cause them to have a better chance at surviving and thriving. </t>
  </si>
  <si>
    <t>by increasing the foliage of the environment the amount of silquettes with long green hair increases</t>
  </si>
  <si>
    <t>when there was none there was only 5 with long green fur. when there was some foliage there was 9 w/ long green and when there was a lot there was 13 w/long green fur.</t>
  </si>
  <si>
    <t>my evidence supports my claim because  supports my claim because as the foliage went up so did the amount of animals with long green hair</t>
  </si>
  <si>
    <t xml:space="preserve">When you add more foliage With cold temperature the amount of long fur green things go up when it is mild temperature the amount of long fur green things go down a little because they can survive better in the cold weather. </t>
  </si>
  <si>
    <t>When there was lots of foliage and cold temp. there was 13 long fur green things when you move the foliage down the amount of long fur green things goes down to 9 and when you take away even more it goes down to 5 The thing that keeps them alive is the cold temperature.</t>
  </si>
  <si>
    <t>The less amount a foliage the less amount of long fur green things they would go extinct like the short fur ones if it was not cold.</t>
  </si>
  <si>
    <t>the colder and the more foliage there are the more green long fur................................................................................................................................................................................................................................................................................................................................................</t>
  </si>
  <si>
    <t>big numbers................................................................................................................................................................................................................................................................................................................................................</t>
  </si>
  <si>
    <t>the colder the more fur you have, more plants, more green camo fur........................................................................................................................................................................................................................................................................................................................................................................................................................................................................................................................</t>
  </si>
  <si>
    <t>If I change the foliage than the population of green long haired things will increase.</t>
  </si>
  <si>
    <t>When there was no foliage there was only 5 surviving. When there was only some foliage there was 9 expanding. But with lots of foliage there was 13 thriving.</t>
  </si>
  <si>
    <t>If I change the foliage than the population of green long haired things will increase. When there was no foliage there was only 5 surviving. When there was only some foliage there was 9 expanding. But with lots of foliage there was 13 thriving.</t>
  </si>
  <si>
    <t>If I raise the tempature, the number of slinquettes with green, long hair will drop.</t>
  </si>
  <si>
    <t>The green slinquettes were endangered when the temperature was only mild, so they would probably go exinct when the temperature got hot.</t>
  </si>
  <si>
    <t>When the tempature went up, the slinquette population go lower because of the heat and their green, long fur.</t>
  </si>
  <si>
    <t>I found out that when foliage increases it also increases the number of green long tailed.</t>
  </si>
  <si>
    <t>As you could see from my data table, it highly refutes my claim that when foliage increases, the number of green long tailed won't change. Instead, it refutes it because when foliage increases, it increases the mount of long green tailed animals a lot.</t>
  </si>
  <si>
    <t>It supports my claim because i'm explaining and summarizing from my data and what i got wrong.</t>
  </si>
  <si>
    <t>When changing only the  amount of foliage up, the amount of green and long hair animals go up.</t>
  </si>
  <si>
    <t>When increasing the amount of foliage, the green and long haired animals thrived.</t>
  </si>
  <si>
    <t>Because increasing the amount of foliage makes the green and long haired animals thrive, the amount of green and long haired animals go up.</t>
  </si>
  <si>
    <t>When I increased the amount of foliage for the final number of slinquettes with green, long fur they were thriving.</t>
  </si>
  <si>
    <t>For example, when I put the most amount of foliage i could the final population was 13.</t>
  </si>
  <si>
    <t>My evidence supports my claim because it shows how when you increase the foliage for the green long haired slinquettes they thrived.</t>
  </si>
  <si>
    <t xml:space="preserve">Well what happen was my claim was if i take the food source down than the  animals would die  but what ended up happening was a lot of the animals ended up being fine but one or two when extincted but the main was most if also all the test more or just enough made it    </t>
  </si>
  <si>
    <t xml:space="preserve">My evidence is that when i turned down the food and turned it cold i was expecting the animals to go down and it kind of did but i didn't think they would change in to more harry or short fur animals more than become enticed and that completely ruin my claim because of this happening but also more times than one none of them died only one or two times did that happen       </t>
  </si>
  <si>
    <t xml:space="preserve">Well my reasoning behind my claim was if you take the food away and turn the temperature to cold it would cause hunger and cause death but instead everything was fine most of them became in danger but not a lot of them became exstinked </t>
  </si>
  <si>
    <t xml:space="preserve">if you increase the foliage then thew final number of slinquettes with green long fur also increase </t>
  </si>
  <si>
    <t>well when you put the foliage at "lots" then the number of the the little guys with long green fur goes up a lot</t>
  </si>
  <si>
    <t>it is basically the same thing, when foliage goes up so does the number of long greened haired sliquettes</t>
  </si>
  <si>
    <t xml:space="preserve">I found out that as foliage increased, the final number of slinquettes with green, long fur increased. </t>
  </si>
  <si>
    <t>Specific data points that support my claim is the final number of slinquetts with green long fur. As the foliage increased from none to some and lots, the number increased with it to, going from 0 to 13 with lots of foliage and 0 to 9 with some foliage.</t>
  </si>
  <si>
    <t>My evidence supports my claim because, it shows how much the number of slinquettes with green and long fur increased, with the foliage increasing with it.</t>
  </si>
  <si>
    <t>During the conduct of this lab i found out that if you change the foliage so that it increases the the amount of Slinquettes with long green fur will increase.</t>
  </si>
  <si>
    <t>Throghout this lab i conducted 3 trials. The first trial i increased the foliage by a lot which increased the slinquettes with long green fur by 13. The second i increased the foliage by some and the slinquettes increased by 9. And the final one i didnt increase it and they still increased but by 5.</t>
  </si>
  <si>
    <t>My evidence supports my claim because the more i increased the amount of foliage that there was the more the sliquettes with long green fur increased as well.</t>
  </si>
  <si>
    <t xml:space="preserve">My data supports my claim because in my data it shows that everytime I added more Foliage, the number of Slinquettes will increase. </t>
  </si>
  <si>
    <t xml:space="preserve">In my claim I say that if i increase the number of foliage then the number of Slinquettes will increase. The data shows that it did increase indeed. </t>
  </si>
  <si>
    <t>By increasing the foliage and temperature, the population of the green slinquettes increased.</t>
  </si>
  <si>
    <t xml:space="preserve">The population of the green goes up as the foliage went up.  </t>
  </si>
  <si>
    <t>Increasing the temperature increased the foliage which made a good environment for the greens to grow, both the short and long haired.</t>
  </si>
  <si>
    <t>My hypothesis states that If I change the foliage so it increases, then the final number of slinquettes with green, long fur will increase. The data supports the hypothesis. When there was no foliage the long, green fur population was 5, once the foliage was increased to some the long, green population increased to 9. Once we increased the foliage to a lot, we saw a population of 13.</t>
  </si>
  <si>
    <t>The evidence supports my hypothesis because as the foliage was increased there was an increase in the long, green fur slinquettes population. When there was no foliage the long, green fur population was 5, once the foliage was increased to some the long, green population increased to 9. Once we increased the foliage to a lot, we saw a population of 13.</t>
  </si>
  <si>
    <t>The reason the data supports my hypothesis is because foliage is green and  bushy, this allows for the long, green furred slinguettes to blend into there surroundings. This makes it harder for predators to see and eat them. This is why their population increases as the foliage increases. They are naturally camouflaged.</t>
  </si>
  <si>
    <t>If I change the final number of slinquettes with red, long fur so it increases, then the temperature will increase.</t>
  </si>
  <si>
    <t xml:space="preserve">The scientific evidence that support my claim would be from the My data that I created . The  Number of  slinquetts With Red, Long Fur increased after evry new trial I tested . It went from 0 to 13 as i increased </t>
  </si>
  <si>
    <t>The s evidence that support my claim because the information from my data table is accurate to my claim.  . The  Number of  slinquetts With Red, Long Fur increased after every new trial I tested . It went from 0 to 13 as i increased .I Tested it 4 times and increased as I added a new trial</t>
  </si>
  <si>
    <t>If I increase the foliage then the number of slinquettes with green and long fur it will stay the same.</t>
  </si>
  <si>
    <t xml:space="preserve">My analysis will show how the green fur stays the same with lots of foliage.  </t>
  </si>
  <si>
    <t>The green fur stays the same because foliage won't make a difference.</t>
  </si>
  <si>
    <t>in my third experiment it came out with 13 green long furs.</t>
  </si>
  <si>
    <t>The foliage was at lots and when i put some there was 9 green long furs.</t>
  </si>
  <si>
    <t>It increased the log furs to 9 to 13.</t>
  </si>
  <si>
    <t xml:space="preserve">If you increase the foliage then the number of green long fur slinquettes  will increase. </t>
  </si>
  <si>
    <t>My data chart shows that if you increase the foliage then the green long fur slinquetteswill increase so if there is no foliage the orange ones will increase.</t>
  </si>
  <si>
    <t>my data chart shows that the increase of foliage increase the number of green long fur slinquettes.</t>
  </si>
  <si>
    <t>The question I experimented was if the I increased the foliage then the short, red haired animals would decrease. The results of the experiment showed that all the red animals decreased in various ways and all the green animals increased in various ways as the foliage increased.</t>
  </si>
  <si>
    <t>At the beginning of the experiment there were many red furred creatures and fewer green furred creatures. At the end as seen in my data the red furred creatures are far fewer than the green furred creatures. As the foliage increased the green furred creatures grew a lot.</t>
  </si>
  <si>
    <t>My evidence explains how as the foliage increased the green creatures increased as well.</t>
  </si>
  <si>
    <t>When I investigated the optimal amount of foliage in green long furred I thought if the Foliage would increase or decrease then  picked increase and that led to my hypothesis "If I change the foliage so it increases, then the final number of slinquettes with red,short fur would increase".</t>
  </si>
  <si>
    <t>When I came up with the hypothesis I decided to test it out in my lab and I got 9 expanding and 5 surviving but it led to  more of an increase on green which was what I had to do so The answer was wrong.</t>
  </si>
  <si>
    <t>In conclusion the total amount of green long furred Is increased by the red short fur in slinquettes.</t>
  </si>
  <si>
    <t xml:space="preserve">The more foliage there is then the more green long furred slinquettes will be there. </t>
  </si>
  <si>
    <t>When I changed the amount of foliage there was on the trees then the more slinquettes there will be as shown in the table.</t>
  </si>
  <si>
    <t>My evidence supports my claim because when I changed the amount of foliage there were more green long furred slinquettes then when there was less foliage.</t>
  </si>
  <si>
    <t>The changes in the animal were not in my hypothesis.</t>
  </si>
  <si>
    <t>The number of the long green haired animals slowly started to increase when you changed the foliage.</t>
  </si>
  <si>
    <t>These results were different then what my hypothesis was. There was a change in what was made.</t>
  </si>
  <si>
    <t>If you change the foliage so it increases, the final number of slinquettes with long fur and green fur will increase as well.</t>
  </si>
  <si>
    <t>In the first trial I had, my table said that when I changed the foliage to a little, the amount of long, green fur slinquettes increased. My other piece of evidence from my table said that when I put the foliage all the way up there were even more long, green fur slinquettes.</t>
  </si>
  <si>
    <t>My evidence supports my claim because it shows that if you increase the foliage, there will be more long fur and green fur slinquettes. My evidence states that if you put more foliage, then more long and green fur will show up.</t>
  </si>
  <si>
    <t xml:space="preserve">I ment to put that the red will decrease but I changed the weather and growth of its surroundings and they changed colors in order to adapt to their surroundings  and survive </t>
  </si>
  <si>
    <t xml:space="preserve">my evidence shows that if the growth of its surroundings and temperature rises then the number of silinquets that are red will decrease and more green ones will appear </t>
  </si>
  <si>
    <t xml:space="preserve">this  happens because they need to adapt to their surroundings in order to survive </t>
  </si>
  <si>
    <t>I found that if you change the amount of foliage, then the population of slinquettes with green, long fur will increase.</t>
  </si>
  <si>
    <t>In trial 3 you can see that when the amount of foliage is increased then that amount of thriving green furred slinquettes will increase.</t>
  </si>
  <si>
    <t xml:space="preserve">The evidence in box 2 supports my claim in box 1 because when looking at the data you will see that long green furred slinquettes will change if the foliage changes. </t>
  </si>
  <si>
    <t xml:space="preserve">If you reduce the amount of foliage the amount of slinquettes with long green fur that survive will be less. </t>
  </si>
  <si>
    <t>In my data it shows that if you have little or no foliage the amount of slinquettes with long green fur that survived decreased.</t>
  </si>
  <si>
    <t>My evidence supports my claim because my evidence was proving the claim that I made when I said if you reduce the amount of foliage the number of slinquettes that have long green fur that survive will be lower.</t>
  </si>
  <si>
    <t>I found that if I increase the amount of foliage, then the amount of Slinquettes with green long fur will increase.</t>
  </si>
  <si>
    <t>Evidence from my data table that supports this is that when I increased the amount of foliage you can see that an expanding 9 Slinquettes with green long fur are alive.</t>
  </si>
  <si>
    <t>My evidence supports my claim because it shows that the more foliage that I add, the more of a chance that the Slinquettes with green long fur have of survival.</t>
  </si>
  <si>
    <t>Since I decreased the amount of animals with green short fur, the number of the ones with green short fur increased.</t>
  </si>
  <si>
    <t>On Trial 5, I used the options so that the green long fur animals decreased, and that made the short fur animals increase.</t>
  </si>
  <si>
    <t>Since the options made green long fur animals decrease, and green short fur increase, when the amount of animals with green short fur decreases, the number of the ones with green short fur increases.</t>
  </si>
  <si>
    <t>That you need to keep an eye on who deceased or increased , I am telling you this because i missed it a lot of times.</t>
  </si>
  <si>
    <t xml:space="preserve">make sure to count everything </t>
  </si>
  <si>
    <t>i think you should read everything before you start.</t>
  </si>
  <si>
    <t>In my hypothesis I stated that If I change the foliage so it increases, then the final number of slinquettes with green, long fur will stay the same. My data refutes my hypothesis.</t>
  </si>
  <si>
    <t>My data clearly shows that the more foliage added to the environment, the more slinquettes with long, green in the environment.</t>
  </si>
  <si>
    <t>The reason my evidence refutes my hypothesis is because in my hypothesis I stated that the amount of foliage wouldn't change the amount of slinquettes with long, green fur, but when the foliage changed the number of slinquettes with long. green fur increased.</t>
  </si>
  <si>
    <t xml:space="preserve">I found out that if you increase the foliage, the slinquettes population with green long fur increases. </t>
  </si>
  <si>
    <t>The scientific evidence from my data table shows that when you increase the foliage the slinquettes population increases.</t>
  </si>
  <si>
    <t xml:space="preserve">My evidence supports my claim because the population did increase in the table. </t>
  </si>
  <si>
    <t>Changing the foliage so it increases will result in the number of slinquettes with green, long fur increasing.</t>
  </si>
  <si>
    <t>In the trials, as more and more foliage appeared the number of slinquettes with green, long fur increased. When there was no foliage, 5 slinquettes survived, while 9 slinquettes survived with some foliage and 13 survived with lots of foliage.</t>
  </si>
  <si>
    <t>Because the number of slinquettes rose after more foliage was added to the environment, changing the foliage so it increases will result in the number of slinquettes with green, long fur increasing.</t>
  </si>
  <si>
    <t>The more foliage the less long hair green slinquetts there are.</t>
  </si>
  <si>
    <t>when there was lots of foliage the short hair green slinquetts increased greatly.</t>
  </si>
  <si>
    <t>When there was no foliage the long green haired slinquetts became extinct but the short haired ones were surviving.
when there was lots of foliage the long hair were surviving and the short hair were thriving.</t>
  </si>
  <si>
    <t>I found out that the cooler it is and if it has a decent amount of foliage then they will thrive and survive.</t>
  </si>
  <si>
    <t>When I did it on my test I got the best numbers for survival.</t>
  </si>
  <si>
    <t>My evidence supports my claim because when I did that I got better survival numbers.</t>
  </si>
  <si>
    <t>When the amount of foliage increased the number of green slinquettes with long fur increased.</t>
  </si>
  <si>
    <t>When the environment had a lot of trees the final number of slinquettes with green long fur had 13 thriving organisms. When there was no foliage there was 5 surviving slinquettes.</t>
  </si>
  <si>
    <t>The foliage impacted the amount of green, long haired slinquettes. When the foliage increased so did the number of the green (long haired) slinquettes and the state of their survival was also impacted.</t>
  </si>
  <si>
    <t>If I change the foliage so it increase, then the final number of slinquettes with green, long fur with increase.</t>
  </si>
  <si>
    <t xml:space="preserve">Based on my data above, it shows that when there was no foliage, there were 5 slinquettes with long green fur alive. When there was some foliage, there were 9 slinquettes with long green fur alive. Lastly, when there was lots of foliage, there were 13 slinquettes alive. </t>
  </si>
  <si>
    <t>Because my evidence says that when there was no foliage, 5 slinquettes with long green fur lived, when there was some foliage, 9 slinquettes with long green fur lived, and when there was lots of foliage there were 13 slinquettes with long green fur alive, we know that if the foliage increases the slinquettes with long green fur increases.</t>
  </si>
  <si>
    <t xml:space="preserve">When I first created my hypothesis, I was confused, as soon as I started the experiment, I understood what was happening, then on the last slide, I realized that I answered wrong. During this experiment, I found that when I increase the foliage, the amount of slinquettes with green, short fur increased. And when I decreased the foliage the slinquettes with short green fur decreased. </t>
  </si>
  <si>
    <t xml:space="preserve">My claim matches the evidence on the table because each time I decreased the foliage the number of green, short furred slinquettes decreased, and vice versa. In the first trial, I added some foliage, and there was one short green furred slinquette. In the second trial, there were lots of foliage, and there were 5 surviving green short furred slinquettes. In the third trial, there was no foliage, and no green short furred slinquettes. </t>
  </si>
  <si>
    <t xml:space="preserve">My evidence shows that when I decreased the amount of foliage, the amount of green, short furred slinquettes decreased. And when I increased the amount of foliage, the amount of green, short haired slinquettes increased; each trial, the amount of green, short furred slinquettes either increased or decreased. </t>
  </si>
  <si>
    <t>When i changed the foliage to lots, the number of slinquettes with green, long fur increased.</t>
  </si>
  <si>
    <t>Because changing the foliage caused there to be more green, long fur slinquettes, if I change the foliage so it increases, then the final number of slinquettes with green, long fur will increase.</t>
  </si>
  <si>
    <t>I learned that you can get different types of the spices from offspring.</t>
  </si>
  <si>
    <t>I learned that you can get any type of the animal from breeding.</t>
  </si>
  <si>
    <t>That means you can get anything.</t>
  </si>
  <si>
    <t>My claim is that if the foliage increases, the green, long fur animals increases.</t>
  </si>
  <si>
    <t xml:space="preserve">My evidence is that the number of the green fur animals changed every time for example, no foliage and temperature cold resulted in 5 surviving zero extinct.  
   </t>
  </si>
  <si>
    <t xml:space="preserve">My evidence supports my claim because changing the foliage changed the amount of green furred animals for example a lot of foliage and temperature cold left 13 thriving and 5 surviving.  </t>
  </si>
  <si>
    <t>I changed the foliage so it increases, then the final number of slinquettes with green, long fur will increase.</t>
  </si>
  <si>
    <t>The data shows that when there was no foliage there were only 5 long green fur.
When there was some foliage there were 9 long green fur. And when there were lots of foliage there were 13 long green fur.</t>
  </si>
  <si>
    <t>In conclusion I changed the foliage so it increases, then the final number of slinquettes with green, long fur will increase.</t>
  </si>
  <si>
    <t>when the temp goes up they will have more green</t>
  </si>
  <si>
    <t>my coleceted data</t>
  </si>
  <si>
    <t>my claim supports my evedence</t>
  </si>
  <si>
    <t>Some that i had found out is that if you have a lot of Foliage then you will get more green long fur Slinquettes.</t>
  </si>
  <si>
    <t xml:space="preserve">It does support because it did replace the orange slinquettes with more green you may even view the table to get more information </t>
  </si>
  <si>
    <t xml:space="preserve">This is my evidence that supports my claim because that was gonna back me up </t>
  </si>
  <si>
    <t>I claimed that if i changed the foliage the population of slinquettes with green, long fur will decrease.</t>
  </si>
  <si>
    <t xml:space="preserve">There are three pieces of evidence
The first test had no foliage, temperature was cold. Population was 5%09
The second test had some foliage, temperature was cold. Population was 9
The last test had lots foliage, temperature was cold. Population was 13.
This proves my claim wrong.
</t>
  </si>
  <si>
    <t>My evidence shows that my claim was wrong. I thought if I increased the foliage the population would decrease.</t>
  </si>
  <si>
    <t>When you do lots of foliage and mild temperature theirs a lot of green with long fur.</t>
  </si>
  <si>
    <t>My evidence supports my claim because when you increase the foliage the number of green long fur will increase.</t>
  </si>
  <si>
    <t>If you increase foliage in the habitat the population will be made up of long green fur.</t>
  </si>
  <si>
    <t>According to the data I observed it shows that the population with the foliage will have long green fur.</t>
  </si>
  <si>
    <t>My data supports my evidence because it shows that with the foliage the fur is long and green.</t>
  </si>
  <si>
    <t xml:space="preserve">The evidence that supports my claim is from the trial's made which prove that the mother </t>
  </si>
  <si>
    <t>jnkkknin,lnhjjYour lab writeup is a little too short. Please explain your findings in a little more detail.
ok</t>
  </si>
  <si>
    <t>I know that if I change the foliage so it increases, then the final number of slinquettes with green, long fur will increase.</t>
  </si>
  <si>
    <t>In trial #1, there was no foliage and the final number of slinquettes with green, long fur was only 5. In trial #2, there was some foliage and the final number of slinquettes with green, long fur had risen to 9. In trial #3, there was lots of foliage and the final number of slinquettes with green, long fur had increased to 13.</t>
  </si>
  <si>
    <t>I know that if I change the foliage so it increases, then the final number of slinquettes with green, long fur will increase because in all three trials, the number of slinquettes with green, long fur had increased when more foliage was added.</t>
  </si>
  <si>
    <t>If I change the foliage and the temperature so they increase, then the final number of slinquettes with green, long fur will increase.</t>
  </si>
  <si>
    <t xml:space="preserve">My data table supports my answer because it shows that if you alter the foliage and the temperature, it will affect how the slinquettes will survive and reproduce in these conditions.  </t>
  </si>
  <si>
    <t>My evidence supports my claim because it shows the optimal amount of foliage for the green, long furred slinquettes' population would be affected by manipulating factors like these.</t>
  </si>
  <si>
    <t xml:space="preserve">I found if I change the foliage the number of slinquettes with green, long fur will increase. </t>
  </si>
  <si>
    <t>I found that if there is "lots" of foliage there are more slinquettes in hot temperature than none in hot temps.</t>
  </si>
  <si>
    <t xml:space="preserve">My evidence is the best supporting because its the most slinquettes out of the different trials. </t>
  </si>
  <si>
    <t>The more foliage it has the more green long haired slinquettes there will be.</t>
  </si>
  <si>
    <t>The evidence supporting my claim is that on the data table the more foliage there is the more green long haired slinquettes there are.</t>
  </si>
  <si>
    <t>My reasoning is that the data shows those result.</t>
  </si>
  <si>
    <t>it has been shown that it has been on the data table for #1</t>
  </si>
  <si>
    <t>this has proved that the long green fured ones increase and the red short fured ones stay the same</t>
  </si>
  <si>
    <t>this all proves that its the same prodiction.</t>
  </si>
  <si>
    <t>If I change the foliage so it increases, then the final number of slinquettes with green, long fur will increase. The data supports the hypothesis. When there was no foliage the long, green fur population was 5, once the foliage was increase to some the long, green population increase to 9.</t>
  </si>
  <si>
    <t>The evidence supports my hypothesis because as the foliage was increase The data supports the hypothesis. When there was no foliage the long, green fur population was 5, once the foliage was increase to some the long, green population increase to 9.</t>
  </si>
  <si>
    <t>The reason the data support my hypothesis is because foliage is green and bushy, this allow for the long green furred  slinquettes to blend into there surroundings. This makes it harder for predators to see and eat them. This is why their population increases as the foliage increases. They are naturally camouflaged.</t>
  </si>
  <si>
    <t xml:space="preserve">if you increase the foliage the little green things will increase </t>
  </si>
  <si>
    <t xml:space="preserve">when i added more foliage more green things would come and the red ones would disappear </t>
  </si>
  <si>
    <t>i don't know</t>
  </si>
  <si>
    <t xml:space="preserve">If I decrease the amount of foliage, the final number of green, long furred slinquettes' population will decrease. </t>
  </si>
  <si>
    <t>As you see in the table, only decreasing the amount of foliage decreased the amount of green long furred slinquettes.</t>
  </si>
  <si>
    <t>Because in the experiment when the foliage just decreased, the population of long furred green slinquettes decreased, this means decreasing the foliage decreases the population of long furred green slinquettes.</t>
  </si>
  <si>
    <t>Increasing foliage allows green long fur to increase in the envirement.</t>
  </si>
  <si>
    <t>After increasing the foliage the amount of long, green fur goes up.</t>
  </si>
  <si>
    <t>This supports my claim because green long fur went up when I increased the foliage.</t>
  </si>
  <si>
    <t xml:space="preserve">my hypothesis states that If I change the foliage so it increases, then the final number of slinquettes with green, long fur will decrease. this supports my hypothesis.
</t>
  </si>
  <si>
    <t>my data shows this animal can servive with alot of foliage. but it cant servive with no foliage it went from 5 to 0.</t>
  </si>
  <si>
    <t>the reason that my evidence supports my hypothesis is because there are mulitply of animals with long hair but it seems that short hair ones are hard to find in a way.</t>
  </si>
  <si>
    <t>I found that when you increase the amount of foliage, the number of Slinquettes with long green fur increases.</t>
  </si>
  <si>
    <t>When there was no foliage, the Slinquettes with long green fur were endangered and the ones with short green fur went extinct. When there was some foliage, the number of Slinquettes with long green fur increased. When there was a lot of foliage, the Slinquettes with long green fur thrived.</t>
  </si>
  <si>
    <t>The evidence supports the claim because it shows that an increase in foliage also means an increase in the number of Slinquettes with long green fur.</t>
  </si>
  <si>
    <t>Green long haired animals don't thrive in lesser foliage.</t>
  </si>
  <si>
    <t>Evidence to support this is from my data table where in lesser foliage the Green haired animals turn endangered.</t>
  </si>
  <si>
    <t>This supports my claim because the chart shows recorded evidence from a simulation.</t>
  </si>
  <si>
    <t>When you increase the amount of foliage the population of slinquettes with long green fur increases as well.</t>
  </si>
  <si>
    <t xml:space="preserve">When there was no foliage the number of slinquettes with the green long fur was only 5, however when there was a lot of foliage there were 13 with the desired characteristic.  </t>
  </si>
  <si>
    <t xml:space="preserve">There were 8 more creatures with the desired characteristic when there was a lot of foliage as opposed to no foliage.  </t>
  </si>
  <si>
    <t>We are experimenting on the long furred slinquettes' population.  My claim is, "If I change the foliage so it increases, then the final number of slinquettes with green, long fur will increase."</t>
  </si>
  <si>
    <t>Evidence that supports my claim, "If I change the foliage so it increases, then the final number of slinquettes with green, long fur will increase." is trial #1 and #2 from the data table.</t>
  </si>
  <si>
    <t xml:space="preserve">My evidence supports my claim, "If I change the foliage so it increases, then the final number of slinquettes with green, long fur will increase." because in trial #1, I added no changes.  But in trial #2, I increase the foliage and the amount of slinquettes with green, long fur increased.
</t>
  </si>
  <si>
    <t xml:space="preserve">when decreasing the foliage there will also be a decrease in the number of slinquettes with green long hair </t>
  </si>
  <si>
    <t xml:space="preserve">in trials 2 and 3 when decreasing the foliage it did not increase the population of slinquettes with green long fur did not increase when i decreased the foliage </t>
  </si>
  <si>
    <t xml:space="preserve">the evidence does not support my claim because the results of the trials do not meet up with my hypothesis </t>
  </si>
  <si>
    <t>The optimal amount of foliage for the green, long-furred slinquettes' population is lots of foliage.</t>
  </si>
  <si>
    <t>In three studies that I conducted, I kept the temperature constant while changing the amount of foliage. In the first test, I added no foliage and only five of the slinquettes had long, green fur. For the second test, I gave some foliage, and there were 9 long-furred green slinquettes. For the last test, there was lots of foliage, and there were 13 of the green long-furred slinquettes.</t>
  </si>
  <si>
    <t>My answer supports by claim because as I increased the amount of foliage from none to lots, the amount of green long-furred slinquettes increased alongside it.</t>
  </si>
  <si>
    <t xml:space="preserve">Increasing foliage increases green long furred slinquett's </t>
  </si>
  <si>
    <t xml:space="preserve">When I increased the foliage less red furred slinquetts appeared and more green long furred sliquetts appeared. </t>
  </si>
  <si>
    <t xml:space="preserve">My evidence supports my claim because I changed the amount of foliage and more green long furred slinquetts appeared. </t>
  </si>
  <si>
    <t xml:space="preserve">I found out that the scientific question I just investigated is true. I found out that if I increase the amount of foliage, then the final number of slinquettes with green, long fur will increase. </t>
  </si>
  <si>
    <t xml:space="preserve">scientific evidence from my data table that supports my claim is how I increased the amount of foliage. As i did, I increased the amount of foliage (lots), and I left the temperature hot. This caused the slinquettes with green, short fur to increase. </t>
  </si>
  <si>
    <t xml:space="preserve">My evidence supports my claim because it helps understand way better in what we were trying to find out about our scientific question we investigated and it's way easier to understand when we have examples. </t>
  </si>
  <si>
    <t>I found out that if I increase the foliage that the green creatures increase in population.</t>
  </si>
  <si>
    <t>that if foliage increase green increase.</t>
  </si>
  <si>
    <t>That my evidence is correct because with my results it shows that the more foliage I have the more green critters.</t>
  </si>
  <si>
    <t>If I change the foliage so it increases, then the final number of slinquettes  with green, long fur will increase.</t>
  </si>
  <si>
    <t>The data table shows that in Trial 6, the final number was 9. In Trial 7, the final number was 13. This data supports my hypothesis  by showing that the number of slinquettes increased.</t>
  </si>
  <si>
    <t>If I change the foliage so it increases, then the final number of slinquettes will increase. The data table shows that in Trial 6, the final number was 9. In Trial 7, the final number was 13.This data supports my hypothesis by showing that the number of slinquttes increased.</t>
  </si>
  <si>
    <t xml:space="preserve">I have discovered that when you  increase the foliage, the number of green, long furred, slinquettes' will increase. This happens whenever the amount of foliage is increased. </t>
  </si>
  <si>
    <t xml:space="preserve">Some data that will support my claim is shown throughout my testing. To write it down here I will describe it as........  As I increased the amount of foliage, the red animals decreased. As these red animals decreased, the green ones increased. </t>
  </si>
  <si>
    <t xml:space="preserve">I believe that the red slinguettes can only survive in the colder temperatures with less green, causing them to go extinct when foliage is added. </t>
  </si>
  <si>
    <t xml:space="preserve">My claim was that If I change the temperature so it increases, then the final number of slinquettes with green, short fur will increase.
</t>
  </si>
  <si>
    <t xml:space="preserve">When I changed the temperature the the green fur increase as more hot it got </t>
  </si>
  <si>
    <t xml:space="preserve">I dry every temperature and as more hot it got more green fur increased </t>
  </si>
  <si>
    <t xml:space="preserve">The more i increase the foliage the Shrek green the little guys get and the more i decrease the temp the longer hair they get. </t>
  </si>
  <si>
    <t>my evidence is my data</t>
  </si>
  <si>
    <t>my reasoning is because its my data.</t>
  </si>
  <si>
    <t>My claim is that when you increase the foliage, the slinquettes' population with green, long fur will also increase.</t>
  </si>
  <si>
    <t>My evidence for this is that when there is no foliage then there will be only 5 sliquettes surviving, but if you increase the foliage then there will be 9 slinquttes surviving, when there is a lot of foliage then there are going to be 13 sliquettes that survied.</t>
  </si>
  <si>
    <t>My evidence supports my claim because it explains how the foliage affects the surviving of the slinquettes.</t>
  </si>
  <si>
    <t>When you increase the amount of foliage in an environment the amount of long furred slinquettes increase.</t>
  </si>
  <si>
    <t xml:space="preserve">When I increased the amount of foliage and kept the temperature the same the amount of long furred slinquettes increased.  </t>
  </si>
  <si>
    <t xml:space="preserve">I changed the amount of foliage in an environment and kept the temperature the same and when I did this the more foliage i added the more long furred slinquettes there were. </t>
  </si>
  <si>
    <t>I have discovered that when you increase the foliage the amount of green long furred slinquettes increase as well.</t>
  </si>
  <si>
    <t>some data that would support my claim is that when I increased the amount of foliage, the amount of slinquettes with long green fur went up in numbers too.</t>
  </si>
  <si>
    <t>I experimented with different temperatures and amounts of foliage to see which ratio backed up my claim.</t>
  </si>
  <si>
    <t xml:space="preserve">I wanted to see what changing to foliage would do to the green slinquettes. I said that if we change the higher amount of foliage that the green long furred slinquettes with decrease. </t>
  </si>
  <si>
    <t xml:space="preserve">My hypothesis was in fact incorrect. I noticed that if there is a lower temperature and some plants there is more amount of animals that are endangered then surviving, none extinct but some endangered. But, if there is a mild temperature and only some plants or whatever they are there is a more amount of green long furred slinquettes surviving.  </t>
  </si>
  <si>
    <t xml:space="preserve">This evidence is supporting my claim because it shows the amount of slinquettes that are endangered, surviving, and extinct. </t>
  </si>
  <si>
    <t>If I increase the amount of foliage then the number of long furred green slinquettes will increase.</t>
  </si>
  <si>
    <t>When there was no foliage then there were small amounts of green long furred slinquettes but when I increased the  amount of foliage the number of long green furred slinquettes also increased.</t>
  </si>
  <si>
    <t>My evidence supports my claim because I said that the number of long green furred slinquettes would increase if I added more foliage My evidence shows that when I increased the amount of foliage then the number of green furred slinquettes increased.</t>
  </si>
  <si>
    <t>When I changed the amount of foliage that was given the amount of green furred creatures increased.</t>
  </si>
  <si>
    <t>When I changed the foliage to some foliage there was more surviving green long haired creatures and when I added lots of foliage there were even more.</t>
  </si>
  <si>
    <t>It supports my claim because the evidence shows that with more foliage there is more surviving green long haired creatures.</t>
  </si>
  <si>
    <t xml:space="preserve">When the foliage increases, then the number of the green, long furred slinquettes%u2019 population would also increase (in cold weather). </t>
  </si>
  <si>
    <t xml:space="preserve">In the chart above, it shows that in cold weather if you increased the foliage more of the slinquettes would survive. However, all of this data could change if you were to increase the temperature. In cold weather, the slinquettes with longer fur survive the most; and with foliage, most of the green slinquettes survive over the red ones. </t>
  </si>
  <si>
    <t xml:space="preserve">Because increasing foliage in cold weather, the number of green, long furred slinquettes increase. </t>
  </si>
  <si>
    <t>When I increased the amount of foliage in the environment, the final number of slinquettes with long green fur increased.</t>
  </si>
  <si>
    <t>Originally, there was only red, short furred slinquettes in the environment. When I increased the foliage to "some," the amount of green, long furred slinquettes increase. The same happened when I increased the foliage to "lots."</t>
  </si>
  <si>
    <t>My evidence supports my claim because it helps to prove my point of how the amount of green, long furred slinquettes increased with the increasing amount foliage in the environment.</t>
  </si>
  <si>
    <t>If I change the foliage so it increases, then the final number of slinquettes with green, short hair will increase.</t>
  </si>
  <si>
    <t>By looking at the graph it is clear to see that when the foliage increases, so does the amount of slinquettes with green, short fur. Trial #4 shows that with some foliage (in mild temperature) creates a final number of 5 slinquettes with short green hair. Trial #6 shows that with lots of foliage (in mild temperature) creates a final number of 9 slinquettes.</t>
  </si>
  <si>
    <t>Since the slinquettes with short green hair increased in population when the foliage was increased, it means that if you change the foliage so that it increases, then the final number of slinquettes with green, short hair will increase.</t>
  </si>
  <si>
    <t>I found out that the more foliage made more long green hair creatures. Less foliage made more long red hair creatures.</t>
  </si>
  <si>
    <t xml:space="preserve">I can't remember%3F                                                                                           
    </t>
  </si>
  <si>
    <t>I f o r g o t</t>
  </si>
  <si>
    <t>When I change the foliage so it increases, the final number of slinquettes with green, long fur increase. This supports my hypothesis.</t>
  </si>
  <si>
    <t>My evidence in my data table, in trail 1 it show that when I change the foliage to some, the final number of slinquettes with green, long fur was 9. While in trail 2 it shows that when I change the foliage to lots, the final number of slinquettes with green, long fur was 13. This supports my claim.</t>
  </si>
  <si>
    <t xml:space="preserve">My evidence supports my claim because when I change the foliage to some, the final number of slinquettes with green, long fur was 9. While  when I change the foliage to lots, the final number of slinquettes with green, long fur was 13. </t>
  </si>
  <si>
    <t>My hypothesis stated that if i changed the foliage so it increases, then the final number of slinquettes with green, long fur will increase. The data supports the hypothesis.</t>
  </si>
  <si>
    <t>My hypothesis stated that if I change the foliage so it increases, then the final number of slinquettes with green, long fur will increase. The data supports the hypothesis when there was no foliage the long, green fur population was 5, once the foliage was increased to some the long, green population increased to 9. Once we increased the foliage to a lot. we saw a population of 13.</t>
  </si>
  <si>
    <t>The reason the data supports my hypothesis is because foliage is green and bushy, this allows for the long, green furred slinquettes to blend into there surroundings. This makes it harder for predators to see and eat them. This is why their population increases as the foliage increases. They are naturally camouflaged.</t>
  </si>
  <si>
    <t xml:space="preserve">If I change the foliage so it increases, then the final number of slinquettes with red, long fur will decrease. I came up with this hypotheses when considering the fact that with cold weather and no foliage there is bound to be a good amount of long fur red slinquettes. Red to match the environment and long fur to combat the cold. So by keeping the temperature the same and increasing the foliage the long red fur is bound to fade out due to the change of color in the environment. </t>
  </si>
  <si>
    <t>Round One-
temp: Cold
foliage: None
final Number of Slinquettes With Red, Long Fur: 13
Round Two-
temp: Cold
foliage: some
final Number of Slinquettes With Red, Long Fur: 9
Round Three-
temp: Cold
foliage: Lots
final Number of Slinquettes With Red, Long Fur: 5</t>
  </si>
  <si>
    <t>This data shows that as the foliage goes up and the temperature stays the number of red long furred Slinquettes goes down.</t>
  </si>
  <si>
    <t>if you change the whether or  the animals then they will have to adapt to that whether in order to survive.</t>
  </si>
  <si>
    <t xml:space="preserve">if you see my claim it show that the long fur animals change and gets used to the environment and turns into the green short fur animals. </t>
  </si>
  <si>
    <t xml:space="preserve">when i was messing with the whether i saw the green and the red animals there where at lest 5 greens and 5 reds and when i put the whether in the middle the red animals turn into the green animals.   </t>
  </si>
  <si>
    <t>the more foliage the more long hair green slinguettes</t>
  </si>
  <si>
    <t xml:space="preserve">for no foliage all the long hair green slinguettes survived but did not expand, for some foliage all the long hair green slinguettes survived and expanded, for a lot of foliage all the long hair green slinguettes are thriving. </t>
  </si>
  <si>
    <t>it shows the more food the more long hair green slinguettes</t>
  </si>
  <si>
    <t>I found out that the more foliage you have, the more number of slinquettes you will get with long green fur.</t>
  </si>
  <si>
    <t>Evidence that supports my claim is for every time you increased the amount of foliage, the number of slinquettes would go up from surviving, expanding, to thriving.</t>
  </si>
  <si>
    <t>My evidence supports my claim because it shows in detail how the foliage amount affects the slinquettes.</t>
  </si>
  <si>
    <t>The population of each green and red long fur slinquettes didn't stay the same even if the foliage decreased.</t>
  </si>
  <si>
    <t>As you can see in the table above some slinquettes survived but others extinct which changed the amount of slinquettes. When the foliage was lots it thrived the green long fur ones and affected the red long fur ones. If this occurred then the number of slinquettes could never stay the same.</t>
  </si>
  <si>
    <t>Knowing that some were thrived and some were affected of the foliage decreasing, shows that decreasing the foliage would never let the amount of slinquettes stay the same. The evidence above supports my claim because iot shows and proves the changes of population.</t>
  </si>
  <si>
    <t>I changed the amount of foliage in the area and kept the temperature at hot. I found that due to the amount of foliage, some species thrived while others went extinct after a change in the foliage amount.</t>
  </si>
  <si>
    <t>The amount of green, long fur, silinquites  went from 0-1-5 over the given changes in foliage.</t>
  </si>
  <si>
    <t>This evidence shows how the population in green long furred animals changes after I also change the amount of foliage.</t>
  </si>
  <si>
    <t>The more I increased the amount of foliage in the ecosystem, the more green long-haired slinquettes thrived and repopulated.</t>
  </si>
  <si>
    <t>When there was no foliage, the long-haired green slinquettes only had 5 surviving in the population. When I added some foliage, the surviving population increased to 9. When I increased it all the way to lots of foliage, the number increased all the way to 13 and the green long-haired slinquettes were thriving.</t>
  </si>
  <si>
    <t>The more I increased the amount of foliage, the more the slinquettes with green long fur thrived and repopulated. When there was no foliage, it was only at 5 surviving. The more I added foliage, the population eventually increased to 9 and then 13. The more foliage, the easier it was for them to survive in their environment.</t>
  </si>
  <si>
    <t xml:space="preserve">When the foliage in the slinquettes environment increases the amount of slinquettes with long, green fur increases.
 </t>
  </si>
  <si>
    <t>Evidence of this claim is when there is no foliage in the environment the amount of slinquettes with long, green fur was 5, and when there was lots of foliage the amount of slinquettes was 18.</t>
  </si>
  <si>
    <t>My evidence supports my claim because the evidence shows that the more foliage in the slinquettes environment, the more slinquettes with long, green fur will live and thrive.</t>
  </si>
  <si>
    <t>I found out that when there's more foliage there's more long green fur slinquettes.</t>
  </si>
  <si>
    <t>I stated that increasing the amount of foliage would increase the amount of long green fur slinquettes.</t>
  </si>
  <si>
    <t>In the first box, there was no foliage and there were 5 slinquettes.  In the second box, there was some foliage and there were 9 slinquettes.  In the third box there was lots of foliage and there were 13 slinquettes.</t>
  </si>
  <si>
    <t xml:space="preserve">When I didn't change the foliage or temperature, there was only 5 surviving green long furred slinquettes. When I changed the foliage so there was some but no temperature change, there was 9 expanding green long furred slinquettes. When I changed the foliage so there was lots but no temperature change, there was 13 thriving green long furred slinquettes. </t>
  </si>
  <si>
    <t>In trial 1 I didn't change the foliage and there was only 5 surviving green long furred slinquettes. In trial 2 I changed the foliage so there was some foliage and there was 9 expanding green long furred slinquettes, 4 more than the previous slinquettes. In trial 3 I changed the foliage so there was lots of foliage and there was 13 thriving green long furred slinquettes, 4 more than the 9 slinquettes.</t>
  </si>
  <si>
    <t>My evidence supports my claim because I claimed that increasing the amount of foliage increased the population of green long furred slinquettes by 4. In trial 1 there was no foliage and so there was only 5 surviving green long furred slinquettes. In trial 2 there was some foliage and the population increased by 4 green long furred slinquettes, so 9 were expanding. In trial 3 there was lots of foliage and the population increased by 4 green long furred slinquettes, so 13 were thriving.</t>
  </si>
  <si>
    <t>I think that when you decrease the amount of foliage, the amount of long haired animals goes down.</t>
  </si>
  <si>
    <t>When there was little to no foliage, there was barely any long haired animals.</t>
  </si>
  <si>
    <t>That means that the less foliage there is, the less long haired animals there are.</t>
  </si>
  <si>
    <t>It turns out that if you increase the foliage then the number of slinquettes will begin to increase as well.</t>
  </si>
  <si>
    <t>At first, I has no foliage whatsoever. However, after I increased the foliage to some, then I noticed the not so rapid growth of green creatures over time.</t>
  </si>
  <si>
    <t>My evidence supports the claim I made because I saw what happens when the foliage increases.</t>
  </si>
  <si>
    <t>When you decrease the foliage, but increase the temperature, the final number of slinquettes with green, long fur will decrease.</t>
  </si>
  <si>
    <t>The evidence shows that when the temperature is low and foliage is high, the slinquettes with green, long fur increase. That means when you reverse that, meaning you decrease the foliage and increase the temperature then the slinquettes with green, long fur will decrease.</t>
  </si>
  <si>
    <t>My evidence supports my claim because the evidence matches up to what the claim state.</t>
  </si>
  <si>
    <t>in this experiment i changed the amount  of plants to see if more of the green long hair we live. i was right, this process is natural selection. it happen when the environment is changed so the animals change or they die. its survival of the fittest.</t>
  </si>
  <si>
    <t>when there was no foliage the number of red went up to blend in with the dirt. when we changed the foliage to more the green went up to blend in with the leaves.</t>
  </si>
  <si>
    <t>this supports the claim because we wanted to see if the number of green with long hair went up with more foliage and the evidence says that yes it dose. so there for i am correct.</t>
  </si>
  <si>
    <t>I changed the temperature to warmer weather and the number of Short haired Slingquettes increased.</t>
  </si>
  <si>
    <t>In cold weather there were 2 Slingquettes with short hair, in mild weather there were 11 Sliquettes with short hair, and in hot weather there were 20 Slingquettes with short hair.</t>
  </si>
  <si>
    <t xml:space="preserve">This happens because the warmer the temperature the Slingquettes mutated to have shorter fur. </t>
  </si>
  <si>
    <t>The average amount of foliage does affect the number of slinquettes.</t>
  </si>
  <si>
    <t>With lots of foliage, the green and long-furred slinquettes were expanding, and with no foliage, the red long-furred slinquettes expanded.</t>
  </si>
  <si>
    <t>This supports my claim by showing how with more or less foliage, and the same temperature, the long-furred slinquettes were surviving, and sometimes thriving.</t>
  </si>
  <si>
    <t>The more the foliage increases the number of slinquettes with green, long fur will increase</t>
  </si>
  <si>
    <t xml:space="preserve">In the first data table it shows the was max foliage with 11 surviving long furred green slinquettes. In the second data table with minimum foliage it only has 1 surviving long furred green slinquettes </t>
  </si>
  <si>
    <t xml:space="preserve">This supports my claim because it shows when i increased the foliage the long furred green slinquettes also increased but when i decrease the foliage the slinquettes with long green fur also decreases. </t>
  </si>
  <si>
    <t xml:space="preserve">In this scientific question I found out that in the weather change can change a way slinquettes fur color can be.                                                                              </t>
  </si>
  <si>
    <t xml:space="preserve">So if you change the temperatures whether its cold or hot it can change the fur color of the slinquettes.  </t>
  </si>
  <si>
    <t>The fur colors can be green or red, and if its green then its long and if its red then its short.</t>
  </si>
  <si>
    <t xml:space="preserve">my claim is that if I changed the foliage for the green , long furred slinquettes that the population would stay the same.
         </t>
  </si>
  <si>
    <t>the reason why I thought my claim was correct was because when I moved my tempature scale it wasnt showing them change.</t>
  </si>
  <si>
    <t>my evidence supports my claim because it was showing the population stay the same.</t>
  </si>
  <si>
    <t>when you do lots of foliage and cold temperature there is a lot of long green hair silnquetts.</t>
  </si>
  <si>
    <t>My evidence supports my claim because you can see how lots of foliage produces more long green hair.</t>
  </si>
  <si>
    <t>I claim that the green species gets populated if the climate has lots of foliage</t>
  </si>
  <si>
    <t>When i increased the foliage no matter what amount it always grows</t>
  </si>
  <si>
    <t>I believe the green specie likes a place that is spring</t>
  </si>
  <si>
    <t>some species are endangered.</t>
  </si>
  <si>
    <t>some species did not go Extinct.</t>
  </si>
  <si>
    <t>some species survive in the wild.</t>
  </si>
  <si>
    <t>When the amount of foliage increases, the amount of  slinquettes with green, short fur increases as well.</t>
  </si>
  <si>
    <t xml:space="preserve">This is shown through the data in which when there was no foliage, the amount of long green fur slinquettes was 5, versus with some foliage, the number of them was 9, and with a lot of foliage the amount of the was 13. </t>
  </si>
  <si>
    <t xml:space="preserve"> This shows that foliage directly affects the population of slinquettes, when it increases or decreases, because as there was more foliage, the amount of green, long fur  slinquettes, also increased.</t>
  </si>
  <si>
    <t>For instance, When I ran the test to check if the foliage increases the final number of slinquettes with green, long fur in the first test i put no foliage and only 5 were surviving but, then on the second test I added some foliage which increased them to 9, and in the last test were I added lots of foliage they were thriving at 13.</t>
  </si>
  <si>
    <t xml:space="preserve">This supports my claim because the number of slinquettes with green, long fur increases in the course of adding more foliage from none, to some, to lots. So, my hypothesis is correct and i kept the temperature at cold for all 3 test to keep it controlled. </t>
  </si>
  <si>
    <t>what I investigated was that when I tested the lab and my hypothesis all of them where different when i changed the tempature.</t>
  </si>
  <si>
    <t>" If I change the tempature so it increases, then the final number of slinquettes with green, long fur  it will either decrease or increase or not change at all.</t>
  </si>
  <si>
    <t>when I tested all of them they where different and it increased when I changed the tempature.</t>
  </si>
  <si>
    <t>If I change the foliage so it decreases then so will the number of slinquettes with green, long fur.</t>
  </si>
  <si>
    <t xml:space="preserve">Based off my research when there was a lot of foliage the green long fur slinquettes were thriving and surviving. But when I made there be some foliage the green, long fur slinquettes were at a medium. When there was no foliage though these slinquettes were just only surviving with a limited amount of them.  </t>
  </si>
  <si>
    <t xml:space="preserve">Based off the research I did, I can see that the more foliage there is, the better the green long fur slinquettes survive, but as the foliage goes away, so does the number of them.
</t>
  </si>
  <si>
    <t>increasing foliage increases green long furred slinquettes.</t>
  </si>
  <si>
    <t>When I changed the amount of foliage more green long furred slinquettes appeared and less red furred slinquettes appeared.</t>
  </si>
  <si>
    <t>My evidence supports my claim because I only changed the foliage and more green long furred showed up.</t>
  </si>
  <si>
    <t xml:space="preserve">if you change the amount of foliage then the amount of green long haired slinquettes will increase when foliage increases </t>
  </si>
  <si>
    <t>When you increase the foliage from none to lots the amount of green long haired slinquettes goes us from 1 to 9</t>
  </si>
  <si>
    <t xml:space="preserve">It supports my claim because the number of slinquettes goes up when the foliage goes up </t>
  </si>
  <si>
    <t xml:space="preserve">The hotter it got the more red creatures showed up. </t>
  </si>
  <si>
    <t>When you increase the temperature the creatures that are red turn increase(expand) and the green become endangered.</t>
  </si>
  <si>
    <t xml:space="preserve">If the temperature increases then we get more green creatures but if we decrease it we get more green creatures and less red creatures. </t>
  </si>
  <si>
    <t>when I change the foliage so it increases, then the final number of slinquettes with green, long fur increased.</t>
  </si>
  <si>
    <t>In the first trial i didn't change anything and the final number of slinquettes with green, long fur was 5 surviving. When i increased the foliage the final number of slinquettes with green, long fur was 9 and expanding which means the more foliage there is the more the slinquetts with green, long fur there will be.</t>
  </si>
  <si>
    <t>This means that when there is more foliage that the more of the slinquetts with green, long fur there is going to be.</t>
  </si>
  <si>
    <t>so I only increased the amount of foliage and didn't change the temperature and the final number of slinquettes with green long fur did increase.</t>
  </si>
  <si>
    <t>When I only increased the foliage the final number of slinquettes with green long fur did increase. When I only changed the foliage the number did increase and I didn't change the temperature so in my opinion based on my evidence I think that the temperature doesn't really matter.</t>
  </si>
  <si>
    <t xml:space="preserve">My evidence supports my claim because it states the reason why it increased. </t>
  </si>
  <si>
    <t>My data shows that when the foliage is increased and the temperature is decreased, the slinquettes with green long fur,  were thriving and expanded.</t>
  </si>
  <si>
    <t>The reason the data supports my claim is because when the foliage is increased and the temperature is decreased, the slinquettes with green long fur,  were thriving and expanded. As stated in my hypothesis, increasing the foliage, the slinquettes' final number with long green fur increase.</t>
  </si>
  <si>
    <t>I found out that if you adjust the temperature and foliage then fur length increases with temperature and color changes based on foliage. ex. more foliage more green, less foliage more red</t>
  </si>
  <si>
    <t>If there's more foliage it would be greener so you would want camouflage to blend in. (same thing for red but opposite.) and if its colder you would want longer fur to stay warm (same for hot but opposite.)</t>
  </si>
  <si>
    <t xml:space="preserve">Data shows that when it was hotter and greener the amount of reds with long fur went extinct bu there were 13 greens with short fur benefiting </t>
  </si>
  <si>
    <t>I found out that when I increased the amount of foliage the number of slinquettes with long green fur increased as well. According to my data when I had lots of foliage the slinqulettes population were expanding.</t>
  </si>
  <si>
    <t xml:space="preserve">In my data it shows that when there was no foliage long green fur slinquettes were endangered. </t>
  </si>
  <si>
    <t>My evidence backs up my claim because when there was no foliage the population of the long green fur slinquettes were endangered. So by then having lots of foliage the population would increase.</t>
  </si>
  <si>
    <t>If you decrease the temperature, then the number of slinquettes with res, short fur will decrease.</t>
  </si>
  <si>
    <t>Evidence that supports my data is that  the numbers of slinquettes with red short fur increase the numbers and the number of slinquettes with green short fur when I changed the level of temperature.</t>
  </si>
  <si>
    <t xml:space="preserve"> This is because my evidence says that it show the amount of slinquittes survive.</t>
  </si>
  <si>
    <t>I found out that when you increase the amount of foliage, the amount of slinquettes with long green fur also increased.</t>
  </si>
  <si>
    <t xml:space="preserve">When you look at the evidence you can see that when the foliage is set to "lots" there are 13 of the slinquettes with long green hair, and no slinquettes with short, red hair. </t>
  </si>
  <si>
    <t xml:space="preserve">My evidence supports my claim by being matching my hypothosis and proving it correct. </t>
  </si>
  <si>
    <t>When a increase of follage there are a greater amount of green slinquets with long fur.</t>
  </si>
  <si>
    <t>when increasing the follage in the experiment the final number of green slinquest were 13 with long fur.</t>
  </si>
  <si>
    <t xml:space="preserve">This supports that when the follage is increased the amount of green slinquest increase </t>
  </si>
  <si>
    <t>when you incress the temputere you decrease the in green but when you increase you get more green long fur.</t>
  </si>
  <si>
    <t>lots of foliage and cold  you get more green but increase hot and less foliage you get red</t>
  </si>
  <si>
    <t xml:space="preserve">the more floige and coulder it is the more that the green ones would like it but the less the more red ones woudent like it </t>
  </si>
  <si>
    <t xml:space="preserve">After doing the lab I was able to find out that when the slinquettes with red short hair decreases and the amount of foliage increases.  </t>
  </si>
  <si>
    <t xml:space="preserve">When there was no foliage there was 11 slinquettes with red short fur but when the foliage increased to some the slinquettes with red short fur decreased to 6. </t>
  </si>
  <si>
    <t xml:space="preserve">The evidence in box 2 supports my claim in box 1 because it shows that the slinquttes decreased when the foliage increased. </t>
  </si>
  <si>
    <t>When I changed the temperature, then the number of slinquettes with red, short fur decrease.</t>
  </si>
  <si>
    <t>When I changed the temperature, I saw the red slinquetts fur decrease.</t>
  </si>
  <si>
    <t>This is when it so hot there fur will decrease and when it so cold there fur will increase.</t>
  </si>
  <si>
    <t>If you increase the foliage or tempreture than both species will increase.</t>
  </si>
  <si>
    <t>When you increase both foliage (lots) and tempreture (mild) the red and green species increases.</t>
  </si>
  <si>
    <t>Because that what I learned from this learning.</t>
  </si>
  <si>
    <t>I learned that when the foliage increases, the final amount of long, green haired slinquettes increases.</t>
  </si>
  <si>
    <t>The data that I recorded shows that as the foliage increases, the green haired slinquettes increase as well.</t>
  </si>
  <si>
    <t>I ran 3 tests. One with little foliage, on with a normal amount of foliage, and one with a lot of foliage, and as the foliage increased, so did the final amount of the long, green haired slinquettes. That is why my evidence supports my claim.</t>
  </si>
  <si>
    <t>I found that the more foliage the creatures have and the colder the temp is, the more long haired, green slinquettes there was alive.</t>
  </si>
  <si>
    <t>My evidence shows that the colder it was  the more long haired slinquettes there were and the more foliage there was the more green slinquettes there was alive.</t>
  </si>
  <si>
    <t>My evidence supports my claim because in my claim I stated that the more foliage the land had, the more green, long haired slinquettes would be alive, and my evidence showed that when there was some foliage, there was less green, long haired slinquettes than there was when the land had lots of foliage.</t>
  </si>
  <si>
    <t>The less foliage there is, the less chance the green Slinquetts have of surviving.</t>
  </si>
  <si>
    <t xml:space="preserve">When there was no foliage, there were only 5 green sinquetts left. This is because there is no camouflage. </t>
  </si>
  <si>
    <t>Because it shows that the less foliage there is, the less green sinquetts are left. When there is foliage, the green ones have camouflage.</t>
  </si>
  <si>
    <t>I changed the temperatures and see if the long fur will stay the same.</t>
  </si>
  <si>
    <t>While doing my analysis, on my 2nd trial I put the temperature to cold and put lots of foliage, which made the long hair ones not be extinct meaning there was 13 still alive which made me realize that they  were the same .</t>
  </si>
  <si>
    <t>As I said in my  2nd box, I've noticed that there were 13 long furs and they were just thriving. I don't know how many they were but I believe there were 13 so if i'm wrong i'm sorry.</t>
  </si>
  <si>
    <t>If the foliage increases, the amount of green long haired slinquettes increases.</t>
  </si>
  <si>
    <t>This is shown on the data. As the foliage increases, so does the number of green long haired slinquettes.</t>
  </si>
  <si>
    <t>This explains it as the foliage increases, so does the number of green haired slinquettes. This could be because they need foliage to survive.</t>
  </si>
  <si>
    <t>If You increase the foliage, the the green long-furred slingettes will thrive.</t>
  </si>
  <si>
    <t>When I started, I had the foliage on none and temperature on cold and there were no green ones with long fur. Up the foliage, keep temp. the same, and I got more green long-furs!</t>
  </si>
  <si>
    <t>That supports my claim because I said more foliage would mean more long-furs. The Evidence shows exactly that!</t>
  </si>
  <si>
    <t>I thought that if I increased the foliage, then the amount of log furred green Slinquettes would increase. I found out that my hypothesis was correct while conducting the experiment.</t>
  </si>
  <si>
    <t>Based on my data, you can tell when there were no foliage on trial 1, there was a small amount of Slinquettes with green long fur and they were surviving. Then I increased the foliage to some on trial 2 which resulted in an increase in the Slinquettes with green long fur from 5 to 9, expanding. Finally, I increased foliage to lots in trial 3 which resulted in the Slinquettes with green long fur to thrive with an increase from 9 to 13.</t>
  </si>
  <si>
    <t>In Box 1, I stated, "if I increased the foliage, then the amount of log furred green Slinquettes would increase" which was supported from box 2, because I stated, " I increased the foliage to some on trial 2 which resulted in an increase in the Slinquettes with green long fur from 5 to 9, expanding. Finally, I increased foliage to lots in trial 3 which resulted in the Slinquettes with green long fur to thrive with an increase from 9 to 13.", proving that the Slinquettes with green long fur did in fact increase when adding more foliage. Therefor, Slinquettes with green long fur thrive with more foliage.</t>
  </si>
  <si>
    <t>I found that as foliage increased the green furry things lived better.</t>
  </si>
  <si>
    <t xml:space="preserve">specific data points to in trial one were the green things were thriving as foliage was increased. </t>
  </si>
  <si>
    <t xml:space="preserve">my evidence supports my claim because the claim says when the foliage increases so does the green things and in trial one they thrived. </t>
  </si>
  <si>
    <t xml:space="preserve">I found that if the foliage for the green ones increase so does the population.
</t>
  </si>
  <si>
    <t xml:space="preserve">in the chart is shots how when there lots of foliage that the population if the green ones increase </t>
  </si>
  <si>
    <t>my evidence support my  claim because its showing how when the foliage increases that the green population increases.</t>
  </si>
  <si>
    <t>When the foliage changed so did the surviving final number of slinquettes with green, long fur.</t>
  </si>
  <si>
    <t>Trail 1: no foliage 5 slinquettes with green, long fur
Trial 3: lots of foliage 13 slinquettes with green, long fur</t>
  </si>
  <si>
    <t>Foliage impacted the final number of slinquettes with green, long fur.</t>
  </si>
  <si>
    <t>I think that when you change the foliage in an area it increases the survival rate of the slinquettes with green long fur.</t>
  </si>
  <si>
    <t>In my experiment after i increased my foliage the slinquettes with green long fur became more prominent.</t>
  </si>
  <si>
    <t xml:space="preserve">If this data is reliable then the amount of  foliage depends on the foliage present. </t>
  </si>
  <si>
    <t xml:space="preserve">Changing the amount of foliage in the slinquettes environment changed the amount of green and long furred slinquettes.  </t>
  </si>
  <si>
    <t>When there was no foliage there was almost no green and long furred slinquettes, then when i changed it to some foliage the number went up to 9 and then when i changed it to a lot, the number changed to 13.</t>
  </si>
  <si>
    <t>My evidence supports my claim because the amount of foliage in the slinquettes environment did affect the number of green long furred slinquettes, the numbers increased.</t>
  </si>
  <si>
    <t>When there was no foliage, the number of slinquettes with green, long fur was 5.  When there was some foliage, the number slinquettes with green, long fur was 9.  When there was lots of foliage, the number of slinqettes with green, long fur increased to 13.  This was all seen in the first 3 trials.</t>
  </si>
  <si>
    <t>As the amount of foliage was increased in the environment, the slinquettes with green, long fur.  The first trial had no foliage and the number of slinquettes with green, long fur was 5.  The third trial showed a lot of foliage and the amount of slinquettes with green long fur had increased to 13.  By increasing the foliage, the slinquettes adapted to the change in the environment and the number of slinquettes with green, long fur increased.</t>
  </si>
  <si>
    <t xml:space="preserve">With each increase of temperature the number of long green haired slinquettes increased as well. </t>
  </si>
  <si>
    <t>When the amount of foliage was at some, the number of slinquettes was 9. It then increased by 4 when there was lots of foliage, and it decreased by 4 from 9 when there was no foliage.</t>
  </si>
  <si>
    <t xml:space="preserve">The long green haired slinquettes' numbers require more foliage to be more diverse. This is proven in box two where I showed what happens when you increase the number of foliage. </t>
  </si>
  <si>
    <t>If I change the final number of slinquettes with red, long fur so it decreases, then the temperature will increase.</t>
  </si>
  <si>
    <t xml:space="preserve">It refutes my claim because it did not do what I thought it would. </t>
  </si>
  <si>
    <t>it refutes it because there was not that much grass and leaves on the other experiences.</t>
  </si>
  <si>
    <t>in almost got all types of those fur things to be equl</t>
  </si>
  <si>
    <t>at one piont two diffrent types of fur thing wen extient</t>
  </si>
  <si>
    <t xml:space="preserve">becuse i mest up in somethings </t>
  </si>
  <si>
    <t xml:space="preserve">By increasing the amount of foliage in the environment, the population of  slinquettes with green, long fur increased </t>
  </si>
  <si>
    <t xml:space="preserve">It is seen in the data table above, that as I began to add more and more foliage the amount of slinquettes with green, long fur went from surviving, to expanding, to thriving.  </t>
  </si>
  <si>
    <t>This is most likely because the slinquettes with green, long fur, were adapting to their environment which was now increasing with more and more green trees, making them having green fur to blend in.</t>
  </si>
  <si>
    <t>If I change the final amount of foliage then the population of the slinquettes with green, long fur will increase.</t>
  </si>
  <si>
    <t>I tested out my hypothesis and it was wrong. Though i learned something from my data which was related to my claim on how the amount of foliage increases the slinquettes with green, long fur population. It showed me the goal and the solution for that goal.</t>
  </si>
  <si>
    <t xml:space="preserve">I think this may had happened because the amount of foliage is like the environment meaning the slinquettes with green, long fur would increase in this environment. </t>
  </si>
  <si>
    <t xml:space="preserve">My claim is that when i added more foliage the number of Long furred green creatures increased. </t>
  </si>
  <si>
    <t>Box 1 through 3 shows that when i added foliage more green creatures in general showed up.</t>
  </si>
  <si>
    <t xml:space="preserve"> This evidence supports my claim because they box's show the increase of green creatures over time.</t>
  </si>
  <si>
    <t>When I added foliage, the final number of Slinquettes with green, long fur increased.</t>
  </si>
  <si>
    <t>I first did a trial and I didn't change anything which means the foliage was "none," and the number of Slinquettes with green, long fur was 5. In my second trial I changed the foliage to "some" and the number of Slinquettes with green, long fur was 9. In my last trial, I changed the foliage to "lots" and the number of Slinquettes with green, long fur was 13.</t>
  </si>
  <si>
    <t>My data shows that when I add foliage, the number of Slinquettes with green, long fur increases.</t>
  </si>
  <si>
    <t>I found out that when the foliage increases, the number of slinquettes will increase as well.</t>
  </si>
  <si>
    <t>In my evidence above I changed my foliage to Lots and the outcome was 13 green long fur thriving while my hypothesis was increasing the foliage would decrease the number of Slinquettes With Green, Long Fur.</t>
  </si>
  <si>
    <t>My evidence supports my claim because it shows the my hypothesis is wrong.</t>
  </si>
  <si>
    <t xml:space="preserve">My hypothesis states that If I change the foliage so it increases, then the final number of slinquettes with green, long fur will increase. The data will increase. </t>
  </si>
  <si>
    <t>The evidence supports my hipothesis because as the foliage was increased there was an increase in the long green fur slinques and the amount was 3 then when we sincreased some of the green the amount we got was 9 then when we finally increased lots of green we got 13 furry slinques.</t>
  </si>
  <si>
    <t>The reason the data supports my hypothesis is because foliage is green and bushy this allows for the long green furred sinquetts to blend into there surroundings.  This makes it harder for predators to see and eat them.  This is why their population increases as the foliage increases. They are naturally camouflaged.</t>
  </si>
  <si>
    <t>the more foliage there is the more the green, long furred slinquettes live and expand.</t>
  </si>
  <si>
    <t>when the temperature is mild and there is more foliage the green creatures begin to grow and the population grows and the red creatures start to die. In my data it shows that they started at 1 and started to grow when you add foliage.</t>
  </si>
  <si>
    <t>my evidence supports my claim because the more foliage there is the more the green creatures population grows and my evidence shows that they begin to populate when the weather is mild and there is more foliage.</t>
  </si>
  <si>
    <t xml:space="preserve">Increasing foliage will not decrease the final number of slinquettes with green, long fur. </t>
  </si>
  <si>
    <t>Scientific evidence supports my claim because as I ran the experiment and increased foliage the amount of final number of slinquettes with green, long fur increased.</t>
  </si>
  <si>
    <t>This supports my claim claim because it demonstrates increasing foliage will not decrease the final number of slinquettes with green, long fur.</t>
  </si>
  <si>
    <t>If one where to keep the temperature mild and change the amount of Foliage to more greenery there will be more long haired green slinguettes.</t>
  </si>
  <si>
    <t xml:space="preserve">When you change the amount of Foliage to lots the amount of long haired green Slinguettes increase, while if you were to change the amount of Foliage to some the amount of long haired green Slinguettes and short haired Slinguettes will be about the same.  </t>
  </si>
  <si>
    <t xml:space="preserve">Based on how if you were to change the amount of Foliage to where there is more plants then more green furred Slinguettes will appear. </t>
  </si>
  <si>
    <t>what i found out from this experiment was that my hypothesis was that it was and was not correct at the same time in that the slinquettes of green with long fur would increase it the temperature would degrees was correct but the part of the foliage when i tested the amounts is when i was wrong.</t>
  </si>
  <si>
    <t>as we can see in the data table from the three experiment when i change the foliage to low the first time the red slinquettes were the ones that were more populated than the green one when the foliage went to the max that it went and that is when the population of the green slinquettes went up</t>
  </si>
  <si>
    <t xml:space="preserve">but at the same time i believe it all has to do with the temperature but at the same time it might just we different as they both are the same type of species but a different color </t>
  </si>
  <si>
    <t>When  I changed the foliage so to increase, then the final number of slinquettes with green, long fur will decrease.</t>
  </si>
  <si>
    <t xml:space="preserve">As can be seen on the data above when changing the foliage there are certain changes to slinquettes with green fur, They decreased </t>
  </si>
  <si>
    <t xml:space="preserve">when looking at my data we can see that when  the foliage increases the number of slinquettes with green fur  decreased due to temperature 
</t>
  </si>
  <si>
    <t>The optimal amount of foliage for the population of green, long-furred slinquettes is lots of foliage.</t>
  </si>
  <si>
    <t>Three trials were conducted with three different amounts of foliage: none, some, and lots. With no foliage, the green, long-furred slinquette population is surviving, having 5 slinquettes present. With some foliage, the population is expanding, having 9 slinquettes present. With lots of foliage, the slinquette population is thriving, having 13 slinquettes present.</t>
  </si>
  <si>
    <t xml:space="preserve">This data shows that green, long-furred slinquettes are best suited for environments with lots of foliage because. There were more slinquettes present with lots of foliage compared to none to som foliage. </t>
  </si>
  <si>
    <t>When you decrease the amount of foliage the amount of green, longed furred slinquettes.</t>
  </si>
  <si>
    <t>Evidence of this it the graph, because in the graph you see when you decrease the amount of foliage from a lot to none the amount of green, longed furred slinquettes change.</t>
  </si>
  <si>
    <t>This helps my claim because in the graph that change in the population of green, longed furred slinquettes change decreases.</t>
  </si>
  <si>
    <t xml:space="preserve">The scientific question I asked was if I change the foliage will the slinquettes with long green fur change and the answer is yes it did I thought that the number of slinquettes would increase if the foliage increased </t>
  </si>
  <si>
    <t xml:space="preserve">When The temperature was cold and there was no foliage they were surviving with 5 Slinquettes with long green fur the foliage increased To some and they were expanding with 9 slinquettes With long green fur and when there was lots they were thriving with 13 slinquettes with long green fur so this supports my hypothesis </t>
  </si>
  <si>
    <t>My evidence supports the claim because I said the slinquettes with long green fur would increase if I increased foliage and that Is what happen it increased by 4 then by 4 again it went from no foliage to some to lots and the species went from 5 to 9 to 13</t>
  </si>
  <si>
    <t xml:space="preserve">In the data shows that if you add more foliage then the number of slinquettes with green, long fur increase by 8. However, when you add foliage the number of sliquettes with red, short fur decrease to extinct. Before when you didn't add any and leaving as it is then the number of slinquettes with green , long fur will stay with a number of 3. </t>
  </si>
  <si>
    <t>This evidence supports by claim because adding more foliage it caused the number of slinquettes with green, long fur to increase but at the same time the amount of slinquettes with red, short fur decreased.</t>
  </si>
  <si>
    <t xml:space="preserve">If I change the final number of slinquettes with red, short fur so it increases, then the foliage will decrease.
</t>
  </si>
  <si>
    <t>An online lab</t>
  </si>
  <si>
    <t>Thats how reproduction works</t>
  </si>
  <si>
    <t>When I increased the foliage, the percentage of the green, longed furred slinquettes increased</t>
  </si>
  <si>
    <t>In the test, the green, longed furred slinquettes were increasing significantly when the amount of foliage increased</t>
  </si>
  <si>
    <t>In my evidence , it shows how when the foliage changed so did the amount of green long furred slinquettes. So this proves that when the foliage increases so will the slinquettes .</t>
  </si>
  <si>
    <t>During my investigation to see if the green slinquettes will have long fur I had to change the foliage.</t>
  </si>
  <si>
    <t>For my first trial run I started with lots of foliage to see if it would affect them positively and it did, there was 13 long fur green slinquettes and they were thriving. For my second trial I put some foliage and the outcome was ok there was 9 of them and they were expanding. Now for my final and third trial they were just surviving and there was 5 of them.</t>
  </si>
  <si>
    <t>This happened because the foliage affects the green slinquettes positively that they started growing more fur and without it they were slowly decreasing but they were fine.</t>
  </si>
  <si>
    <t xml:space="preserve">I found that the more foliage you have, the greater number of Slinquettes with green, long hair increase. When it is cold and there is lots of foliage, that increases the number to be even bigger. </t>
  </si>
  <si>
    <t xml:space="preserve">You are able to see that when I have, "lots" of foliage for trial 3 and 6, the Slinquettes with green, long hair are thriving. Also, when I have, "some" foliage it says that the Slinquettes with green, long hair are expanding. This proves that the more foliage there is, the more Slinquettes with green, long hair there are. </t>
  </si>
  <si>
    <t xml:space="preserve">Like I said before, "This proves that the more foliage there is, the more Slinquettes with green, long hair there are." That reasoning is able to show you that my evidence is solid. </t>
  </si>
  <si>
    <t xml:space="preserve">If I change the foliage g tv e final number of slinquettes with green long fur will stay the same </t>
  </si>
  <si>
    <t xml:space="preserve">I ran trials with no foliage and one with foliage </t>
  </si>
  <si>
    <t>The one with foliage made the green long fur thrive but the one without the numbers stayed the same</t>
  </si>
  <si>
    <t>The more foliage I added, the more slinquettes gained long fur.</t>
  </si>
  <si>
    <t>The scientific evidence from my data table supports my hypothesis, because when I added the most foliage, the number of green long fur slinquettes increased. However when I added no foliage, the number of green long fur slinquettes decreased.</t>
  </si>
  <si>
    <t>I can support my claim, because in trial 3 when I added more foliage, there was more green long fur slinquettes left. However, when I added no foliage it drastically decreased in trial 5.</t>
  </si>
  <si>
    <t>i increased the foliage and left the rest the same and it increase the green</t>
  </si>
  <si>
    <t>in the table it shows that i temp was cold but it has foliage increase which made the green last longer</t>
  </si>
  <si>
    <t>because i only increased the foliage to see if anything will happen to the green ones and it increase there population.</t>
  </si>
  <si>
    <t>.</t>
  </si>
  <si>
    <t>i got my evidence from the trails i ran .</t>
  </si>
  <si>
    <t>my reasoning is stated above</t>
  </si>
  <si>
    <t xml:space="preserve">You have to find the affects depending of the experiment and determine wether it decreases or increases </t>
  </si>
  <si>
    <t xml:space="preserve">Compare the reasonings and put them on the graph to find out which came out to be the same to the hypothesis </t>
  </si>
  <si>
    <t xml:space="preserve">Because you have to find the foliage and how it differs from the color of the fur </t>
  </si>
  <si>
    <t xml:space="preserve">I changed the increased the foliage twice and the number of slinquettes with green long fur changed. </t>
  </si>
  <si>
    <t xml:space="preserve">If you see the data the first time I increased it it was 13 and the second time it was 9. </t>
  </si>
  <si>
    <t>It supports claim because there are changes when my hypothesis says that there wasn't going to be any.</t>
  </si>
  <si>
    <t xml:space="preserve">My hypothesis was that if I increased the foliage by increasing the temperature the slinquettes would be effected. </t>
  </si>
  <si>
    <t xml:space="preserve">When I increase the temperature the foliage grew and the slinquettes did change. The long green and the red were effected by disappearing. The green and short one did survive but thrive more. 
</t>
  </si>
  <si>
    <t>When I changed the environment I was able to alter the population. The natural selection occurred when the temperature and foliage and effected the population differently. The short red and green slinquettes out lived the long slinquettes. The difference was that the long slinquettes all became extinct but the long green still survive but very few in the population. The red  long and short were nearly wipe out existence. The green long and short was survive better in the new environment. The short slinquettes thrive the most out of the slinquettes.</t>
  </si>
  <si>
    <t xml:space="preserve">The natural section of the animals would changed if you can the foliage and the temperature </t>
  </si>
  <si>
    <t>change the final number of with red, long fur so it increases</t>
  </si>
  <si>
    <t>change the final number of slinquettes with red, long fur so it increases, then the foliage will decrease.</t>
  </si>
  <si>
    <t xml:space="preserve">You claim that as the foliage increased, the final number of slinquettes with green, long fur also increased. </t>
  </si>
  <si>
    <t xml:space="preserve">The evidence shows that when you change their foliage the population is drastically changed because of its environment. </t>
  </si>
  <si>
    <t xml:space="preserve">The data from the table shows by changing the foliage that the population can be changed in positive or negative ways. </t>
  </si>
  <si>
    <t>Changing the temperature for both slinquettes will make it decrease or increase and the number for the foliage will increase or decrease.</t>
  </si>
  <si>
    <t>According to the data collected above the temperature will be decreased and none of the foilage will decrease and long fur survive.</t>
  </si>
  <si>
    <t>If the temperature decreases the long fur animals will decrease and there will be no foilage.</t>
  </si>
  <si>
    <t>IN MY Hypothesis MY Analysis AGREED WITH MY STATEMENT THAT If I change the foliage so it decreases, then the final number of slinquettes with green, long fur will decrease.</t>
  </si>
  <si>
    <t>THERE WAS MORE RED FUR THAN GREEN FUR THAT SURVIVED.</t>
  </si>
  <si>
    <t>THE EVIDENCE PROVES THAT THE POPULATION OF THE GREEN FUR DECREASED</t>
  </si>
  <si>
    <t>As  you increase the temperature and foliage there were more slinquettes with green, long fur will increase.</t>
  </si>
  <si>
    <t xml:space="preserve">When i increased the temp. and foliage the amount of slinquettes with green, long fur increased.
</t>
  </si>
  <si>
    <t>I went and tested my hypothesis to find out that I was about 50 percent correct.</t>
  </si>
  <si>
    <t xml:space="preserve">Changed the foliage </t>
  </si>
  <si>
    <t xml:space="preserve">My experiment </t>
  </si>
  <si>
    <t>If I increase the foliage, there would be more green long haired slinquettes.</t>
  </si>
  <si>
    <t>Everytime i added more foliage, the more long haired slinquettes appeared.</t>
  </si>
  <si>
    <t>if I increased the foliage more green long haired slinquettes appeared that that was what my claim was</t>
  </si>
  <si>
    <t xml:space="preserve">When I changed the foliage it increased the final number of slinquettes with green, long fur over 3 trials. </t>
  </si>
  <si>
    <t xml:space="preserve">During the experiment, the more I added  foliage the more slinquettes with green, long fur came. Through the 3 trials I ran, the more foliage the population of the slinquettes with green, long fur will increase. </t>
  </si>
  <si>
    <t>That evidence shows how when the foliage increases, the final number of slinquettes with green, long fur increased as well.</t>
  </si>
  <si>
    <t>I changed the foliage and kept all the other options the same.</t>
  </si>
  <si>
    <t>This supports my claim/hypothesis</t>
  </si>
  <si>
    <t>For my experiment I changed the foliage so it decreases, then the final number of slinquettes with green, long fur will decrease.</t>
  </si>
  <si>
    <t xml:space="preserve">My experiment shows that when I decreased the foliage the amount of long green fur slinquettes decreased. When I increased the foliage it showed that the amount of green long fur slinquettes increased.  </t>
  </si>
  <si>
    <t xml:space="preserve">So my experiment was to decreased the foliage which I predict would decrease the amount of long green furred slinquettes which my experiment supported.  </t>
  </si>
  <si>
    <t>The more foliage there is, the larger the number of surviving green, long furred slinquettes in an environment.</t>
  </si>
  <si>
    <t>I started off with no foliage on my first trial and ended up with 5 surviving green, long furred slinquettes as my final number. Then I increased the foliage to some and ended up with 9 expanding green, long furred slinquettes. With my last trial, I had alot of foliage and had a result of 13 thriving green, long furred slinquettes.</t>
  </si>
  <si>
    <t>My evidence refutes my original hypthesis and shows that an increase in foliage doesn't decrease the number the final number of slinquettes with green, long fur but rather increases it.</t>
  </si>
  <si>
    <t>the animals</t>
  </si>
  <si>
    <t>in the test</t>
  </si>
  <si>
    <t>cause it was hot</t>
  </si>
  <si>
    <t xml:space="preserve">My hypothesis was proven correct as the change in the amount of foliage increased the final number of slinquettes with green, long fur. </t>
  </si>
  <si>
    <t xml:space="preserve">The data supports my hypothesis as the the foliage went from none, to lots, and the slinquettes population increased all the way from 5 to 13. </t>
  </si>
  <si>
    <t xml:space="preserve">Therefore, my hypothesis is proved correct since the final number of slinquettes with green, long fur increased along with the increase of foliage. </t>
  </si>
  <si>
    <t>I found out that when I added lots of foliage to the environment I was experimenting on a lot of long furred slinquettes appeared.</t>
  </si>
  <si>
    <t>In both trials of changing the amount of foliage in the environment you can see that the long furred green sllinquettes outnumbered the other organisms.</t>
  </si>
  <si>
    <t>My evidence supports my claim because it shows how when I changed the amount of foliage in that environment the green long furred slinquettes out numbered the other species of slinquettes.</t>
  </si>
  <si>
    <t xml:space="preserve">This experiment proved that if I change the foliage then the final number of slinquettes with green, long fur would change instead of stay the same. Through the days the number of slinquettes with green long fur would change. </t>
  </si>
  <si>
    <t xml:space="preserve">Each time the number of green long fur slinquette increased 4 each time. </t>
  </si>
  <si>
    <t xml:space="preserve">This proves how the change of the foliage can affect the number of the skinquette. </t>
  </si>
  <si>
    <t>The more  foliage increases the amount of green, long furred slinquettes also increases.</t>
  </si>
  <si>
    <t>In the three experiments, the more foliage there was, the more green, long furred slinquettes there are.</t>
  </si>
  <si>
    <t>This proves that the more foliage there is, the more green, long furred slinquettes there are.</t>
  </si>
  <si>
    <t>I changed the amount of food that they had.</t>
  </si>
  <si>
    <t>The less the food the less the amount of green things with long fur.</t>
  </si>
  <si>
    <t>When the food amount was very low the amount of animals with green long fur died fast</t>
  </si>
  <si>
    <t>I increased the foliage for the green, long furred slinquettes' population and it increased.</t>
  </si>
  <si>
    <t>I did an experiment were I tried my hypothesis and what I said it was going to happen when I increase the foliage it did.</t>
  </si>
  <si>
    <t>My evidence supports my claim because there I explain the experiment that I did according with my hypothesis.</t>
  </si>
  <si>
    <t>I learned that increasing the foliage and temperature decreases the presence of slinquettes with long green fur.</t>
  </si>
  <si>
    <t xml:space="preserve">Changing the foliage and increasing the temperature decreased the amount of those present with long fur, increasing foliage and decreasing the temperature increased the presence of slinquettes with long green fur.    </t>
  </si>
  <si>
    <t>This is because they adapted to the environment, keeping long fur will keep them hot in the warmer temperature and warm in cooler temperatures so the loose the fur to adapt to the environment.</t>
  </si>
  <si>
    <t xml:space="preserve">I did an experiment to see whether the final number of slinquettes with green, long fur would decrease if I increased the foliage. </t>
  </si>
  <si>
    <t>I did an experiment with the slinquettes in a mild condition with no foliage, some, and a lot of foliage.</t>
  </si>
  <si>
    <t xml:space="preserve">My evidence does not support my claim because the number of slinquettes increased instead of decreasing. </t>
  </si>
  <si>
    <t>When the foliage is changed the population of the green long-fur slinquettes changes also.</t>
  </si>
  <si>
    <t xml:space="preserve">When the foliage is changed to some only 9 green long-fur  appeared and when the foliage is on lot the green long-fur where dominating the population.  </t>
  </si>
  <si>
    <t xml:space="preserve">When the foliage is changed it makes the green slinquettes were able to make to evolve and become the bigger population.   </t>
  </si>
  <si>
    <t>well I was just mixing them up and trying them out, until it made sense.</t>
  </si>
  <si>
    <t>The first time i tried it, it didn't work, but once i tried it again, it worked.</t>
  </si>
  <si>
    <t>It just makes sense</t>
  </si>
  <si>
    <t>I think that if the foliage is increased, then the slinquettes with green, long fur will increase.</t>
  </si>
  <si>
    <t>In my expirement, I recorded the data of increase the foliage and the results  were that the slinquettes with green, long fur increased.</t>
  </si>
  <si>
    <t>If my experiment is accurate, then my hypothesis is right that the increase of foliage affected the slinquettes with green, long fur.</t>
  </si>
  <si>
    <t>To Investigate the optimal amount of foliage for the green, long furred slinquettes population.</t>
  </si>
  <si>
    <t xml:space="preserve">If I change the foliage and temperature so it increases, then the final number of slinquettes with green, long fur will stay the same. </t>
  </si>
  <si>
    <t>This experiment has an independant variable and a dependent variable, so for the trial run I left the foliage the same while changing the temperature (3x's) and the green long fur slinquettes increased, they did not remain the same.</t>
  </si>
  <si>
    <t>the lab, you're going to find it difficult to explain the lab satisfactorily to someone else.</t>
  </si>
  <si>
    <t xml:space="preserve">This handout will provide a broad overview of gathering and using evidence. </t>
  </si>
  <si>
    <t xml:space="preserve">It will help you decide what counts as evidence, put evidence to work in your writing, and determine whether you have enough evidence. </t>
  </si>
  <si>
    <t xml:space="preserve">when the foliage changed so did the length of the green hair. </t>
  </si>
  <si>
    <t>on my data it shows that the length of long green hair changed due to the weather change.</t>
  </si>
  <si>
    <t>my evidence was looked after twice to see if i was correct.</t>
  </si>
  <si>
    <t xml:space="preserve">When i increased the foilage the slinquettes with green, long fur decreased dramatically </t>
  </si>
  <si>
    <t xml:space="preserve">In the test run trials i increased the foilage </t>
  </si>
  <si>
    <t xml:space="preserve">In the test run trials when i increased the foilage it resulted in a major decrease in green, long fur </t>
  </si>
  <si>
    <t xml:space="preserve">something i found out today about the question if the foliage affected the green long furred species was that it did. When the foliage decreased it would lower the population but when it was increased it would add more to the population </t>
  </si>
  <si>
    <t>the test i ran show that when the foliage is at a medium the green and oranges are equal in species population and when there is none the orange have more than the green but when there is lots of foliage the green species had more to its population</t>
  </si>
  <si>
    <t xml:space="preserve">my evidence supports my claim because it shows how the foliage affects the green species when it lowered or raised </t>
  </si>
  <si>
    <t>yes my hypothesis was right the  the final number of slinquettes with green, long fur so it increases.</t>
  </si>
  <si>
    <t>when i Foliage the long fur it increased.</t>
  </si>
  <si>
    <t>the long fur when from 0, 9 to 15 so it increased.</t>
  </si>
  <si>
    <t xml:space="preserve">The more foliage I added the more long green furred slinquettes there were, which is exactly the opposite of my hypothesis. </t>
  </si>
  <si>
    <t xml:space="preserve">In my trials, it showed that in the beginning with the no foliage they were only surviving, in some they began increasing, and with a lot they began thriving. </t>
  </si>
  <si>
    <t>This shows that the more foliage the more they increase.</t>
  </si>
  <si>
    <t>If you increase the food source of a species, the population of said species would flourish.</t>
  </si>
  <si>
    <t xml:space="preserve">Comparing the control test with no foliage, there were very few green, long fur. When some foliage was introduced, more green, long furred slinquetes had appeared. Finally, when there was an abundant amount of foliage, the green, long furred slinquette had flourished and overtook the population of the red slinquettes. </t>
  </si>
  <si>
    <t xml:space="preserve">Because of the introduction and abundant amout of food, the population can grow without any struggle for food. </t>
  </si>
  <si>
    <t>As I decreased foliage the amount of green long furred things decreased as well</t>
  </si>
  <si>
    <t>As you see in the chart the less foliage they have the total of green long furred things get lower</t>
  </si>
  <si>
    <t xml:space="preserve">i have no idea what im doing </t>
  </si>
  <si>
    <t>In different seasons there are different types of breeds.</t>
  </si>
  <si>
    <t>If in a cold temperature the animals breeds would be different.</t>
  </si>
  <si>
    <t>If in different weather conditions there will be different breeds of species.</t>
  </si>
  <si>
    <t>When the foliage increased the number of slinquettes increased.</t>
  </si>
  <si>
    <t>The more foliage there was to feed the slinquettes the more came around and lived there.</t>
  </si>
  <si>
    <t>When there was more food for the animal to eat, more animals lived in the area.</t>
  </si>
  <si>
    <t>I found out that my hypothesis was wrong</t>
  </si>
  <si>
    <t>my evidence was in my  lab work and it proved that my hypothesis was wrong</t>
  </si>
  <si>
    <t>it supports my claim because it shows how my hypothesis was incorrect</t>
  </si>
  <si>
    <t>My hypothesis states that if I change the foliage so it increases, then the final number of slinquettes with green, long fur will increase. The data supports the hypothesis. When there was no foliage the long green fur population was 5, once the foliage was increased to some the long, green population increased to 9. Once we increased the foliage to a lot, we saw a population of 13.</t>
  </si>
  <si>
    <t>The evidence supports my hypothesis because as the foliage was increased there was an increase in the long, green fur slinquettes population. When there was no foliage the long green fur population was 5, once the foliage was increased to some the long, green population increased to 9. Once we increased the foliage to a lot, we saw a population of 13.</t>
  </si>
  <si>
    <t>The reason the data supports my hypothesis is because foliage is green and bushy, this allows for the long, green furred slinquetts to  blend into there surroundings. This makes it harder for predators to see and eat them. This is why their population increases as the foliage increases. They are naturally camouflaged.</t>
  </si>
  <si>
    <t>Changing the amount of leaves will not change the color of the slinquettes.</t>
  </si>
  <si>
    <t>It doesn't matter whether the foliage is some, lots, or none the color of the slinquettes would not change.</t>
  </si>
  <si>
    <t>The foliage does not effect the slinquettes because it seems they rely on their temperature environment then anything else. The color does not change with foliage.</t>
  </si>
  <si>
    <t xml:space="preserve">when I increased the amount of foliage the number of things with long green fur increased rather than stayed the same. I thought that the amount of foliage would not effect the slinquettes. </t>
  </si>
  <si>
    <t xml:space="preserve">if you look at the data base from trails; two and three you will see that when we change the amount of foliage the slinquettes with long green fur increased </t>
  </si>
  <si>
    <t xml:space="preserve">when the amount of foliage was only at none the number of slinquettes was at five and they were only surviving, but when the amount of foliage was at "lots" the number of slinquettes increased to 13 and they were not only surviving but they were thriving. </t>
  </si>
  <si>
    <t>More foolage would long green furred ones to appear.</t>
  </si>
  <si>
    <t>The data I recorded shows how the green long furred ones appeared more when I increased the foolage.</t>
  </si>
  <si>
    <t>This reveals my hypothesis being correct due to my data.</t>
  </si>
  <si>
    <t>asdfghjkl;qwertyuiolp</t>
  </si>
  <si>
    <t>sanxdhefiyyyzxkl%3CSKtyiqs0%5BaPL":%3ClbjHRA</t>
  </si>
  <si>
    <t xml:space="preserve">
njkoebdgyuhijewmknsbjhgyxcuhjifroelwmksxgycuhfirjoekwlmsbjvxcguyi</t>
  </si>
  <si>
    <t>I found out that when I increased the foliage the number slinquettes with green, long fur increased.</t>
  </si>
  <si>
    <t>When I increase the amount of foliage it then increased the number of  slinquettes.  When I didn't increase the number of foliage, left it the same, it didn't increase the number of slinquettes.</t>
  </si>
  <si>
    <t xml:space="preserve">The act of increasing the amount of foliage has a direct impact on the amount of slinquettes present based by my increasing and stabilizing the amount of foliage. </t>
  </si>
  <si>
    <t>As I increased the amount of foliage in the environment, the number of slinquettes with green, long fur increased.</t>
  </si>
  <si>
    <t>In the experiment, I observed the slinquette population with no foliage, some foliage, and lots of foliage.</t>
  </si>
  <si>
    <t>The more foliage i had tested with had led to an increase in slinquettes with green, long fur.</t>
  </si>
  <si>
    <t>I found out that the temperature gets warmer as more of the animals reproduce.</t>
  </si>
  <si>
    <t>When more of the animals were reproduced more heat was gathered.</t>
  </si>
  <si>
    <t>I know this because the temperature increased.</t>
  </si>
  <si>
    <t>When I increased the foliage from none to some to lots, the final number of slinquettes with green, long fur increased from 5 to 9 to 13.</t>
  </si>
  <si>
    <t>My evidence supports my claim because my claim states that if I change the foliage so it increases, then the final number of slinquettes with green, long fur will increase. When I tested my claim I found that when I increased the foliage from none to some to lots, the final number of slinquettes with green, long fur increased from 5 to 9 to 13 so my evidence does support my claim.</t>
  </si>
  <si>
    <t>The number of long haired green slinquettes is higher when it is cold with lots of foliage.</t>
  </si>
  <si>
    <t>When the foliage level was lot there were more red slinquettes. When the foliage level was high there were more long haired green slinquettes.</t>
  </si>
  <si>
    <t>This shows that that in order to have the highest amount of long haired green slinquettes you need a lot of foliage.</t>
  </si>
  <si>
    <t>This experiment proved my hypothesis because when i changed the foliage the amount of green long haired things went up</t>
  </si>
  <si>
    <t xml:space="preserve">My evidence is that 3 trials proved that the more foliage you have, the more green long haired thing that you will have. </t>
  </si>
  <si>
    <t>The evidence supports my claim because the 3 trials proved that the more foliage you have, the more green long haired things that you will have.</t>
  </si>
  <si>
    <t>As you can see in the data that when the foliage is none and the temperature is hot, the Slinquettes With Green, Long Fur is none extinct. But when the foliage is lots and the temperature is hot, the Slinquettes With Green, Long Fur is five surviving.</t>
  </si>
  <si>
    <t xml:space="preserve">You can see that when there is no foliage that the Slinquettes With Green, Long Fur are close to be extinct but aren't. When there is a lot of foliage there are more Slinquettes With Green, Long Fur is five surviving. Which proves my claim. </t>
  </si>
  <si>
    <t>Decreasing the amount of foliage caused a decrease in the amount of organisms in the green species because of the lack of camoflauge.</t>
  </si>
  <si>
    <t>When I kept the temerpature at a consistent, mild temperature and altered the amount of foliage available the amount of green slinquettes changed along with it. When I made it so that there was no foliage there was only one green slinquette left, thus making it endangered. When I made it so that there was some foliage there were 5 green slinquettes left, thus giving them the surviving status. When I made it so that there was lots of foliage there were 9 green slinquettes, thus giving them the status of expanding.</t>
  </si>
  <si>
    <t>My evidence supports my claim because as the foliage availability increased so did the amount of long haired green slinquettes. It works because they had long enough hair to camaflouge almost entirely so that they could hide from predators in the foliage if need be.</t>
  </si>
  <si>
    <t>if an environment matches the color of the animal then the animal is more likely to survive in that environment.</t>
  </si>
  <si>
    <t>when i did not change the environment and had it stay red then the red creatures were dominant as opposed to when i used foilage then the green creature with bush-like fur was dominant.</t>
  </si>
  <si>
    <t xml:space="preserve">when the red creatures were in their environment they survived because they were harder to spot but when i changed the foilage amount they mutated so that they could blend into their environment. the ones who didn't died off. </t>
  </si>
  <si>
    <t>My hypothesis "If I change the foliage so it increases, then the final number of slinquettes with green, long fur will increase." was correct.</t>
  </si>
  <si>
    <t>If you look at my three trials, you can see that as the foliage increased the population of Slinquettes With Green, Long Fur increased, although my trials aren't in ascending ordering, looking at the amount of foliage will help you analyze the data better.</t>
  </si>
  <si>
    <t>This supports because my hypothesis was "If I change the foliage so it increases, then the final number of slinquettes with green, long fur will increase," and that's exactly what was shown in my data tables, and my evidence.</t>
  </si>
  <si>
    <t>By changing the amount of foliage it also decreases the amount of slinquettes with green,long fur.</t>
  </si>
  <si>
    <t>When having some foliage slinquettes with green, long fur were endangered. With no foliage the slinquettes with green, long fur were extinct.</t>
  </si>
  <si>
    <t>The slinquettes had no place to hide from predators.</t>
  </si>
  <si>
    <t>If we have lots of Foliage, and temperature then our results between red long fur and short long full will increase to the point were it is the same. And the same happens to green long fur, and green short fur but they grow bigger but the number is still the same.</t>
  </si>
  <si>
    <t>Some evidence that supports what I am saying is, that for red long fur, and red short fur, If you'd look at the data they have both been 1 so they have decreased at first but then they stayed the same. And green long and short fur, have increased but at the same time the number stayed the same.</t>
  </si>
  <si>
    <t>My evidence in box two, supports the evidence in box 1, because at the data it states that even if you keep trying that's what the results be decreasing and increasing. But it does matter on the temperature and filage.Because those I identify, I also learned that if you put foliage on none and temperature on cold then their will be more red long fur than shot fur so it increases, and for the green long fur it increases but at the same time there are no change. I have experimented that one before! Though if you put it as lots and mid for the filage and temperature. Then the results will be in twins the same so the red short and long fur will be the same number, and the green long and short fur will be in the same numbers.</t>
  </si>
  <si>
    <t>Increasing the amount of foliage will also increase the final number of Slinquettes with green, long fur.</t>
  </si>
  <si>
    <t>The table shows that when nothing was changed, the red Slinquettes with long fur had the greatest final number. The table also shows that when only foliage was increased, the green Slinquettes with long fur had the greatest final number.</t>
  </si>
  <si>
    <t>My evidence supports my claim because when I increased the foliage, the green Slinquettes with long fur were thriving and had a greater number than all other Slinquette species. When I hadn't changed anything, they were barely surviving.</t>
  </si>
  <si>
    <t>When I added more foliage to a climate, the final number of slinquettes with green, long fur increased compared to when I lowered the foliage and the final number of slinquettes with green, long fur decreased.</t>
  </si>
  <si>
    <t>To test my claim I ran three experiments. In these experiments, the independent variable was the temperature, which stayed on cold throughout the experiment. The dependant variable was the foliage which ranged from none, to some, to lots. Over the same period of time I found that with no foliage the slinquettes with green, long fur were surviving. With some foliage the  slinquettes with green, long fur were expanding and with lots of foliage, the slinquettes with green, long fur were thriving. This supports my claim and my hypothesis.</t>
  </si>
  <si>
    <t xml:space="preserve">My evidence supports my claim because my claim stated that with more foliage the slinquettes with green, long fur would increase. This shows in my evidence because the more foliage added the more the final number of slinquettes with green, long fur increased. This means, since the only variable we changed was the foliage, that the foliage is what allowed the slinquettes with green, long fur to survive, most likely using it for camouflage. </t>
  </si>
  <si>
    <t>If the amount of foliage in the ecosystem of the slinquettes increase, then the final number of slinquettes with green, long fur will increase.</t>
  </si>
  <si>
    <t>When I didn't add any foliage to the experiment, the final number of green, long fur slinquettes was 5. When I added some foliage to the experiment, the final number of green, long fur slinquettes was 9. When I added a lot of foliage to the experiment, the final number of green, long fur slinquettes was 13.</t>
  </si>
  <si>
    <t>Due to this evidence, the more foliage in the ecosystem of the slinquettes, the more green, long fur slinquettes there will be. This makes my claim correct. There is a lot of green grass in the ecosystem of the slinquettes. This makes it easier for the green, long fur slinquettes to hide away from their predators, and blend in with the grass.</t>
  </si>
  <si>
    <t xml:space="preserve">My data supports my hypothesis because the more foliage I used, changed the number of slinquettes with green, long fur </t>
  </si>
  <si>
    <t>My data shows no foliage there was 5 slinquettes, some was 9, and a lot was 9.</t>
  </si>
  <si>
    <t xml:space="preserve">My evidence supports my claim because my hypothesis was "If I change the foliage so it increases, then the final number of slinquettes with green, long fur will increase." and it increased by 4 by every time </t>
  </si>
  <si>
    <t xml:space="preserve">In my research i found that when the foliage is increased the slingquettes with green long fur will increase in number. </t>
  </si>
  <si>
    <t>The evidence that i collected shows that when the vegetation of the place is high the slingquettes in a place in increases and when the vegetation is average both brown and green slingquettes fur have the same amount of population.</t>
  </si>
  <si>
    <t>my reasoning for this is that when the vegetation increases the population of the green slingquettes increases and the brown one decreases.</t>
  </si>
  <si>
    <t xml:space="preserve">If the foliage is increased in the slinquettes' environment, then the number of green, long furred slinquettes will increase. </t>
  </si>
  <si>
    <t xml:space="preserve">When I increased the foliage and kept the temperature at a mild level, the slinquettes with red, long fur and red, short fur were endangered and the green, long furred, and green short furred slinquette population was expanding. When I decreased the foliage and kept the temperature at a mild level, the red long furred  and red, short furred slinquettes were expanding, and the green, long furred, and green, short furred population was endangered. When I kept both the foliage and temperature at a mild level, the red, long furred and the red, short furred population was surviving, and the green, long furred and green short furred population was also surviving. </t>
  </si>
  <si>
    <t>My claim is that if the foliage is increased in the slinquettes' environment, then the number of green, long furred slinquettes will be increased. The evidence supporting that is that when the foliage is increased, and the  temperature is not changed, the population of green, long furred slinquettes expands. The opposite happens when the foliage is decreased, and the temperature is not changed. This means that there is a direct correlation between the survival of the green, long furred slinquettes, and the foliage. This could be because their color helps them blend in to the trees, which could help them evade predators, meaning the foliage. A scientific principle that could be used to support this is natural selection, in which a mutation within a certain species gives them a competitive advantage over the non-mutated part of the species. Due to this competitive advantage, the mutated are able to have more offspring, causing the majority of the population to have the mutation.</t>
  </si>
  <si>
    <t xml:space="preserve">As I used the foliage as my independent variable, and increased it, the number of Slinquettes With Green, Long Fur inceased. </t>
  </si>
  <si>
    <t>In the expiriment the temperature stayed the same. In the first trail there was no foliage and the population of Slinquettes With Green, Long Fur was 5. In the second trail there was some foliage and the population of Slinquettes With Green, Long Fur was 9. In the third trail there was lots of foliage and the population of Slinquettes With Green, Long Fur was 13.</t>
  </si>
  <si>
    <t>My hypothesis was correct. From the data collected in the experiment, when the foliage was increased from none, to some, to lots, the population of Slinquettes With Green, Long Fur increased as well, growing from 5, to 9, to 13.</t>
  </si>
  <si>
    <t xml:space="preserve">When I changed the foliage so it increases, the final number of slinquettes with green, long fur increased. </t>
  </si>
  <si>
    <t xml:space="preserve">The slinquettes with green, long fur are creatures who prefer a lot of greens around them. This is their habitats that they are used to. I can see that when looking at Trial number 6 of my experiment. When there was a lot of Foliage around the green, long fired slinquettes but in cold tempreture, they were mainly populating the area. Another evidence can be seen in Trial 8. We can see that the reason why they are even Is because the given amount of foliage and the temperature were suitable for both colored fur slinquettes. The third and last evidence that proves that slinquettes with green, long fur  prefer a lot of greens around them is Trial 7 of my experiment. In Trial 7 they didn't have any foliage however, the temperature was cold, which helped them survive. </t>
  </si>
  <si>
    <t xml:space="preserve">The evidence givin in Box 2 proves my claim because it shows the different situations the slinquettes with green long fur can live in. This means that they are able to survive with the right amount of Folige around which they prefer to be a lot in order to survive the best. How it works is that with having a lot of green plants around the green long fured slinquettes helps them hide easily and not get caught by any predators. Therefore, they would have a better chance for their offsprings to have the same trait and survive aswell. This is why when doing the experiment and added a lot of foliage the green long fured slinquettes increased. While when looking at Trial 8, they had an even number because the original color of the ground with the foliage hidding it is red. Therefore, they are also not likely to be seen by predators because they match the ground. This is why they didn't go extinct. It can be seen that the temperature is the same for both red and green slinquettes. </t>
  </si>
  <si>
    <t>The more foliage there is in ecosystem of slinquettes, the more long green furred slinquettes that will exist.</t>
  </si>
  <si>
    <t>I conducted multiple test and when I didn't add any foliage in the ecosystem of slinquettes, 5 green long furred slinquettes survived. When I added some foliage in the ecosystem of slinquettes, 9 green long furred slinquettes survived. For my final test, I added lots of foliage in the ecosystem of slinquettes, 13 green long furred slinquettes survived.</t>
  </si>
  <si>
    <t>Due to my evidence shown above, it is clear that the more foliage there is in the ecosystem of slinquettes, the more long furred there will be. This is because when my test was conducted the foliage was green and so were the slinquettes. So, this shows that the color of slinquettes blends in with the color of the foliage. This means that my claim is correct.</t>
  </si>
  <si>
    <t>The decrease in foilage causes the decrease in the population of long furred slinquettes.</t>
  </si>
  <si>
    <t xml:space="preserve">When there was no foilage, and the temperature was cold, they were surviving. When the temperature was mild they were endangered, but when it was hot they were extinct. Everytime the amount of foliage decreases, so does their amount of survival. For instance; when the amount of foliage was lots, and it was cold, they were thriving. Unlike when they it was cold and there was no foilage, they were surviving. </t>
  </si>
  <si>
    <t>This means that the amount of foliage (and temperature) can effect their survival. Everytime the foliage decreased, they had a less chance of surviving. If the temperature increased and there was no foliage, because of their long Furr, they still survived. But in most cases as the temperature increases and the foliage decreases, they do not have a chance at surviving. So this shows that in order for the long furred slinquettes to survive, there needs to be some foliage, and a cool weather environment.</t>
  </si>
  <si>
    <t>When lots of foliage was presant, the green, long furred slinquettes' population was increesed, no matter the weather.</t>
  </si>
  <si>
    <t>in tests 1, 5, 6, and 7 there was cold weather, and the green long furred slingquettes where thriving in cold weather, with 13, and in test 8, they where surviving with hot weather, at 5. if there was no foliage, they would have died in either experiment.</t>
  </si>
  <si>
    <t>My evidence supports my claim because with lots of foliage the green long furred slingquettes at least survived.</t>
  </si>
  <si>
    <t>Increasing the amount of foliage also increases the amount of green long furred slinquettes.</t>
  </si>
  <si>
    <t>When the foliage was increased to "some" the slinquettes with green long fur also increased. The same happen when the amount of foliage was increased to "lots".</t>
  </si>
  <si>
    <t xml:space="preserve">The fact that the total population of slinquettes with green long fur increased my original hypothesis and claim is UNsupported. </t>
  </si>
  <si>
    <t>When decreasing the amount of foliage in the environment of a green, long furred slinquettes, their population will also decrease.</t>
  </si>
  <si>
    <t xml:space="preserve">When looking at my table I tested each amount of foliage from lots, some, and none. When testing each type there was a significant difference. When the green, long furred slinquettes had lots of foliage their population was thriving (13 green, long furred slinquettes), when they had some the population began to decrease, and finally when they had none, their population became so little they were at the level of being endangered(5). As this was happening I noticed that the red slinquettes (both long and short furred) were increasing in population. </t>
  </si>
  <si>
    <t xml:space="preserve">From my evidence, I can say that as the foliage of green, long furred slinquettes, decreases the overall population also decreases as they cannot survive/last long without food as the red furred slinquettes can. </t>
  </si>
  <si>
    <t>The scientific question that was experimented was if the foliage amount would affect the number of green, long fur slinquettes.</t>
  </si>
  <si>
    <t>The data from the table shows that when there was more foliage, more green, long fur slinquettes existed.</t>
  </si>
  <si>
    <t>My evidence supports my claim because it shows that there were more slinquettes when there was more foliage.</t>
  </si>
  <si>
    <t>In this experiment I tested to see the different changes of population for the slinquettes. My idea was that if I change the foliage so it increases, then the final number of slinquettes with green, long fur will increase. Instead the number of slinquettes with green, short fur increased.</t>
  </si>
  <si>
    <t xml:space="preserve">In the data it shows in various trials that the ones with short fur population grew. In trial six, my last trial there was a total of 13 green, short fur slinquettes. </t>
  </si>
  <si>
    <t>My evidence supports my claim because the slinquettes with green, short fur had increased by a lot. From my evidence, I said that there was a total of 13 green, short fur slinquettes, this was a much bigger increase. Because the weather was hot through the whole test, the long fur couldn't take the heat, but the green one's increased because of their color.</t>
  </si>
  <si>
    <t>I found that the less foliage there is, there more red sinquettes there are.</t>
  </si>
  <si>
    <t>The evidence I found is the less foliage there is, the more red sinquettes there is. This is because when there is no foliage at all, there was a lot more red sinquettes than green sinquettes.</t>
  </si>
  <si>
    <t>The evidence I found is that the less foliage there is, the more red singuettes there was, which supports my claim, which was the less foliage there is, the more red sinquettes there is.</t>
  </si>
  <si>
    <t>When I increase the foliage, the population of the long haired green slinquettes will also increase.</t>
  </si>
  <si>
    <t>I kept a mild temperature and changed the foliage from lots to some twice to guarantee better data. When the foliage was at "some" the population was only at "surviving". Whereas for lots of foliage the population of slinquettes with long green hair expanded.</t>
  </si>
  <si>
    <t>The evidence shows that the most foliage there is the higher the population of the green slinquettes with long hair. Which supports my claim that more foliage results in a higher population of green long haired slinquettes.</t>
  </si>
  <si>
    <t>you heat you die</t>
  </si>
  <si>
    <t>the green one survived</t>
  </si>
  <si>
    <t xml:space="preserve">the heat increased and so did the animals
</t>
  </si>
  <si>
    <t>By changing the foliage the number (increasing) the number of the slinquettes would increase if they the weather was mild. If the weather was hot it would vary on how many would survive and how many wouldn't.</t>
  </si>
  <si>
    <t>When you ever you would increase the foliage so that there were a lot the number of slinquettes as it shows in the table had increased. As well as when you change the weather to HOT that also impacts the number of slinquettes to  a lot.</t>
  </si>
  <si>
    <t xml:space="preserve">From this we can conclude that from the evidence it supports to our claim as the times we had changes the foliage (increase it) it would change the number (increase) of slinquettes during our trial as shown on our table. It connects to our claim as our claim proves by increasing the foliage we increase the number of slinquetts as well as by increasing the weather to HOT it impacts the number slinquettes. </t>
  </si>
  <si>
    <t xml:space="preserve">My hypothesis states that if I were to increase the foliage without adjusting the temperature the number of green, long furred, slinquettes' would increase. </t>
  </si>
  <si>
    <t>When put to the test, the population of green, long furred, slinquettes' increased as the foliage increased.</t>
  </si>
  <si>
    <t>In conclusion, the amount of foliage ultimately affect the population in slinquettes'.</t>
  </si>
  <si>
    <t>When you add heat the long fur will go away and the short fur will prosper</t>
  </si>
  <si>
    <t xml:space="preserve">I increased the temperature and from my evidence the long fur died out and the short fur was popultated the island </t>
  </si>
  <si>
    <t>It supports the claim by when you add the temperature the long fur will die and the short fur is alive</t>
  </si>
  <si>
    <t xml:space="preserve">In my hypothesis I stated that if I increase the foliage then the population of slinquettes with green, long fur will increase.My data support my hypothesis by showing that every time we increase the foliage, the population of slinquettes with green,long fur would also increase. </t>
  </si>
  <si>
    <t>My data shows that when we increase the foliage from none to some to a lot the the population of slinquettes with green,long fur will increase from 5 to 9 to 13 or in other words it will increase by 4 every time we increase the foliage.</t>
  </si>
  <si>
    <t>The reason that my evidence support my claim is because it clearly show and increase in population every time we increase the foliage.</t>
  </si>
  <si>
    <t xml:space="preserve">The amount of foliage affects the slinquettes population. The amount determines the color of the surroundings, so the more the foliage, the greener the surroundings are, the more green slinquettes will survive due to blending in with the environment. Those who blend in more in the surroundings will most likely be able to hide from predators and reproduce, therefor green slinquettes have a higher chance of survival than red slinquettes due to environmental advantage. Long furred slinquettes also have a higher chance of survival than short furred slinquettes due to cold temperature. </t>
  </si>
  <si>
    <t xml:space="preserve">Red furred slinquettes are more common in environments with less foliage while green furred slinquettes are more common in environments with more foliage. Long furred slinquettes are more common in all experiments regardless of the amount of foliage. </t>
  </si>
  <si>
    <t>All my evidences supports my claim. By changing the amount of foliage in every experiment, I saw how the surrounding environment affect the number of red and green colored fur of slinquettes. The more the foliage, the greener the surroundings, the more green slinquettes. The less the foliage, the redder the surroundings, the more red slinquettes.</t>
  </si>
  <si>
    <t xml:space="preserve">If the foliage in an area is none/decreasing and the temperature rises the number of slinquettes  with long green fur decreases/extinct  </t>
  </si>
  <si>
    <t xml:space="preserve">There wasn%u2019t foliage in that area and the temperature (hot) Rose so the slinquettes with long green fur couldn%u2019t adapt and were extinct (0) which supports my claim. </t>
  </si>
  <si>
    <t xml:space="preserve">Because the claim was the long green fur slinquettes wouldn%u2019t survive without foliage and high temperature which they didn%u2019t as the foliage was at none, temperature was hot, and they were extinct cause of their inability to adapt. </t>
  </si>
  <si>
    <t>When I increased the foliage for the green, long furred silnquettes the population of the long green furred silnquttes increased.</t>
  </si>
  <si>
    <t xml:space="preserve">When I said no foliage was there they went extinct and when I put it on mild it increased and when I put on a lot the population was at it%u2019s best, but it also has to do with the colder temperature had  the highest population because of the long furred gene. My hypothesis was wrong because I said the increase of foliage decrease the population which is the opposite. </t>
  </si>
  <si>
    <t xml:space="preserve">The expirement showed that the more foliage the more the population increases and it was using none,mild, and a lot of foliage which shows that the more foliage the more the population increases also based on weather </t>
  </si>
  <si>
    <t>I have found about these weird creatures and I have to make a hypothesis on them ;)</t>
  </si>
  <si>
    <t xml:space="preserve">So from what observed is that we have to make a hypothesis on these creatures to see how can we make green long haired creatures population increase </t>
  </si>
  <si>
    <t>Um because I have to make a hypothesis on them two</t>
  </si>
  <si>
    <t xml:space="preserve">I found out that when the foliage decreases, the final number of slinquettes with green, long fur will decrease. </t>
  </si>
  <si>
    <t xml:space="preserve">Because when there is no foliage in mild temperature, the amount of slinquettes with green, long fur are endangered. While the slinquettes (with green, long fur) in hot temperature are extinct.  </t>
  </si>
  <si>
    <t xml:space="preserve">The evidence supports my claim as the amount of slinquettes with green, long fur decreased when the amount of foliage is decreased. But it also depends on the temperature of the environment on how many slinquettes will survive. </t>
  </si>
  <si>
    <t>If I change the foliage the final number of slinquettes with green,long fur will increase.</t>
  </si>
  <si>
    <t>When I increased the foliage the number of slinquettes with green,long fur also increased.</t>
  </si>
  <si>
    <t xml:space="preserve">My evidence supports my claim because it's giving proof for what I investigated </t>
  </si>
  <si>
    <t>I found how foliage and temperature effect the increase of slinquettes.</t>
  </si>
  <si>
    <t>In my evidence, i tried 3 experiments : 
1- lots foliage and cold temperature
2- lots foliage and mild temperature 
3- some foliage and cold temperature</t>
  </si>
  <si>
    <t xml:space="preserve">According to my hypothesis, 2 of my experiments supported the hypothesis. Experiment 1 &amp; 3. 
-Experiment 1: increases the green long fur slinquettes but they dont expand but thrive because of cold temperature. 
-Experiment 2: results in equal amount of long fur and short fur slinquettes. 
-Experiment 3: increases in green long fur slinquettes. 
</t>
  </si>
  <si>
    <t>If the foliage increases, then the final  number of green,long furslinquettes also increases. This means that the more leaves and greens, then the more slinquettes will survive and reproduce.</t>
  </si>
  <si>
    <t>-When there was a lot of foliage, it resulted to a lot of  green,long fur slinquettes. 
-At the same temperature, when there were no foliage, the number so greenc long fur slinquett</t>
  </si>
  <si>
    <t>My evidence show the relation of green,long fur and slinquettes. In this situation, they are proportional to each other. This means that the more foliage, the more green,long fur slinquettes and vice versa</t>
  </si>
  <si>
    <t xml:space="preserve">If you increase the the amount of foliage, the final number for the population of the green, long furred slinquettes will increase. </t>
  </si>
  <si>
    <t>Temperature: cold
Foliage: none
Green, long furred slinquettes: 5
Temperature: cold
Foliage: some 
Green, long furred slinquettes: 9
Temperature: cold
Foliage: lots 
Green, long furred slinquettes: 13</t>
  </si>
  <si>
    <t xml:space="preserve">As the amount of foliage increases, the number of green, long furred slinquettes also increase. Therefore green, long furred slinquettes have a better chance of surviving, expanding and thriving in places with lots of foliage. </t>
  </si>
  <si>
    <t>I found each animal  were can live . In each weather how they can live they dei or no .</t>
  </si>
  <si>
    <t xml:space="preserve">In each wheather is better </t>
  </si>
  <si>
    <t xml:space="preserve">I think in midle is better </t>
  </si>
  <si>
    <t>Natural selection is a process of developing the species of making animals have a variation to get limited resources on certain environmental situations.</t>
  </si>
  <si>
    <t xml:space="preserve">My hypothesis is when the foliage increases, the final number of green, long furred slinquettes' population also increases. The natural population is one of the reasons for my hypothesis.  </t>
  </si>
  <si>
    <t xml:space="preserve">When there is not enough foliage in the area, the red one survives more than the green one as there not easy to visible.
However, when there is enough foliage, the green one survives more than the red one as there not easy to visible  </t>
  </si>
  <si>
    <t>My hypothesis was that when the Foliage  decreased the long fur green Slinquettes. However my hypothesis was wrong. When increasing the forge the The green long fur Slinquettes increased.</t>
  </si>
  <si>
    <t xml:space="preserve">For example in the data when increasing the foliage  the Green long fur Slinquettes increased all the way to thriving. </t>
  </si>
  <si>
    <t xml:space="preserve">This didn't support my claim because I thought there species would decrease. so </t>
  </si>
  <si>
    <t>If I change the foliage so it increases, then the temperature will increase.</t>
  </si>
  <si>
    <t>temperature stayed cold when i increased the foliage</t>
  </si>
  <si>
    <t>when a added some foliage the temperature stayed the same but the species was no longer endangered</t>
  </si>
  <si>
    <t xml:space="preserve">Changing the the amount of the foliage the green, long fur slinquettes increases. </t>
  </si>
  <si>
    <t xml:space="preserve">In the analysis, I made three experiments. The more I increased the foliage the more green, long fur slinquettes were growing of numbers. </t>
  </si>
  <si>
    <t xml:space="preserve">Because as I said, when I went to through the experiment, the green with long fur slinquettes </t>
  </si>
  <si>
    <t>When the amount of foliage increases, the number of sliquettes with green, long fur changes.</t>
  </si>
  <si>
    <t>According to the data, it is increasing.</t>
  </si>
  <si>
    <t>The number of sliquettes are largest when foliage is a lot.</t>
  </si>
  <si>
    <t xml:space="preserve">During the investigation, I found that the number of sliquettes with green, long fur will increase with the foliage increased. They are proportional. </t>
  </si>
  <si>
    <t xml:space="preserve">As the data table shows. When  there  is  no foliage, there are five sliquettes with green, long fur. When there are some foliage, there are  nine sliquette with green ,long fur. Last, when there are a lot of foliage, there are thirteen. So the relationship between the foliage and the number of sliquette with green, long fur is proportional. </t>
  </si>
  <si>
    <t xml:space="preserve">Becasue the number of sliquettes with green, long fur will increase with the foliage increased so the relationship between the foliage and the number of sliquette with green, long fur is proportional. </t>
  </si>
  <si>
    <t xml:space="preserve">The final number of slinquettes with green long fur increased as the amount of foliage increased. </t>
  </si>
  <si>
    <t>The final number of slinquettes with green long fur was 5 when there was no foliage. The final number of slinquettes with green long fur was 9 when there were some foliages. The final number of slinquettes with green long fur was 13 when there was a lot of foliages.</t>
  </si>
  <si>
    <t>The final numbers of slinquettes with green long fur were increasing as the amount of foliage increased. This supports my claim "The final number of slinquettes with green long fur increased as the amount of foliage increased. "</t>
  </si>
  <si>
    <t>the foliage so it increases, then the final number of slinquettes with green, long fur will increase.</t>
  </si>
  <si>
    <t>I can see the data table, the number of  slinquettes with green, long fur increase</t>
  </si>
  <si>
    <t>It will change by environment</t>
  </si>
  <si>
    <t>The number of slinquettes with green, long fur is increased as the foliage increases.</t>
  </si>
  <si>
    <t>Through the investigation, the number of slinquettes with green, long fur is increased 5 to 13 as the foliage increases.</t>
  </si>
  <si>
    <t>As I proved through the investigation, the number of slinquettes with green, long fur increases as the foliage increases.</t>
  </si>
  <si>
    <t>As the foliage increase, the final number of slinquettes with green, long fur increases.</t>
  </si>
  <si>
    <t>The final number of the final number of slinquettes with green, long fur was small when the number of foliage were small and the final number was large when the number of foliage were large.</t>
  </si>
  <si>
    <t>The amount of foliage affects the final number of slinquettes with green, long fur.</t>
  </si>
  <si>
    <t>As expected, Foliage increased, and Final Number of Slinquettes With Green and Long Fur also increased.</t>
  </si>
  <si>
    <t>When Foliage was none, Final Number of Slinquettes With Green, Long Fur is 1, when Foliage is some, Final Number of Slinquettes With Green, Long Fur is 5, and when Foliage is lots, Number of Slinquettes With Green, Long Fur is 9.</t>
  </si>
  <si>
    <t>My evidence supports my claim. Because I designated the independent variable as Foliage, I recorded how the Final Number of Slinquettes With Green and Long Fur changed as the amount of Foliage increased. This evidence supports my claim because, like my claim, as the Foliage increased, the Final Number of Slinquettes With Green and Long Fur were equivalent.</t>
  </si>
  <si>
    <t>My hypotothesis was if I increase the temperatue then long fure one will increase it too.</t>
  </si>
  <si>
    <t>My data table.</t>
  </si>
  <si>
    <t>Nothing happend.</t>
  </si>
  <si>
    <t>As I am increasing the amount of foliage, the final number of slinquettes with green, long fur will increase.</t>
  </si>
  <si>
    <t>The evidence from data is that when there are non foliage, only 5 green, long fur slinquettes are surviving. As I change the amount of foliage to some, the amount of target slinquettes increases to 9. As I maxiumis the amount of foliage, the amount of target slinquettes increase to 13.</t>
  </si>
  <si>
    <t>Because the evidence show that as the amount of foliage increases, the population of green, long fur slinquettes will increase in a direct proportion.</t>
  </si>
  <si>
    <t xml:space="preserve">My hypothesis is changing the foliage so it decreases, then the final number of slinquettes with green, long fur will decrease, and during this experimen , this happend. </t>
  </si>
  <si>
    <t xml:space="preserve">I done the experiment 3 times, and each time I change the foliage. The final result shows that if I decrease the foliage, the green long fur will decrease as well. </t>
  </si>
  <si>
    <t xml:space="preserve">My evidence supports my claim because I have chosen 1 factor which is the number of foluage, and make change several times, and the result prove I was right. </t>
  </si>
  <si>
    <t>I was wrong the red fur didn't increase</t>
  </si>
  <si>
    <t>The green fur increase</t>
  </si>
  <si>
    <t>Fur changes</t>
  </si>
  <si>
    <t xml:space="preserve">I change the amount of foliage and temperature remains the same. When there was no foliage, only 5 green long fur slinquettes were surviving in cold temperature. When were was some foliage, 9 green long fur slinquettes appears. They expanded comparing to previous trial with no foliage. Last trial, there were lots of foliage, and green long fur slinquettes thrived. I was able to see 13 green long fur slinquettes with lots of foliage. As I increased the amount of foliage, the number of slinquettes with green long fur increased, too.  </t>
  </si>
  <si>
    <t xml:space="preserve">I think the amount of foliage gives effect to the number of slinquettes with green and long fur. The amount of foliage increases, the number of green long fur slinquettes increases, too. However, I was able to realise that temperature does not give any effect to the number of slinquetted with green and long fur change. I set the temperature remains same, but I was able to see still the number of green and long fur slinquettes were changing. </t>
  </si>
  <si>
    <t xml:space="preserve">I explained why the number of slinquetted with green, long fur increases when the amount of foliage increases with scientific reasons. Also my experiment results are supporting my claim, too. So my evidence supports my claim which I wrote in box 1. </t>
  </si>
  <si>
    <t xml:space="preserve">If I increase the foliage, the final number of Slinquettes with green long fur will increase. </t>
  </si>
  <si>
    <t xml:space="preserve">I changed the foliage from none to lots, and when there was none foliage,  the final number of Slinquettes with green long fur was 5, and some was 9, and lots was 13. From this result, I can say that the number of foliage has relationship between the final number of Slinquettes by increasing. </t>
  </si>
  <si>
    <t xml:space="preserve">My evidence supports my claim because I changed only the number of foliage, and in the data, it shows that the final number of Slinquettes with green, long fur increases as the number of foliage got increased. </t>
  </si>
  <si>
    <t>If I put more foliage, the number of slinquettes with green, long fur will become more and more.</t>
  </si>
  <si>
    <t xml:space="preserve">For the first experinment, I didn't add any foliage and the result was that there were just 5 slinquettes with green, long fur and there were 13 slinquettes with red, long fur. For the second experiment, I added some foliage and the result was that there were 9 slinquettes with green, long fur, 4 more than the first experiment. For the third experiment, I added a lot of foliage and the last result was that there were 13 slinquettes with green, long fur, 4 more than the second experiment. </t>
  </si>
  <si>
    <t>If I add more foliage, the overall color of the environment will turn green, and through natural selection, slinquettes with green, long fur will survive in this environment.</t>
  </si>
  <si>
    <t>When increasing the amount of foliage for the green, long furred slinquettes', their population increases. When they have more food, they are more likely to survive. The optimal amount of foliages for them is having a lot in cold weathers.</t>
  </si>
  <si>
    <t>When the weather is cold, the increase in foliage does let more slinquettes survive. Same results happened in the other kind of weathers. The slinquettes clearly do depend mostly on the foliages, which are their food to survive.</t>
  </si>
  <si>
    <t>Because the green, long furred slinquettes can survive easier in cold weathers, then if giving more foliages they would have the highest population. So when fulfilling these two variables in the experiment, the slinquettes was thriving in population. Thus, the optimal amount of foliage for the green, long furred slinquettes are a lot in cold weathers.</t>
  </si>
  <si>
    <t xml:space="preserve">I changed the temperature and the foliage to just make the right mix. </t>
  </si>
  <si>
    <t xml:space="preserve">I learned that the more foliage and less temperature meant more green long fur creatures.
</t>
  </si>
  <si>
    <t xml:space="preserve">My evidence proves that green long fur creatures thrive in cold temperatures and lots of foliage
</t>
  </si>
  <si>
    <t xml:space="preserve">increasing or decreasing foliage controls how many slinquettes with green fur </t>
  </si>
  <si>
    <t>with more foliage more green creatures appeared and the more the red ones died</t>
  </si>
  <si>
    <t>my data shows it because the reds went down in numbers and even went extinct</t>
  </si>
  <si>
    <t>Creatures change in number in response to environmental changes.</t>
  </si>
  <si>
    <t>If the temperature goes up, there will be more green Slinquettes, and if the temperature goes down, there will be more red Slinquettes. If there are more plants, there will be more Slinquettes%uFF0C and if there are fewer plants, there will be fewer Slinquettes.</t>
  </si>
  <si>
    <t>The number of living things varies according to the environment.</t>
  </si>
  <si>
    <t>When foliage is changed along with a decrease in temperature Long fury green Slinquettes thrived.</t>
  </si>
  <si>
    <t xml:space="preserve">Increasing foliage the green Slinquettes thrived. When there was no foliage the brown ones thrived.
Decreasing the temperature long fur Slinquettes thrived. Increasing temperature short haired Slinquettes thrived.
</t>
  </si>
  <si>
    <t>Increasing foliage and decreasing temperature allowed fury green Slinquettes to thrive.</t>
  </si>
  <si>
    <t>My hypothesis does support my data because even I change my temperature but the temperature still stay the same.</t>
  </si>
  <si>
    <t>As you can see from the first trial, the temperature is cold 0 extinction and 0 foliage. But in the 2 trial, the temperature  is mild there were some foliage still 0 extinct. But got more surviving instead.</t>
  </si>
  <si>
    <t>Even though my hypothesis is correct but I still I did the experiment wrong like 
I did only 2 trial and also I did know what is my dependent variable at first that is why it makes my experiment gone wrong.</t>
  </si>
  <si>
    <t xml:space="preserve">I know that if you increase the foliage then the number of green slinquettes with long fur will increase. </t>
  </si>
  <si>
    <t xml:space="preserve">I know this because when I increased the foliage to some then the green long fur increased to 9 of them. I also increased it to a lot of foliage then in went up to 13 of them. </t>
  </si>
  <si>
    <t xml:space="preserve">This supports my my claim because as I increased the foliage it increased the amount of green long haired. </t>
  </si>
  <si>
    <t>I found out that if I increase my foliage the final number of slinquettes with green long fur will increase because they can adapt better than the red, long-haired slinquettes and the short-headed slinquettes because I changed the temperature and the foliage. In my data or evidence I put the foliage at none and the temperature at hot, in my observation I found out that only 5 of the long red-furred slinquettes were surviving,16 of the short red-furred slinquettes were thriving, 0 long green-furred slinguettes were extinct, and 5 green short furred slinquettes were also surviving, while on the other hand I put the foliage on some and the temperature on hot only 1 of the Slinquettes With Red, Long Fur, was Endangered,11 of the Slinquettes with Red, Short Fur, was Expanding, 1 of the Slinquettes with green long fur was Endangered, and 9 of the short-haired furred slinquettes were Expanding.  It shows if the environment changes so does the organism. It can also become a mutation in a gene.</t>
  </si>
  <si>
    <t>My claim is evidence because it is all true. "Why" you may ask because I found out that if I increase my foliage the final number of slinquettes with green long fur will increase because they can adapt better than the red, long-haired slinquettes and the short-headed slinquettes because I changed the temperature and the foliage. In my data or evidence it determines that organisms can change from certain climate or temperature it can affect a gene which can cause a mutation and lead to a different color change or give the animal a certain behavior  or a change in the eye which can affect the next generation giving it  gene which goon to the next offspring to the next offspring to the next.  In trial two and four it shows what happens if there is some foliage and the tempertaure is hot it does affect some sliquettes and changes it genetics from red to green and the green starts taking over while if the foliage is none and the temp. is hot then the red slinquette start to take  over rule.</t>
  </si>
  <si>
    <t xml:space="preserve">My evidnce supports my claim because  I found out that if I increase my foliage the final number of slinquettes with green long fur will increase because they can adapt better than the red, long-haired slinquettes and the short-headed slinquettes because I changed the temperature and the foliage. In my data or evidence it determines that organisms can change from certain climate or temperature it can affect a gene which can cause a mutation. y data/evidence is correct.  </t>
  </si>
  <si>
    <t>I found out that only the slinquettes with green long fur triv when the foliage is lot and the teperature os cold.</t>
  </si>
  <si>
    <t>my evidence is that the slinquettes with red short fur are extinct and both the slinquettes with red long fur and the slinquettes with green short fur are surviving.</t>
  </si>
  <si>
    <t xml:space="preserve">My reasoning is that this is because the slinquettes with green long fur are thriving is because the fur helps them stay warm and they like the cold more than the heat and the reason that the slinquettes with red long fur are not thriving and just surviving is because they like the heat and their fur just keeps them warm.  </t>
  </si>
  <si>
    <t>When you add more foliage to the area where the animals are, natural selection occurs and the animals become green.</t>
  </si>
  <si>
    <t>When I add almost no plants more of the animals were brown but when I add a lot of plants the animals turned green.</t>
  </si>
  <si>
    <t>My claim and evidence are reasonable because it all comes down to the graph.</t>
  </si>
  <si>
    <t>My hypothesis is that if I were to change the foliage so it increases, then the final number of slinquettes with green long fur would increase. I found this to be true.</t>
  </si>
  <si>
    <t>When I changed the amount of foliage with the same temperature I found that when the amount of foliage went up, so did the amount of green long haired.</t>
  </si>
  <si>
    <t>My evidence supports my hypothesis because it directly says what my hypothesis says.</t>
  </si>
  <si>
    <t>As I increased the amount of foliage, the amount of animals with long green fur increased.</t>
  </si>
  <si>
    <t>The foliage helped the green furred animals blend in, so the were less likely to be hunted.</t>
  </si>
  <si>
    <t>The fact that foliage helps green animals blend in shows that my claim that the amount of foliage affected the amount of green animals was correct.</t>
  </si>
  <si>
    <t xml:space="preserve">If you decrease the foliage in an area where both brown and green Slinquettes live, the number of Slinquettes with long green fur will also decrease. </t>
  </si>
  <si>
    <t xml:space="preserve">In the experiment I conducted, I kept a constant temperature but changed the foliage. For most of the results, there were more brown Slinquettes than green even though at times the brown slinquttes barely. This evidence clearly suggests that if you decrease the foliage then the amount on green Slinquettes with long hair will decrease. </t>
  </si>
  <si>
    <t xml:space="preserve">The reason why my evidence suggests my claim is because in my experiment I balanced the situations to make them fair and unfair to the green Slinquettes with long hair. Even when there was a significant amount of foliage, these Slinquettes failed to adapt to the cold environment which eventually caused death. Fortunately, the green and brown Slinquettes were able to reproduce causing natural selection, so there were still some long haired green Slinquettes. Even though this happened the green Slinquettes were still less than the brown Slinquettes. </t>
  </si>
  <si>
    <t>Each time I increased foliage in the environment, there were more creatures with long, green fur.</t>
  </si>
  <si>
    <t>No foliage let%u2019s them survive, some foliage let%u2019s them expand, and all foliage let%u2019s them thrive.</t>
  </si>
  <si>
    <t>Because the more foliage there is, the more the long, green fur can survive.</t>
  </si>
  <si>
    <t>When I increased the greenery in this animal's environment the number of green animals with long hair increased. When I decreased the greenery the green animals with long hair decreased.</t>
  </si>
  <si>
    <t>I made the foliage lots and the green ones numbers increased. I made the foliage none and they decreased.</t>
  </si>
  <si>
    <t>When the foliage increased the green furry animals increased their population but when I decreased the foliage, the decreased.</t>
  </si>
  <si>
    <t>When I increased foliage, and decreased temperature, a lot of green ones came and a lot of the red ones almost went extinct.</t>
  </si>
  <si>
    <t>When I did lots of foliage and made it cold a lot of the green ones with long hair survived, while when there was no foliage and it was hot, not a lot of the ones with green hair survived.</t>
  </si>
  <si>
    <t>Green ones only like it when there is a lot of foliage and it is cold. Red ones like to come out when there is no foliage and when it is really hot.</t>
  </si>
  <si>
    <t xml:space="preserve">Natural selection can affect the animals in an environment. </t>
  </si>
  <si>
    <t>My claim  was supported by how animals live and survive better when the environment is adapted to them.</t>
  </si>
  <si>
    <t>I was correct because as I changed the foliage, the amount of green animals increased.</t>
  </si>
  <si>
    <t>So the creatures with green fur would increase when the creatures with red fur decreased.</t>
  </si>
  <si>
    <t>So when changing the temp. I figured out the green would appear when it got colder.</t>
  </si>
  <si>
    <t>When I found out that green increased when the temp. went down I thought that was cool to see!</t>
  </si>
  <si>
    <t>I claimed that if I increased the foliage than the green, longer furred slinquettes population would increase and it did. See when in increased the foliage and left the premature at cold the short hairs died out and the long hairs fluristed especially the green, long haired slinquettes.</t>
  </si>
  <si>
    <t>I found that the colder the tempter is the more fur an animal will need  putting the long furred slinquettes in the lead for sevival. Some foliage and cold puts both the red and green, long furred slinquettes are at an equal number but a lot at foliage means that their are more green, long furred slinquettes.</t>
  </si>
  <si>
    <t>I cantreally explain why because i didn't know if it would, the only reason it does is, because I had some knowledge on how animal hair drows and how surroundings affect animals.</t>
  </si>
  <si>
    <t>I found out that as I increased the foliage the number of green long fur animals increased, but only if the temperature is on a specific mode.</t>
  </si>
  <si>
    <t>Specific data points that support my claim is in trial 2 I added lots of foliage and 13 long green furred were thriving. Also, in trial 5 I added lots of foliage again and 9 were expanding.</t>
  </si>
  <si>
    <t>My evidence supports my claim because it shows that if I increase the foliage with the right temperature the number of long furred animals will increase as well.</t>
  </si>
  <si>
    <t>I found out that my hypothesis was correct</t>
  </si>
  <si>
    <t xml:space="preserve">The green animals increased </t>
  </si>
  <si>
    <t>It supports it because it explains why it%u2019s correct</t>
  </si>
  <si>
    <t>I foundt that if the tempature is hot, the population of the red slinquettes go down and the green slinquettes population goes higher.</t>
  </si>
  <si>
    <t>The evidence that I have is on the chart it shows how may slinquettes are red with long and short hair and how many sliquettes are green with long fur and short fur.</t>
  </si>
  <si>
    <t>My evidence that supports my claim because the green slinquettes with the long furs are alive and they overrule the population of the red slinquettes with long fur and with short fur.</t>
  </si>
  <si>
    <t xml:space="preserve">I noticed that everytime i changed something the alalysis got different. </t>
  </si>
  <si>
    <t xml:space="preserve">I think my results are good. </t>
  </si>
  <si>
    <t>i think my data was the right data</t>
  </si>
  <si>
    <t>If the amount of foilage in the environment is decreased, then the final number of slinquettes with green, long fur will decrease.</t>
  </si>
  <si>
    <t>After I changed the foilage from mild to none, slinquettes with green long fur became endangered.</t>
  </si>
  <si>
    <t>That means that after a decrease of foilage the final number did decrease proving my claim to be correct.</t>
  </si>
  <si>
    <t>If I increase the amount of foliage there is in the environment, there will be an increased number of slinquettes with long green fur.</t>
  </si>
  <si>
    <t>When I tested my claim, I had an environment with a cold temperature and lots of foliage. In this environment, the slinquettes with long green fur made up the majority of the population. In another test, I had an environment with a cold temperature and no foliage. In this situation, there was a great decrease in the number of slinquettes with long green fur.</t>
  </si>
  <si>
    <t>This evidence supports my claim that if I increase the amount of foliage in the environment, there will also be an increase in slinquettes with long fur because in my test with lots of foliage with a cold temperature, the majority of slinquettes were the ones with long green fur. In my test with no foliage and cold temperature there were few slinquettes with long green fur. In both of the tests, the temperature was the same so that could not have been the reason for the increase or decrease in slinquettes with long green fur. The condition that changed that number was the amount of foliage in the environment. The more foliage that was in the environment, the number of slinquettes with long green fur increases.</t>
  </si>
  <si>
    <t xml:space="preserve">That if a something changes in nature then the animals would have to adapt to the surroundings. </t>
  </si>
  <si>
    <t xml:space="preserve">during the adaption the animals had to mutate to be able to survive. </t>
  </si>
  <si>
    <t xml:space="preserve">In my claim it states that the animals need to adapt to their surroundings and they need to survive . </t>
  </si>
  <si>
    <t xml:space="preserve">My Hypothesis stated that If i change the foliage so it increases, then the final number slinquettes with green, long fur will increase. The data supports the hypothesis. </t>
  </si>
  <si>
    <t>The evidence supports my hypothesis because as the foliage was increased there was an increase in the long, green fur slinquettes population. When there was no foliage the long, green fur population was 5, once the foilage was increased to some the long, green population increased to 9. Once we increased the foliage to a lot, we saw a population of 13.</t>
  </si>
  <si>
    <t xml:space="preserve">The reason the data supports my hypothesis is because foliage is green and bushy, this allows for the long, green furred slinquettes to bled into there surroundings.  This makes it harder for predators to see and eat them. This is why their population increases as the foliage increases. They are naturally camouflaged. </t>
  </si>
  <si>
    <t xml:space="preserve">I claim that if you decrease foliage on the slinquettes with green long fur it will change. </t>
  </si>
  <si>
    <t>The evidence show that the number of  change slinquettes with green long furs.</t>
  </si>
  <si>
    <t>It supports it because the number of green  slinquettes with green long furs.</t>
  </si>
  <si>
    <t>If I changed the foliage so it increases,then the final number of  slinquettes  with green, long fur will increase.</t>
  </si>
  <si>
    <t>The evidence refutes my original claim that the slinquettes would stay the same, because they increased in population.</t>
  </si>
  <si>
    <t>My evidence from box two supports my claim from box one because it proves that the slinquettes increased instead of staying the same in population.</t>
  </si>
  <si>
    <t>I found that by increasing the foliage then the final number of slinquettes with green, long fur will increase, too. I used trials to prove this.</t>
  </si>
  <si>
    <t>I added lots of foliage with mild weather. This caused the population to expand. The slinquettes with green, long fur's population thrived.</t>
  </si>
  <si>
    <t>In the lab I tried increasing and decreasing the foliage. Increasing caused the population to grow but decreasing the foliage caused it to decrease.</t>
  </si>
  <si>
    <t xml:space="preserve">What I found out about the scientific question I just investigated is that depending on the surroundings of animals of different kinds they either thrive and survive or they die and go extinct. </t>
  </si>
  <si>
    <t xml:space="preserve">My claim was that I'd change the foliage and the population of the long hared green animals would thrive and the others would become endangered or extinct. </t>
  </si>
  <si>
    <t xml:space="preserve">My evidence that I wrote in Box 2 supports my claim in Box 1 because what I claimed happened when I did the experiment, and I ran the trail few times and it worked the last 2 times. </t>
  </si>
  <si>
    <t>When you change the foliage the number of the long green fur increases.</t>
  </si>
  <si>
    <t>In my data it show that when I increase the foliage the Slinquettes with long green fur increases.</t>
  </si>
  <si>
    <t>This supports my claim because the number of the long green fur increases to 13 when the foliage is at lots and when I put the foliage to some the number decreases to five.</t>
  </si>
  <si>
    <t xml:space="preserve">When the temperature got colder and when no foliage occurred, green and long haired slinquettes had a higher population. Other than the opposite of that claim, the green and long haired slinquettes had a lower population. </t>
  </si>
  <si>
    <t>My evidence showed the foliage and temperature, as no foliage and cold. It also showed the amount of green and long haired slinquettes.</t>
  </si>
  <si>
    <t>The amount of foliage and temperature was on that table. Green and long haired slinquettes along with the other data was also on there. When it was cold with no foliage, there were 13 green and long haired slinquettes. As of any other temperature or amount of foliage that would have occurred in the test, the amount of  green and long haired slinquettes would not have been the same aftermath as the claim that I made.</t>
  </si>
  <si>
    <t>I found out that through this experiment, the colder the temperature was, the more Sinquettes with green, long fur there where. They also like to have a lot of Foliage.Doing these two things makes the population of the Sinquettes with green, long fur bigger.</t>
  </si>
  <si>
    <t>From my data table, it clearly shoes that if the temperature is colder, then the population of Slinquettes With Green, Long Fur goes up. It also shoes that if you add foliage then the population grows.</t>
  </si>
  <si>
    <t>My evidence supports my claim because in my claim box, it tells you what I have found out, and in my evidence box it states that I made a data table supporting my claim. This means that my evidence supports my claim.</t>
  </si>
  <si>
    <t>I learned that I had to change the foliage to cold because more green with long fur grew in cold.</t>
  </si>
  <si>
    <t>One of my data has 13 green with long fur.</t>
  </si>
  <si>
    <t>It supports my claim because those 13 with long fur grew in cold (foliage).</t>
  </si>
  <si>
    <t>I learned that when the foliage decreases the final number of netiquettes with green long fur increases.</t>
  </si>
  <si>
    <t>In my data it shows that when i changed the foliage to lots the number of netiquettes with green long fur went to 13.</t>
  </si>
  <si>
    <t>My evidence supports my claim because if the foliage increases then the number of netiquettes with green long fur has to go down unless you switch them.</t>
  </si>
  <si>
    <t>I noticed that when I changed the foliage to none, more red Silinquettes survived.</t>
  </si>
  <si>
    <t>In my data, only 5 of the green Silinquettes survived, while 13 red silinquettes thrived.</t>
  </si>
  <si>
    <t>The data shows that less green Silinquettes survived when there wasn't any foliage and more red silinquettes thrived.</t>
  </si>
  <si>
    <t>So, if you were to decrease the temperature and just increase the foliage. you'll find yourself with some long furred green slinquettes. This happened because since its cold they need long fur to survive. So, I tested to see what temperature and foliage amounts made those long furred, green slinquettes pop up and kept reproducing</t>
  </si>
  <si>
    <t>My data showed that the colder it is the more furry ones come around. like the green long furred slinquette. That showed up when the foliage was some and the temperature was low. henceforth the green long furred slinquettes to start thriving.</t>
  </si>
  <si>
    <t>This supports my claim because on my data table it shows the lower the temperature there is and some foilage the more long furred green slinquettes adapt to that low temperature</t>
  </si>
  <si>
    <t>When I changed the temperature the number of furry red thingy decreased/went extinct and the amount of furry and hairless thingies increased and took over the population</t>
  </si>
  <si>
    <t xml:space="preserve">Looking at the experiment you will no longer see any red thingies but will only see green ones </t>
  </si>
  <si>
    <t>Without the heat increase there wouldn't be any sign of green thingies but it would remain that they population would show only red thingies</t>
  </si>
  <si>
    <t>i made it so that the animals with red hair would decrease and the animal with red hair will increase</t>
  </si>
  <si>
    <t xml:space="preserve">what i had done had worked </t>
  </si>
  <si>
    <t>because i changed the tempature so the animals adapted because the weather so the animlas with red hair had increased</t>
  </si>
  <si>
    <t xml:space="preserve">I found out that if you changed the temperature, and the foliage to the highest extent the number of green slinquettes with long fur increased. </t>
  </si>
  <si>
    <t>I changed the foliage/background so that way there would be more green. Once I did this, the slinquettes started breeding more with green fur. Then I changed the temperature so it would be colder. Once I did this the animals started to breed which led to their children having long green fur.</t>
  </si>
  <si>
    <t xml:space="preserve">My evidence supports my claim because the data showed that if I changed the foliage to extra leafy, and if I changed the temperature to cold, the slinquettes would start breeding more young with long green fur. The exact numbers are, 13 slinquettes with long green fur, 5 slinquettes with short green fur, 0 slinquettes with red short fur, and 5 slinquettes with long red fur. This evidence proves that the change in the climate, and foliage changes the breeding habits of the slinquettes. Thus causing succession. </t>
  </si>
  <si>
    <t>When it was colder there were less green creatures with short fur.</t>
  </si>
  <si>
    <t>When the environment became colder the green creature adapted to have long fur instead of short fur.</t>
  </si>
  <si>
    <t>My evidence shows that my claim is right because my evidence shows that when the temperature decreased there were less short haired green creatures.</t>
  </si>
  <si>
    <t>The population of sliniquettes with green, long fur will increase if the amount of foliage is increased as well.</t>
  </si>
  <si>
    <t>When there was no foliage, the population of green, long furred slinquettes struggled with only one. However, when there was some foliage the population increased by 4. Finally, the foliage reached a very high level and the population thrived with 9 green, long haired slinquettes.</t>
  </si>
  <si>
    <t>The information in box two shows that the population grew when the amount of foliage was increased, this directly supports my claim and hypothesis.</t>
  </si>
  <si>
    <t xml:space="preserve">I learned that the slinquettes with short green fur did not survive and all went extinct because the temperature was to cold </t>
  </si>
  <si>
    <t>the green died</t>
  </si>
  <si>
    <t>the others survived but the greens died</t>
  </si>
  <si>
    <t xml:space="preserve">So in my experiment I increased the amount of foliage in a mild climate environment and the more I increased the more green long fur slinquettes there was. So therefore the optimal amount of foliage for the green long furred  slinquettes is lots because that's when there numbers are at the highest. </t>
  </si>
  <si>
    <t xml:space="preserve">Some evidence that supports my claim is when I increased or decreased the amount of foliage and the amount of green long furred slinquettes increased and decreased. Whenever I increased the amount of foliage the number of green long furred slinquettes increased greatly, which means that is the optimal amount of foliage. </t>
  </si>
  <si>
    <t xml:space="preserve">It shows that the green long furred slinquettes prefer having lot's of foliage because that's when they peek. Increasing the amount of foliage increased the amount of them so that's why I believe their optimal amount would be lots. </t>
  </si>
  <si>
    <t>When you increase the amount of foliage in the environment more of that species will adapt and have green fur instead.</t>
  </si>
  <si>
    <t>In the lab as the amount of foliage increased, more animals had green fur compared to the orange/red fur. Eventually the orange/red because endangered and extinct while the green furs were surviving and thriving.</t>
  </si>
  <si>
    <t>The evidence supports my claim because it showed how having more foliage increased the amount of green fur animals. That is because the animals need to hid from their predators so eventually natural selection filters out to green fur animals.</t>
  </si>
  <si>
    <t>When I raised the temperature on the SIM, the green longed haired slinquettes started thriving and producing more babies.</t>
  </si>
  <si>
    <t>As you can see from the table of data below it proves that the temperature can affect of how reproduction works. Therefore causing more green slinquetts to be born.</t>
  </si>
  <si>
    <t>When I turned the temperature to mild, the green slinquetts started reproducing and the red slinquetts started to go endangered. However, when we put other temperatures like hot or cold, there are less green slinquetts and there are more red slinquetts.</t>
  </si>
  <si>
    <t>I found out that if you increase the temperature and the foilage  then the final number of Slinquettes with green short fur increases.</t>
  </si>
  <si>
    <t>When you turn the temperature and the foilage at lots the Sliinquettes with short green fur increase because they adapted to the climate</t>
  </si>
  <si>
    <t>My evidence supports my claim because they are both about when you turn the temperature up and the foilage up</t>
  </si>
  <si>
    <t xml:space="preserve">the more that i increased the foliage the more slinquettes with green long fur appeared. For the data i have collected i kept the temperature the same which was mild. </t>
  </si>
  <si>
    <t>The evidence from my data table supports my claim because there was lots of foliage in 1 and temperature came out to be mild the amount of slinquettes with green long fur is 9.</t>
  </si>
  <si>
    <t xml:space="preserve"> my evidence supports my claim because the slinquettes with green long fur increased with more foliage and i got it from my data.</t>
  </si>
  <si>
    <t>I changed the foliage amount to make it increase, and by doing this, the number of slinquettes with green, long fur increased.</t>
  </si>
  <si>
    <t>With access to more foods, the slinquettes grew more fur. This is because with more food, they were able to adapt to the weather and grow out fur.</t>
  </si>
  <si>
    <t>My previous claim can be supported because while testing my hypothesis, after changing the climate temperature to mild and increasing the foliage, the slinquettes grew more fur.</t>
  </si>
  <si>
    <t xml:space="preserve">So for my test I made the green with long fur and I made it have shorter fur compared to the red the where dieing in the sim because I made the tempiture hoter then so all of the red long fur was extincted but some red with short fur survived not a lot but they did. </t>
  </si>
  <si>
    <t>For example red with long fur: extincted
red with short fur: surviving 6 green with long fur:surviving 5 green with short fur : thriving 13 so that proves that green are doing a lot better then red.</t>
  </si>
  <si>
    <t>Well red did not survive because they had long fur but green was surviving because they had short fur In the hot tem so that caused green to do better so they where thriving so the tem was killing them because it was too hot for the red to survive it was hard because they where hot and was not surviviable for them but the green since it had short fur they where not as hot and probley was not as thirsty as the red because the red was probley hot and needed more water then the green so that why the green was thriving more the the red but some of the red with short fur there surviving.</t>
  </si>
  <si>
    <t>When I increase the foliage, the amount of green slinquettes increases, and the amount of red slinquettes decrease.</t>
  </si>
  <si>
    <t>When you increase the foliage, it turns green because the plants grow. This means that the green slinquettes can camouflage in the tree grass unlike the red slinquettes who are easily captured by predators.</t>
  </si>
  <si>
    <t>My evidence supports my claim because the amount of green slinquettes increase because they have adapted to the environment unlike the red slinquettes.</t>
  </si>
  <si>
    <t>That the animals that where orange change green to blend in with the enivorment.</t>
  </si>
  <si>
    <t>That when  I was using the sim and I put the foliage up the orange animals adapt and change to the color green.</t>
  </si>
  <si>
    <t>That the animals adapt to the eviorment.</t>
  </si>
  <si>
    <t>In my hypothesis I stated that if I change the foliage so it decreases, then the final number of slinquettes with green, long fur will increase. My data refutes my hypothesis.</t>
  </si>
  <si>
    <t>My data shows that as the foliage is increased, the final number of slinquettes with green, long fur increase. However, when I decrease the amount of foliage the final number of slinquettes with green, long fur decrease greatly.</t>
  </si>
  <si>
    <t>The reason that evidence refutes my claim is because I was trying to prove that slinquettes with green, long fur would increase if the foliage would decrease. In my trials however, it proved the opposite of what I'm trying to prove right.</t>
  </si>
  <si>
    <t>I found out that if you increase the temperature there will be more people.</t>
  </si>
  <si>
    <t>My data shows that there was an increase of animals when it was hot out.</t>
  </si>
  <si>
    <t>That supports it because its showing that my claim was right.</t>
  </si>
  <si>
    <t>I found out that in trail 2 more Slinquettes with green,short fur survives more than the Slinquettes with red, long fur.</t>
  </si>
  <si>
    <t>In my data table supports my claim because if you look in trail 2 you can see that there are Slinquettes with green,short fur survived and the Slinquettes with red, long fur did not.</t>
  </si>
  <si>
    <t>I think that my evidence did not support my claim because I said that there%u015B going to be a lot of long tail instead of short tail.</t>
  </si>
  <si>
    <t xml:space="preserve">If you put in Foliage lots and you put in Temperature hot and you put  Final Number of Slinquettes With Red, Long Fur 0 and you put in Final Number of Slinquettes With Red, Short Fur 6 and you put in Final Number of Slinquettes With Green, Long Fur 5 you total of the numbers of Slinquettes is 13.
</t>
  </si>
  <si>
    <t>If you put in Foliage none and you put in Temperature cold and you put in Final Number of Slinquettes With Red, Long Fur 13 and you put in Final Number of Slinquettes With Red, Short Fur 6 and you put in Final Number of Slinquettes With Green, Long Fur 5 your total of the numbers are 0.</t>
  </si>
  <si>
    <t xml:space="preserve">The second box is good because decreasing the Slinquettes and the first box increases the slinquettes. </t>
  </si>
  <si>
    <t>when I said decrease them and there was a cold temperature it made more but when it got hotter they started to decrease because their fur is built for cold temps.</t>
  </si>
  <si>
    <t>It said that the green with long fur slowly decreased after time. This shows that animals adapt to environments better than humans.</t>
  </si>
  <si>
    <t>It said that over time animals adapt to environments so that their survival chance is huge and that it just shows that animals can probably survive better if we were primal.</t>
  </si>
  <si>
    <t xml:space="preserve">This answered my question because my question was If I change the foliage so it increases, does that mean the final number of slinquettes with green, long fur will increase%3F </t>
  </si>
  <si>
    <t>My claim was proven correct. as without the foliage the slinquettes with the long fur went extinct but with a lot of foliage the population increased immensely.</t>
  </si>
  <si>
    <t>It supports my claim because the green slinquettes with long fur thrived proving the point the claim was trying to make.</t>
  </si>
  <si>
    <t>My claim is that if the amount of foliage is increased, then the green, long-furred slinquettes' population would also increase. This appeared to be true, but there may be another factor that could help the population of these creatures expand.</t>
  </si>
  <si>
    <t>I tested a couple experiments with the temperature (how hot, mild, or cold the environment would be- This stayed the same, cold) and amount of foliage (greenery) and recorded how the slinquettes adapted to their surroundings. When there was an abundance of foliage, the amount of green, long-furred slinquettes increased, while the red slinquettes, no matter the fur length, were either endangered, or merely surviving.</t>
  </si>
  <si>
    <t>My evidence supports my claim that a lot of foliage proves to result in more green, long-furred slinquettes because, when tested, the population of green, long-furred slinquettes had increased and were the major species in the environment. They were even thriving. The green, short-furred slinquettes had a decent population, but there were not nearly as many of them as there were long-furred slinquettes.</t>
  </si>
  <si>
    <t xml:space="preserve">I thought if the foliage decreased, the number of green long fur slinquettes will increase. </t>
  </si>
  <si>
    <t>In the trials that I conducted today,  I actually found that medium to a lot of foliage increased in the production of green long fur slinquettes.</t>
  </si>
  <si>
    <t xml:space="preserve">My claim was wrong. It was actually the opposite of what I said. The more foliage, the the increase of the green long fur slinquettes. </t>
  </si>
  <si>
    <t xml:space="preserve">My claim is that i saw big differences when the weather change. </t>
  </si>
  <si>
    <t>For example when the temperature change cold many red short fur disappear.</t>
  </si>
  <si>
    <t>I am saying this because i mostly only saw that there was only a little  bite long red furs and it was cold.</t>
  </si>
  <si>
    <t>If I decrease the number foliage the green long hair Slinquettes decrease in population</t>
  </si>
  <si>
    <t xml:space="preserve">green long hair Slinquettes need to be eating foliage to bemore </t>
  </si>
  <si>
    <t>its in my data</t>
  </si>
  <si>
    <t>By increasing the amount of foliage, the number of green, long-haired guys increased.</t>
  </si>
  <si>
    <t>In two different temperatures, I had no foliage, some foliage and lots of foliage. In both temperatures, the number of long haired green guys increased with the amount of foliage increasing.</t>
  </si>
  <si>
    <t>Because the evidence showed that more foliage meant that more of the long haired green guys survived, it supports my hypothesis.</t>
  </si>
  <si>
    <t>When I increased the foliage, the number of slinquettes with green long hair increased.</t>
  </si>
  <si>
    <t>The number of slinquettes with green long hair when the foliage was none was 5. The number of slinquettes with green long hair when the foliage was some was 9.
The number of slinquettes with green long hair when the foliage was lots was 13.</t>
  </si>
  <si>
    <t xml:space="preserve">My evidence supports my claim because every time that I increased the foliage, the amount of slinquettes with long green hair also increased </t>
  </si>
  <si>
    <t>not sure</t>
  </si>
  <si>
    <t>confusion</t>
  </si>
  <si>
    <t>When I increase the amount of foliage, the number of green long furred slinquettes increased.</t>
  </si>
  <si>
    <t>I set the temperature to mild, and the amount of foliage to a lot, and the number of green long furred slinquettes increased.</t>
  </si>
  <si>
    <t>It supports my claim because as the foliage number increased, the number of green long furred slinquettes increased.</t>
  </si>
  <si>
    <t xml:space="preserve">When the foilage increases, the final number of silnquettes with green increases in cold temperature. </t>
  </si>
  <si>
    <t xml:space="preserve">When there is no foilage in the environment, there are only five green silnquettes in the environment in the end of the experiment. However,  when there is some foliage, the number of green silnquettes with long fur increases from 0 to 9. When there is lots of foliage, the number of green silnquettes with long fur increases from 0 to 13, and 5 green silnquettes having short fur. </t>
  </si>
  <si>
    <t xml:space="preserve">The experiment result strongly supports as the number of green silnquettes with long fur increases when there is lots of foliage. For example, there is a higher increase in the number of silnquettes in lots of foliage than no foilage and some foilage. </t>
  </si>
  <si>
    <t>As the amount of foliage increases, the number of slinquettes with green, long fur also increases.</t>
  </si>
  <si>
    <t>The evidence supports my claim. According to the data, the number of the slinquettes with green, long fur was bigger when there were some foliage than when there were no foliage, and the population became bigger when there were lots of foliage. This shows that more slinquettes with green, long fur are able to live with more foliage.</t>
  </si>
  <si>
    <t>This happened because as the amount of green foliage increased, the environment became more green, making the red slinquettes easier to be seen from the predators and the green slinquettes harder to see. This makes more red slinquettes eaten by the predators, eventually causing the population to decrease and be selected against. On the other hand, more green slinquettes will be able to survive by hiding and blending into the environment, making more numbers to reproduce and increase the population. In other words, more green foliage helps the population of green slinquettes be selected for.</t>
  </si>
  <si>
    <t xml:space="preserve">By adding more foliage in a cold environment, the number of slinquettes with green, long fur augmented.  </t>
  </si>
  <si>
    <t>as seen above, in trials #1, #3 and #5, the more foliage there is, the more slinquettes with green, long fur there are. In trial #1, with no foliage, there are 5, in trial #3, with some foliage, there are 9, and in trial #5, with lots of foliage, there are 13.</t>
  </si>
  <si>
    <t>The data clearly shows that by adding foliage on the slinquettes planet, the number of slinquettes with green, long fur increase. Also, by adding more foliage, the number of slinquettes with red, short fur has extinct.</t>
  </si>
  <si>
    <t>The data shows that my hypothisis was right as when I increased the foliage the number of green long haired Slinquettes increased from 5 to nine but I didn't factor the number of short haired Slinquettes. The controlled was mild tempreture and some foliage and the trials were mild temperature and lots of foliage.</t>
  </si>
  <si>
    <t xml:space="preserve">the evidence from my table shows the an increase of 80% long haired Slinquettes as  I stated in box one. </t>
  </si>
  <si>
    <t xml:space="preserve">this supportes the claim as the evidence is very clear </t>
  </si>
  <si>
    <t>As the amount of foliage increases, the number of long furred slinquettes increase as well.</t>
  </si>
  <si>
    <t xml:space="preserve">When there is no foliage, the number of long furred green slinquettes is 1. However, as the amount of foliage increased, the number of long furred green slinquettes increased up to 5, and then to 9 when the environment was fulled with trees. </t>
  </si>
  <si>
    <t xml:space="preserve">This supports the hypothesis since as the amount of foliage increased, the number of long furred green slinquettes increased as well. </t>
  </si>
  <si>
    <t xml:space="preserve">When there's a large amount of foliage in the environment, the green furred slinquettes outnumbers the brown furred slinquettes. </t>
  </si>
  <si>
    <t>In the first trial of the experiment, there is no foliage which in turn causes the brown furred slinquettes to expand while leaving the green furred ones endangered. When there is some foliage, the population of brown and green furred slinquettes are both equal. When there's lots of foliage, the green furred slinquettes, both long and short furred, outnumbers the brown furred ones.</t>
  </si>
  <si>
    <t>When there's foliage, the environmental aspects changes of the slinquettes' changes. The population of the slinquettes will slowly adapt to their new environment. This means that they will develop green fur to adapt to their new surroundings. This in turn will cause a decline in their original brown fur population. As more and more foliage begins to appear, the green furred slinquettes will thrive in the environment while their brown counterparts would be endangered due to their inability to do the same.</t>
  </si>
  <si>
    <t xml:space="preserve">The amount of foliage will affect the final number of slinquettes with green, long fur will, when there is more foliage, the number of slinquettes with green, long fur will increase. </t>
  </si>
  <si>
    <t xml:space="preserve">From the data table, when there is no foliage, the final number of slinquettes with green, long fur is 5. When there is some foliage, the final number of slinquettes with green, long fur is 9 and lastly, when there is lots of foliage, the final number of slinquettes with green, long fur will be 13. This clearly shows that when there is more foliage, the final number of slinquettes with green, long fur will increase. </t>
  </si>
  <si>
    <t xml:space="preserve">My evidence support claim because it's clearly shows that when there is more foliage, there will be more slinquettes with green, long fur. When there is more foliage, means there will be more green on environment, this will make green fur slinquettes to survive more, therefore more green fur slinquettes will be in the end. Maybe reason why that green, long fur slinquettes survive more than short fur, is that longer fur is more similar to foliage and there are more chance to survive with longer fur. Therefore, when there is more foliage, there will be more slinquettes with green, long fur. </t>
  </si>
  <si>
    <t>From the experiment, I can see that once the number of leaves decrease, the number of slinquettes with green, long fur will decreases.</t>
  </si>
  <si>
    <t xml:space="preserve">from the data I selected, I can get the result easily. </t>
  </si>
  <si>
    <t>The data I selected, I can see that as the number of leaves decreases, slinquettes with green, long fur cannot survive. Hence the number of them decreases</t>
  </si>
  <si>
    <t>I think that the more foliage there are in the environment, the more the number of Slinquettes with green long fur. This is because the Slinquettes with green long fur is able to adapt and camouflage in the environment. Therefore, the Slinquettes with green long fur will have more chance of survival compared to the others, Slinquettes with red fur.</t>
  </si>
  <si>
    <t xml:space="preserve">The data that have been collected from the experiment supports my claim. Refering to the data, when there's no foliage at all, the final number of Slinquettes with green long fur is 5 which is just barely surviving. When there are some foliage, the final number of Slinquettes with green long fur is 9 which grows and expands. Lastly, when there are many foliage, the final number of Slinquettes with green long fur is 13 which increased and is thriving. Therefore, we could see that the more foliage there are, the more chance that the Slinquettes with green long fur would survive. </t>
  </si>
  <si>
    <t xml:space="preserve">My evidence supports my claim because foliages are the leaves and the greenery. So there more foliage there are the more advantage that the Slinquettes with green long fur will get. As they would be able to adapt into the environment as well as surviving and reproducing.Every organisms of the same kind will have different traits. Some organisms will have more advantageous traits compared to another. As a result, one will more likely to have a higher chance of survival in comparison to the other. Either way, each organisms will have to compete for survival, that is also how evolution would eventually happen. </t>
  </si>
  <si>
    <t xml:space="preserve">Since the goal of the this investigation was to investigate the optimal amount of foliage for the green, long furred slunquetts' population. The independent variables were the foliage and the dependent variables are the number of surviving green, long furred slunquetts' population in the cold situation. Through this experiment, it is claimed that as the number of foliage increase in the cold, the more survival rate of the long furred slinquettes' population. Hence, is is optimal when there are lots of foliage in order to survive. </t>
  </si>
  <si>
    <t xml:space="preserve">The experiment had 3 independent variables, none, some and lots of foliage. When there were none, the only population surviving were 5 green, long furred slunquetts', when there were some, 9 remained and when there were lots, 13 remained. </t>
  </si>
  <si>
    <t xml:space="preserve">The claim from this experiment is that increasing the number of foilage increases the population of green long furred slinquettes'. The evidence manifests this claim as it shows how different foilage level affects the number of green long furred slinquettes'. As mentioned above, the values were increasing by 4. </t>
  </si>
  <si>
    <t>The changes in the foliage affects number of population in certain trait species.</t>
  </si>
  <si>
    <t>In the experiments, it was found out that the changes in the amount of foliage affects the number of alive of green long-furred slinquittes; when the amount decreased, the number of the slinquittes dropped meaning that the two variables are proportioning.</t>
  </si>
  <si>
    <t>The collected data supports the statement that when the changes in the amount of foliage occured, a certain population with specific trait spices will be affected. This can be say because the experiment shows the amount of foliage influenced the number of green long-furred slinquittes population; when foliage decreased the population decreased as well.</t>
  </si>
  <si>
    <t>The foliage affect the number of slinquettes with green, long fur. When foliage increases, the number of slinquettes with green, long fur also increase.</t>
  </si>
  <si>
    <t>When there is none foliage, there is only 1 leave of slinquettes. When there is some foliage, the number increases to 5. And when there is lots of foliage, there is 9 slinquettes.</t>
  </si>
  <si>
    <t>When the foliage increases, the final number of slinquettes with green, long fur also increase which the result also shown in this way.</t>
  </si>
  <si>
    <t>By increasing the temperature in the virtual world which the slinquettes thrive in i have been able to recreate natural selection. The temperature increase means the extinction of any long haired slinquettes also due to the red ground around 90% of the slinquettes population switched too becoming red.</t>
  </si>
  <si>
    <t>Using the data i collected you can clearly see on trial 3 that green longhaired slinquettes had gone extinct and the red ones were just surviving. Following this trend backwards its clear to see how originally the short hairs slinquettes were barely making it by</t>
  </si>
  <si>
    <t>The evidence strongly supports my claim. its only natural for animals to shed their hair to adapt to the changing climates. the following experiment simpy just proves that natural selection is real</t>
  </si>
  <si>
    <t>As the increasing of leaves, there are more Number of Slinquettes With Green, Long Fur.</t>
  </si>
  <si>
    <t>No leaves, there is only one Number of Slinquettes With Green, Long Fur.
Some leaves, there are 5 Number of Slinquettes With Green, Long Fur.
Many leaves,there are 9 Number of Slinquettes With Green, Long Fur.</t>
  </si>
  <si>
    <t xml:space="preserve">I keep the temperature same and suitable for that to survive. The independent value is leaves. And as there is more leaves there are moreNumber of Slinquettes With Green, Long Fur. </t>
  </si>
  <si>
    <t>Through use of our controlled experiment, we set out to discover our theory being what were the optimal amount of foliage for green, long furred slinquettes to thrive in; the environment suited for then to flourish essentially and we came to discover that when the the foliage of a tree would decrease, so would the final number of slinquettes with green, long fur. In this way, the optimal amount of foliage or rather levees needed and present for the population of green long furred slinquetes to expand in would most definitely have to be hot temps where the trees grew many more leaves.</t>
  </si>
  <si>
    <t>In the experiment conducted, the controlled variables were over the amount of foliage present over time. First beginning with very few leaves fallen from the tree, it became quite noticeable that the green slinquette population in general did not do as well as the red slinquette populous. They, the green slinquettes, were few in numbers and the short furred ones did even worse since the season this experiment took place in were the winter times. When gradually however the amount of foliage dropping onto the ground increased, there appeared to be linear growth with the green (long) furred slinquette population that remained the same.</t>
  </si>
  <si>
    <t>Understanding that the foliage were the exact cause of why these green slinquetes, along with the long furred ones as well, were unable to survive some seasons proves that these species of animals most likely used the green leaves to camouflage underneath and when there were a consist lack of these exact leaves, they would most likely be spotted by predators easily compared to the sister species of red slinquettes. In reference to the claim made, being that a decrease in foliage would lead to a decrease in the population of green long furred slinquettes and more importantly what the optimal amount of foliage would be for this population of animals, considering the circumstances that have taken place, a decrease in the population of green long furred slinquetts (and slinquettes in general) was forsaken and as for an optimal amount of foliage present for this species to survive, there would need to be an abundance of green leaves.</t>
  </si>
  <si>
    <t xml:space="preserve">If I change the final number of slinquettes with green, long fur so it increases, then the final number of slinquettes with red, long fur will decrease.
</t>
  </si>
  <si>
    <t xml:space="preserve">Because this depends on the what type of situation the creature is in. </t>
  </si>
  <si>
    <t xml:space="preserve">This why If I change the final number of slinquettes with green, long fur so it increases, then the final number of slinquettes with red, long fur will decrease.
</t>
  </si>
  <si>
    <t xml:space="preserve">In this simulation, which allows you to manipulate environmental conditions, an increase in the amount of foliage will increase the number of green, long-furred slinquettes(hereby referred to as G-L slinquettes).  </t>
  </si>
  <si>
    <t>There are three options for the amount of foliage: none, some, and lots. When there is no foliage, there are 5 G-L slinquettes. When there is some foliage, there are 9 G-L slinquettes. Finally, when there are lots of foliage, there are 13 G-L slinquettes. All other variables are constant.</t>
  </si>
  <si>
    <t>There is a marked 160% increase in the number of G-L slinquettes when increasing the amount of foliage from none to lots. Clearly, when all other variables are unchanged, the increase in foliage must have caused the increase in G-L slinquettes. This can also be explained by natural selection: foliage has a green color, which means that G-L slinquettes are better camouflaged, and the red slinquettes are picked off by predators. Eventually, the green fur trait increases in frequency, which is what we're seeing here.</t>
  </si>
  <si>
    <t>When the amount of foilage increases so does the number of green long furred slinquettes</t>
  </si>
  <si>
    <t>This is due to the fact that the more the foilage the more the green slinquettes</t>
  </si>
  <si>
    <t>This shows that my evidance supports my claim</t>
  </si>
  <si>
    <t>Based on my trials, if the amount of foliage increases, the number of long furred green slinquettes also increases.</t>
  </si>
  <si>
    <t>This is evident in the three trials I conducted. In each of the three trials, the amount of foliage increased, and the number of long furred green slinquettes increased with it.</t>
  </si>
  <si>
    <t>Therefore, the amount of foliage increasing in the environment will cause the number of long furred green slinquettes to increase as well.</t>
  </si>
  <si>
    <t>Foliage does affect the final number of silquattes with green, long fur.</t>
  </si>
  <si>
    <t>When Foliage was increased, the number of silquattes with green, long fur also increased. When decreased, the population of green, long fur decreased.</t>
  </si>
  <si>
    <t>Foliage provides some leaves and shadow to the silquattes; thus it slowly adapts to the environment.</t>
  </si>
  <si>
    <t>I have found out that changing the foliage increases the final number of green Slinquettes.</t>
  </si>
  <si>
    <t>When I did my trial with no foliage the final number of green Slinquettes was 5, but when I did a trial with lots of foliage the final number was 13.</t>
  </si>
  <si>
    <t>This evidence supports my claim because it shows how the amount of foliage will effect the final number of green Slinquettes.</t>
  </si>
  <si>
    <t>Based on the test results, I can conclude that by decreasing the foliage, you are also decreasing the population of the Green, long furred slinquettes.</t>
  </si>
  <si>
    <t>While testing what the different amounts of foliage did to the population, the least amount of foliage brought in the lowest amount of the green long furred slinquettes.</t>
  </si>
  <si>
    <t>This supports my claim because it shows that by decreasing foliage you are also decreasing the population of the green, long furred slinquettes.</t>
  </si>
  <si>
    <t xml:space="preserve">When I change the foliage so it increases, then the final number of slinquettes with green, long hair will increase. </t>
  </si>
  <si>
    <t xml:space="preserve">If there is no folliage then there is only 5 animals with green long fur. When there is some foliage there is 9 animals with green long fur. Lastly when there is a ton of foliage there is 13 animals with green long fur. </t>
  </si>
  <si>
    <t>The reason this happens is due to the fact that the silliquttes background is green it makes them camouflaged. So they can not be attacked by prey.</t>
  </si>
  <si>
    <t>When the amount of foliage increases, then the final number of slinquettes with green, long fur will increase.</t>
  </si>
  <si>
    <t xml:space="preserve">When there was no foliage there were 5 slinquetttes with green, long fur. Then when there was some foliage there were 9 slinquettes with green, long fur. Finally when there was a lot of foliage there were 13 slinquettes with green, long fur. </t>
  </si>
  <si>
    <t>When more foliage is added the slinquettes with green, long fur appears to be increasing. Therefore when the amount of foliage increases, then the final number of slinquettes with green, long fur will increase.</t>
  </si>
  <si>
    <t xml:space="preserve">When you increase the amount of foliage, the final number of Slinquettes with green, long Fur also increases. </t>
  </si>
  <si>
    <t xml:space="preserve">According to my evidence when you increase the foliage, the number of green, long furred Slinquettes also increases. Also, if you decrease the foliage the number of green, long furred Slinquettes will also decrease. </t>
  </si>
  <si>
    <t xml:space="preserve">My evidence supports my claim because when you change the foliage the amount of green, long furred Slinquettes will also change. It doesn't matter if you are increasing or decreasing the foliage because if you increase it then the amount will increase, but if you decrease it the amount will also decrease. </t>
  </si>
  <si>
    <t>I found out that the more foliage I added,  the less casualties happen.</t>
  </si>
  <si>
    <t>Data table 1 had the most casualties, while table 3 had the least.</t>
  </si>
  <si>
    <t>By looking at the data tables, we can see that the population of green, long - furred slinquettes decreases with less foliage.</t>
  </si>
  <si>
    <t>When the amount of foliage increases the green long furred slinquettes thrived.</t>
  </si>
  <si>
    <t>My evidence showed that the green long furred slinquettes thrived when the foliage increased and just barely survived when there was few foliage.</t>
  </si>
  <si>
    <t>My evidence supports my claim because my evidence proves exactly what my claim is reasoning.</t>
  </si>
  <si>
    <t xml:space="preserve">                                      </t>
  </si>
  <si>
    <t xml:space="preserve">                                        </t>
  </si>
  <si>
    <t xml:space="preserve">                                            </t>
  </si>
  <si>
    <t>The addition of foliage into an environment causes parts of a population with traits advantageous to a lush environment (in this case green long fur) to flourish.</t>
  </si>
  <si>
    <t>A group of 20 slinquettes with varying traits were put in three different environments - one with no foliage, one with some foliage, and one with lots of foliage. In the no foliage environment, 5  green long furred slinquettes remained and survived. In the some foliage scenario, the numbers went up to 9 slinquettes, and in the lots of foliage all the way up to 13.</t>
  </si>
  <si>
    <t>Given the fact that long green fur blends in well with foliage, it make sense that they would thrive with more of it. The greater the foliage was, the more they survived and reproduced. Coupled with the fact that other members without these traits are disadvantaged in competition with those that do, clearly, the addition of foliage into an environment causes parts of a population with traits advantageous to a lush environment (in this case green long fur) to flourish.</t>
  </si>
  <si>
    <t>Increasing foliage increases # with green long fur.</t>
  </si>
  <si>
    <t xml:space="preserve">No foliage gives 5 GLF, some gives 9 GLF, lots gives 13 GLF. </t>
  </si>
  <si>
    <t>Increasing foliage means increasing GLF, as shown by data</t>
  </si>
  <si>
    <t xml:space="preserve">The amount of foliage affects the number of slinquettes with green, long fur. </t>
  </si>
  <si>
    <t xml:space="preserve">When there was no foliage, there were 5 slinquettes with green, long fur. Where there was some foliage, there were 9 of them, compared to the 13 when there was a lot of foliage. </t>
  </si>
  <si>
    <t xml:space="preserve">The change in foliage determines the number of green slinquettes with long fur; the more foliage, the more of them. </t>
  </si>
  <si>
    <t>When the amount of foliage is increased, the population of slinquettes with green, long fur increases.</t>
  </si>
  <si>
    <t>When the foliage was set to none, 5 slinquettes with green, long fur were present. When the foliage was set to some, 9 slinquettes with green, long fur were present. When the foliage was set to lots, 13 slinquettes with green, long fur were present.</t>
  </si>
  <si>
    <t>This shows us that as the amount of foliage is increased, the number of slinquettes with green, long fur also increases.</t>
  </si>
  <si>
    <t>I was the answer I was looking for cause the fur color and fur length both had check marks.</t>
  </si>
  <si>
    <t>It supports my claim because the first two animals survived.</t>
  </si>
  <si>
    <t>My reasoning for this is that the animals adapted to their envirement.</t>
  </si>
  <si>
    <t>As foliage increases, the number of slinquettes with green, long fur will increase.</t>
  </si>
  <si>
    <t>The data table supports my claim because when increasing the foliage and running the different tests, the more foliage the test had, the more number of slinquettes with green, long fur.</t>
  </si>
  <si>
    <t xml:space="preserve">Because of the changing temperatures, the foilage differs. As foliage differs, the slinquettes have to adapt by having less or more green slinquettes with long fur. </t>
  </si>
  <si>
    <t>If you decrease the foliage there would be less green, long furred slinquettes.</t>
  </si>
  <si>
    <t xml:space="preserve">when there was some foliage there was 9 green long furred slinquettes.When there was little to no foliage there was only 5 green long furred slinquettes. </t>
  </si>
  <si>
    <t>This shows when you decrease the foliage the less population there is.</t>
  </si>
  <si>
    <t xml:space="preserve">The optimal amount of foliage for the population of green, long-furred slinquettes is lots of foliage. </t>
  </si>
  <si>
    <t xml:space="preserve">In Trial 1, there was no foliage, and there were 5 green slinquettes with long fur. In Trial 2, there was some foliage, and there were 9 green slinquettes with long fur. In Trial 3, there was lots of foliage, and there were 13 green slinquettes with long fur. </t>
  </si>
  <si>
    <t xml:space="preserve">In Trial 1, there was no foliage, in Trial 2, there was some foliage, and in Trial 3, there was lots of foliage. In the first trial, there were 5 green long-furred slinquettes, in the second trial there were 9, and in the third trial there were 13. This shows that as foliage increase, the population of green slinquettes with long fur increases as well. This probably happens because the green slinquettes have traits which best allow them to survive in an environment with lots of foliage. For example, their green fur allows them to blend in with their surroundings, and be less noticeable by predators. Therefore, the most optimal amount of foliage for a population of green, long-furred slinquettes is lots of foliage. </t>
  </si>
  <si>
    <t>When the amount of foliage increased the amount of red short furred slinquettes decreased and the amount with green, long fur increased.</t>
  </si>
  <si>
    <t>This supports my claim because due to the change in foliage the slinquettes became green and long furred.</t>
  </si>
  <si>
    <t>The amount of foilage affects the number of green, long furred sliquetes as they adapt to camouflage in their surroundings.</t>
  </si>
  <si>
    <t>When there are lots of foilage, the green long furred animals thrived while less foliage resulted in a decrease in the number of the trait.</t>
  </si>
  <si>
    <t>The number of green, long furred sliquetes increases as foliage increases because the green long furs helps it to camouflage into the surroundings and avoid predators.</t>
  </si>
  <si>
    <t xml:space="preserve">When I incresec the foilige there will be more animals with long green fur. </t>
  </si>
  <si>
    <t xml:space="preserve">the green fur helps them blend ing with there envorment and the long fur keeps them warm in clod weather. </t>
  </si>
  <si>
    <t xml:space="preserve">The long green fur is the best suited for their envormnt. </t>
  </si>
  <si>
    <t>I claim that  the increase of the foiliage does effect the final number of slinquettes with green, long fur.</t>
  </si>
  <si>
    <t>as the result from three different levels of the foliage, the Final Number of Slinquettes With Green, Long Fur are thriving when there was a lot of foliage, and the Final Number of Slinquettes With Green, Long Fur are surviving when there is no foliage.</t>
  </si>
  <si>
    <t xml:space="preserve">which means that the green, long fur slinquettes live better in the environment that have a lot of foliage. </t>
  </si>
  <si>
    <t>When foliage decreased, the amount of slinquettes  with long green fur decreased.</t>
  </si>
  <si>
    <t>as foliage changed from lots to some to none, the long furred green slinquettes changed from 13 to 9 to 5 respectively.</t>
  </si>
  <si>
    <t>The evidence shows that the decrease in floliage leads to the decrease in long furred green slinquettes.</t>
  </si>
  <si>
    <t xml:space="preserve">What I found out from the experiment is that With the change of Foliage The  Number of Slinquettes With Green, Long Fur either increased or decreased. </t>
  </si>
  <si>
    <t>Evidence: 
Foliage/some
Temp./cold
Final Number of Slinquettes With Green, Long Fur: 9
--------------------------------------
Evidence 2: 
Foliage/ None
Temp./cold
Final Number of Slinquettes With Green, Long Fur: 5
----------------------------------------
Evidence 3: 
Foliage/Lots 
Temp./cold
Final Number of Slinquettes With Green, Long Fur: 13</t>
  </si>
  <si>
    <t xml:space="preserve">My evidence shows that when increasing in foliage it would increase the amount of Green long furred slinquettes. With the decrease of foliage would decrease the about of green long furred slinquettes. </t>
  </si>
  <si>
    <t xml:space="preserve">If I change the foliage so it increases, then the final number of slinquettes with green, long fur will increase. 
</t>
  </si>
  <si>
    <t>My data table shows that when the foliage increases, the number of slinquettes with green, long fur will increase as well.</t>
  </si>
  <si>
    <t xml:space="preserve">When the foliage increases, then the final number of slinquettes with green, long fur will increase. 
</t>
  </si>
  <si>
    <t>When the amount of foliage in the green, long furred slinquette's environment is increased, their population also increases.</t>
  </si>
  <si>
    <t>In the three trials that were run there was a direct correlation in the number of  green long furred slinquettes and the amount of foliage. When there was no foliage the green long furred slinquettes were barely surviving. However, as the amount of foliage was increase their population grew and grew. Until, in the final trial that had the largest amount of foliage they were thriving, and had the largest population of all the slinquettes.</t>
  </si>
  <si>
    <t>This shows how the amount of foliage may link to the number of green, long furred slinquettes. As the amount of foliage increased because of their long fur they were most likely able to camouflage from predators better than the red slinquettes. As a result they were better able to survive and reproduce, thus passing on their genes to more offspring.</t>
  </si>
  <si>
    <t>The more foliage there was, the more optimal of an environment there is for the long haired, green slinquettes.</t>
  </si>
  <si>
    <t>As the amount of foliage increased, the amount of green, long haired slinquettes also increased.</t>
  </si>
  <si>
    <t>This supports my claim because it shows that more foliage leads to a better environment for the long haired, green slinquettes, since there were more of them with more foliage.</t>
  </si>
  <si>
    <t>Altering the foliage does change the abundance of green long-furred Slinquettes.</t>
  </si>
  <si>
    <t>When there was less foliage, there were less green long furred Slinquettes, but when there was more foliage, there were more.</t>
  </si>
  <si>
    <t>Because the amount of foliage directly changed the Slinquette population, it can be observed that foliage does affect the amount of green long furred Slinquettes.</t>
  </si>
  <si>
    <t>When I increased the foliage slinquettes with long green fur started to appear.</t>
  </si>
  <si>
    <t>When there was no foliage there were very little green long fur animals, when there was some there were an increasing amount of them, and when there was lots the green long furred slinquettes were thriving.</t>
  </si>
  <si>
    <t>I said that when I increased the foliage slinquettes with long green fur started to appear, this is proven by the fact that when there was no foliage there were very little green long fur animals, when there was some there were an increasing amount of them, and when there was lots the green long furred slinquettes were thriving.</t>
  </si>
  <si>
    <t>as the foliage decreases, the number of green long-furs decreases.</t>
  </si>
  <si>
    <t>the less foliage there was, the more the green furs popped out, and got hunted.</t>
  </si>
  <si>
    <t>it shows that the less foilage, the less green furs.</t>
  </si>
  <si>
    <t>If I change the foliage so it increases, then the final number of slinquettes with green, long fur would increase.</t>
  </si>
  <si>
    <t>When I increased the foliage to some, the final number of slinquettes with green, long fur was 9. Then, I decreased it back to none, and the final number of slinquettes with green, long fur was 5. Finally, I decreased it to lots, and there was the final number of 13 thriving slinquettes with green, long fur.</t>
  </si>
  <si>
    <t>This means that the more foliage, the more long, green slinquettes there is.</t>
  </si>
  <si>
    <t xml:space="preserve">The amount of foilage in the environment affects the population of the green, long furred slinquette since when the foliage increases in the environment the amount of green, long furred slinquettes increases. </t>
  </si>
  <si>
    <t xml:space="preserve">When there is no foilage in the environment, there are about 5 green, long furred slinquettes living as time passes by. When there is some foliage in the environment, there are 9 green, long furred slinquettes over time and the species is now expanding. When there is lots of foliage, 11 green, long furred slinquettes appear over time and the species is finally thriving. </t>
  </si>
  <si>
    <t>As seen in the evidence above, the population of the green long furred slinquettes increases over time as the foliage in the environment increases from none to a lot. Therefore, the foliage is a factor of the growth of the population of the green long furred slinquettes.</t>
  </si>
  <si>
    <t>By increasing the foilage, the number of slinquettes with long green fur will increase</t>
  </si>
  <si>
    <t>It shows in the table by increasing the foilage, the presence of green long fur slinquettes increases</t>
  </si>
  <si>
    <t>My evidence supports my claim because it is true</t>
  </si>
  <si>
    <t>The more foliage there is, the greater the population of green, long furred slinquettes.</t>
  </si>
  <si>
    <t>In the trial where the amount of foliage was low, the amount of green, long furred slinquettes was low. In the trial where the amount of foliage was high, the amount of green, long furred slinquettes was high.</t>
  </si>
  <si>
    <t>The trials all support the idea that the amount of foliage determines the presence of green, long furred slinquettes.</t>
  </si>
  <si>
    <t>in trial 1 the low foliage resulted in low numbers of long hair green babies. in trial 2 the foliage increased and so did the long hair green babies.</t>
  </si>
  <si>
    <t>this shows that the increase in foliage resulted in increase of long green haired babies</t>
  </si>
  <si>
    <t>I found that if I change the foliage so it increases, then the final number of slinquettes with green long fur will increase.</t>
  </si>
  <si>
    <t>The evidence that I took in the data table shows that as I increased the amount of foliage, the amount of slinquettes also increases, according to the data.</t>
  </si>
  <si>
    <t>The evidence above proves the claim because it shows exactly what the claim did, that as you increase the amount of foliage the green long furred slinquettes survive easier and live better.</t>
  </si>
  <si>
    <t xml:space="preserve">the greens were more than the red ones. </t>
  </si>
  <si>
    <t>the greens were put in more in my data.</t>
  </si>
  <si>
    <t>It shows in my data. the greens are more than red</t>
  </si>
  <si>
    <t xml:space="preserve">By increasing the amount of foliage, the green long-furred slinquettes population thrived over time. </t>
  </si>
  <si>
    <t xml:space="preserve">In trial 1, with no foliage the green long-furred slinquettes were surviving and their population was minimal with only 5. In trial 2, I added more foliage and the green long-furred population started to grow, there were 9 animals. Finally in trial 3, with the lots of foliage the green long-furred slinquettes were thriving with 13 species. </t>
  </si>
  <si>
    <t xml:space="preserve">After increasing the amount of foliage, the species of the green long-furred slinquettes grew as well. This shows natural selection because the long-furred green slinquettes benefited the most from foliage, and both red slinquette species were extinct or surviving. </t>
  </si>
  <si>
    <t>decreasing the foliage decreases the population of green, long furred slinquettes.</t>
  </si>
  <si>
    <t>when I decreased the foliage, the amount of slinquettes with long, green fur decreased as well.</t>
  </si>
  <si>
    <t>Decreasing the amount of foliage in an environment, causes the amount of slinquettes that have long, green fur to decrease.</t>
  </si>
  <si>
    <t xml:space="preserve">I found that when I changed the amount of foliage, the final number of slinquettes with green, long fur will increase. </t>
  </si>
  <si>
    <t xml:space="preserve">My evidence shows that from no foliage to lots increased the number of slinquettes with green, long fur. The increase went from 5 to 9 to 13. </t>
  </si>
  <si>
    <t xml:space="preserve">My evidence supports my claim because it is clear that as the foliage increased, there was an increase in the number of green, long fur slinquettes. </t>
  </si>
  <si>
    <t>Now that I have collected data, if I increase the foliage, then the final number of slinquettes with green, long fur will increase.</t>
  </si>
  <si>
    <t>As I changed the amount of foliage from none to some to lots, the final number of slinquettes with green, long fur increased.</t>
  </si>
  <si>
    <t>The amount of foliage affected the final number of slinquettes with green, long fur.</t>
  </si>
  <si>
    <t>The more you increase the amount of foliage the more there would be green, long furred slinquettes.</t>
  </si>
  <si>
    <t>Each time when the foliage would increase the number of green, long furred slinquettes would increase by 4.</t>
  </si>
  <si>
    <t>This evidence represents us that the relationship of foliage and the green, long furred slinquettes is proportional and would increase at a constant rate of 4.</t>
  </si>
  <si>
    <t>Increasing the foliage will cuases the final number of slinquettes with green, long fur increases.</t>
  </si>
  <si>
    <t>From the three trails, as the foliage change from little to many, the amount of final numbers of slinquettes increases too.</t>
  </si>
  <si>
    <t>Having more foliage causes the slinquettes' fur become green to fit in the environment. So as the foliage become more, the slinquettes with green, long fur increases.</t>
  </si>
  <si>
    <t>The optimal amount of foliage for the Green Long fur population is "lots".</t>
  </si>
  <si>
    <t>While no foliage caused a surviving population, large amounts of foliage caused a thriving population.</t>
  </si>
  <si>
    <t>While no foliage caused a surviving population, large amounts of foliage caused a thriving population. Thus, the optimal amount of foliage for the Green Long fur population is "lots".</t>
  </si>
  <si>
    <t>When the amount of foliage increases, the amount of slinquettes with long, green fur will increase with it.</t>
  </si>
  <si>
    <t>In trial number 1-3, I had the temperature set to cold. In trial 1, I changed the amount of foliage to none. The amount of slinquettes with long, green fur was 5. In trial 2, the temperature remained the same, and the amount of foliage was at some. The amount of slinquettes with long, green fur was 9. In trial 3, the temperature stayed the same, and the foliage was at lots. The amount of slinquettes with long, green fur was 13. In trial number 4-6, the same increase showed even with the temperature at mild. In trial number 7-9, the same increase was shown, even with the temperature at hot.</t>
  </si>
  <si>
    <t>With an increase of foliage, the amount of slinquettes with long, green fur increased as well. This is because the main source of food for slinquettes with long, green fur is foliage.</t>
  </si>
  <si>
    <t>By increasing the amount of foliage, the population of slinquettes withLong, green fur will increase as well.</t>
  </si>
  <si>
    <t>From the data table, it is seen that with no foliage, the population of green, log furred slinquettes is 5, with some foliage, it is 9, and with lots of foliage, there are 13 slinquettes.</t>
  </si>
  <si>
    <t>This evidence supports my hypothesis because it proves that when you increase the foliage, the number of these slinquettes increases.</t>
  </si>
  <si>
    <t>Increasing the amount of foliage will increase the number of green, long furred slinquettes.</t>
  </si>
  <si>
    <t xml:space="preserve">When I increased the amount of foliage, the number of green, long furred slinquettes increased. </t>
  </si>
  <si>
    <t>The amount of foliage determines the fur length.</t>
  </si>
  <si>
    <t xml:space="preserve">The evidence shows that the increase in amount of foliage does increase the population of the creatures with green long fur. </t>
  </si>
  <si>
    <t xml:space="preserve">When there was no foliage, there were only 5 creatures with green long fur. When there was some foliage, there were 9 creatures with green long fur. Lastly, when there was a lot of foliage, there were 13 creatures green long fur. </t>
  </si>
  <si>
    <t>The evidence shows that as the amount of foliage increases, the number of creatures with green long fur increases by 4. Therefore, the hypothesis that the number of creatures with green fur increasing as the foliage increasing is true.</t>
  </si>
  <si>
    <t>With more foliage and a colder temperature the amount of green long furred slinquettes will increase.</t>
  </si>
  <si>
    <t>When there was lots of foliage and a cold climate the long furred green slinquettes expanded their population.</t>
  </si>
  <si>
    <t>The evidence shows that high foliage and low temperatures are a good climate for the green long furred slinquette population.</t>
  </si>
  <si>
    <t xml:space="preserve">Claim: Increasing the foliage increases the number of green, long furred slinquettes. My hypothesis was correct and so my claim is the same as my original hypothesis. The scientific question was to investigate the optimal amount of foliage for the green, long furred slinquettes' population. 
</t>
  </si>
  <si>
    <t xml:space="preserve">Many of the conditions were set: the mutations were set to on, the temperature was cold in all three tests. This means that we are making sure foliage is the only variable we are changing. As I increased foliage, the number of green, long furred slinquettes increased (and green, short furred also increased). </t>
  </si>
  <si>
    <t>The reason behind the increase in green slinquettes from originally red ones is because foliage is green. Whether a life form is predator or prey, blending in is always a useful tool. This would explain why there are more green slinquettes. 
The reason why there were more furred slinquittes than non-furred ones is because cold temperatures means more insulated animals have a better chance of surviving. This didn't apply to the hypothesis, but it is just something to note.
Also, the mutations had to be set to on. Otherwise there would be no change whatsoever from the percentage of red, long furred slinquettes. This is because mutations are what create the different adaptations that win through survival of the fittest.</t>
  </si>
  <si>
    <t>When you increase the foliage the number of green long fur guys goes up.</t>
  </si>
  <si>
    <t>As I added more foliage the number of green long fur people went up.</t>
  </si>
  <si>
    <t>The green long furred creatures blend in with the foliage so they survived.</t>
  </si>
  <si>
    <t>When I changed the foliage from "none" to "lots", the final number of slinquettes with green, long fur increased from 5 to 13.</t>
  </si>
  <si>
    <t>The slinquettes with green, long fur blend in with more foliage so more survive.</t>
  </si>
  <si>
    <t>as I decreased the foliage, the final number of slinquettes with green, long fur had decreased.</t>
  </si>
  <si>
    <t>In trial 2 when changing the foliage "some," the final number of slinquettes with green long fur decreased from 13 to 9.</t>
  </si>
  <si>
    <t>when decreasing the foliage the the final number of slinquettes with green, long fur also decreased with it.</t>
  </si>
  <si>
    <t>As the foliage increases so does the population of the green long furred slinquettes.</t>
  </si>
  <si>
    <t>In the experiments as the foliage increased so did the populations of the green long furred slinquettes.</t>
  </si>
  <si>
    <t>This proves my claim because as the foliage increases so does the population of the green long furred slinquettes.</t>
  </si>
  <si>
    <t xml:space="preserve">Based on the information I acquired from this experiment, increasing the amount of foliage in an environment also increases the final number of slinquettes with green and long fur. </t>
  </si>
  <si>
    <t xml:space="preserve">For this experiment, my variable was foliage, so that is the only factor I changed. Since my hypothesis was related to increasing foliage, I started with no foliage and slowly worked my way up. I did not change the temperature, which was cold, nor the fur color and length mutations, which were active. For the first trial, there was no foliage. There were 5 green long furred slinquettes, which meant the population was surviving. There were also 13 red long furred slinquettes (thriving), 6 red short furred slinquettes (surviving), and 0 green short furred slinquettes (extinct). For the second trial, there was some foliage. The amount of green long furred slinquettes increased to 9, so the population was expanding. There were also 9 red long furred slinquetts (expanding), 1 red short furred slinquett (endangered), and 1 green short furred slinquett (endangered). For the last trial, there was a lot of foliage. Again, the population of green long furred slinquetts increased to 13. </t>
  </si>
  <si>
    <t xml:space="preserve">In my trials, I was able to realize that increasing foliage increased the population of green long furred slinquetts. This was proven in my evidence, as when there was no foliage, the green long furred slinquetts were surviving. But when there was a lot of foliage, the population suddenly began to thrive. This proves my hypothesis incorrect, as I believed changing foliage would have no impact on the amount of green long furred slinquetts. </t>
  </si>
  <si>
    <t xml:space="preserve">Increasing temperature will influence amount of slinquets with green short fur. </t>
  </si>
  <si>
    <t>Increasing temperature decreases the final amount of Slinquettes with green and short fur.</t>
  </si>
  <si>
    <t>My evidence supports my claim because it explains the data table.</t>
  </si>
  <si>
    <t>As the amount of foliage increases, the final number of slinquettes with green, long fur will increase as well.</t>
  </si>
  <si>
    <t>As shown in the data table, as I increased the amount of foliage in the environment from "none", to "some", to "lots", the final number of slinquettes with green, long fur also increased.</t>
  </si>
  <si>
    <t>Hence, this demonstrates how the greatening of the amount of foliage in this specific environment does correspondingly contribute to the final number of slinquettes with green long fur.</t>
  </si>
  <si>
    <t>It proved my statement</t>
  </si>
  <si>
    <t>The data I collected provided evidence</t>
  </si>
  <si>
    <t>It supports my claim</t>
  </si>
  <si>
    <t>If I increase the amount of foliage there is, the number of long haired green furred Slinquettes will increase.</t>
  </si>
  <si>
    <t>When i kept the temperature the same in the tests, but increased the foliage, the number of green long haired increased.</t>
  </si>
  <si>
    <t>This supports it because the tests prove the the more foliage, the more long green haired.</t>
  </si>
  <si>
    <t>As I investigated the best amount of foliage the green long furred slinquettes need, I found from my evidence that the optimal foliage for green, long furred slinquetts was a lot of foliage.</t>
  </si>
  <si>
    <t>In trial 1 I had the environment have no foliage which left the green long furred slinquette population to only be surviving with 5 alive slinquettes. In trial 2 I increased the amount of foliage in the environment so that there was some, and the green long furred population expanded with an increase of 9 alive green long furred slinquettes. In trial 3 I made the environment have lots of foliage which caused the green long furred slinquette population to thrive with the most green long furred slinquetts alive of 13.</t>
  </si>
  <si>
    <t>My evidence shows that as I increased the amount of foliage in the environment, the amount of green long furred slinquettes also increased. This proves my claim right that the green long furred slinquetts thrive with more foliage. This also proves that some changes in the environment are helpful to some and hurtful to others.</t>
  </si>
  <si>
    <t>If the amount of foilage increases, the amount of slinquettes with long green fur increases.</t>
  </si>
  <si>
    <t>When there was no foilage, there were 5 slinquettes with long green fur that were left. When there was some foilage, there were 9 slinquettes with long green fur that survived.</t>
  </si>
  <si>
    <t>When foilage increases, so does the amount of slinquettes with long green fur. This proves that these two factors are related, and depend on each other.</t>
  </si>
  <si>
    <t xml:space="preserve">The increase in foilage lead to a increase in population for slinquettes with green, long fur. </t>
  </si>
  <si>
    <t xml:space="preserve">My trials showed a increase in their population after increasing the foilage. </t>
  </si>
  <si>
    <t xml:space="preserve"> With the evidence that the independent variable directly affecting the dependent variable as proved in box 2, it proves my claim in box 1 is correct. </t>
  </si>
  <si>
    <t>My claim is that a change in foliage will increase the final number of slinquettes with green, long fur will stay the same.</t>
  </si>
  <si>
    <t xml:space="preserve">I looked at 3 environments, one enviorment with no foliage, one enviorment with some foliage and one enviorment with a lot of foliage.  in all 3 environments, there was a change in  Number of slinquettes with green, long fur. </t>
  </si>
  <si>
    <t xml:space="preserve">These experiments demonstrate that the number of slinquettes with green, long fur had an increase depends on the amount of foliage with no foliage, some foliage or lots of foliage. For example when the number of slinquettes with green, long fur had an increase in the green long furred slinquettes based off o the amount of foliage. </t>
  </si>
  <si>
    <t>As the amount of foliage increases, the number of long-furred, green Slinquettes increase as well.</t>
  </si>
  <si>
    <t xml:space="preserve">In all three trials, the temperature was cold. In the first trial, the long, green furred slinquettes were surviving. Meaning they were just getting by. In the second trial there was some foliage. They were expanding. Meaning they were doing considerably well as a whole. In the third, and final trial there was lots of foliage and the green, long-furred slinquettes were thriving. </t>
  </si>
  <si>
    <t>As one is able to see, the slinquetes were naturally adapting to the environment through natural selection. As foliage is typically green, the green furred had a higher rate of camouflage and survival. Also, the temperature was cold so the slinquettes with long hair were better adapted.</t>
  </si>
  <si>
    <t>When the amount of foliage increases, the amount of green and long fur Slinquettes also increases.</t>
  </si>
  <si>
    <t>1%09
%09
%09none%09cold%09
thriving
13
%09
surviving
6
%09
surviving
5
%09
extinct
0
2%09
%09
%09some%09cold%09
expanding
9
%09
endangered
1
%09
expanding
9
%09
endangered
1
3%09
%09
%09lots%09cold%09
surviving
5
%09
extinct
0
%09
thriving
13
%09
surviving
5</t>
  </si>
  <si>
    <t xml:space="preserve">every time I increased the foliage, the number of long and green fur creatures increased. </t>
  </si>
  <si>
    <t>The slinquettes with green, long fur increased their population with the cold temperature.</t>
  </si>
  <si>
    <t>By changing only the foliage, the green long furred slinquettes were thriving when there was lots of wind. It was also when there were alot of the slinquettes.</t>
  </si>
  <si>
    <t>I think that the green slinquettes increased their population because the temperature was cold so they adapted to their environment and they let their fur grow so they could be warm.</t>
  </si>
  <si>
    <t>When I changed the foliage to increase, then the final number of slinquettes with green, long fur also increaed.</t>
  </si>
  <si>
    <t>From my first trail to third, as I changed the foliage from none to lots, the number of slinquettes with green, long fur was increasing.</t>
  </si>
  <si>
    <t>It proves my hypotheis because the final number of slinquesstes with green, long fur also increased.</t>
  </si>
  <si>
    <t>my hypothesis was that if I change the foliage so it increases, then the final number of slinquettes with green, long fur will increase.</t>
  </si>
  <si>
    <t xml:space="preserve">This is proven by evidence, which shows when the foliage is increased the number of slinquettes with green, long fur will increased as well. From 5, to 9, to 13 in the end. </t>
  </si>
  <si>
    <t xml:space="preserve">This is because the animals grow and adapt to its surroundings allowing them to blend in and survive. </t>
  </si>
  <si>
    <t>i dont know what to write here.</t>
  </si>
  <si>
    <t xml:space="preserve">my evidence is in the analysis. </t>
  </si>
  <si>
    <t>Well as you can see, the red short fur slinquettes could survive in a hot weather and could live without grass because they don't eat foliage.</t>
  </si>
  <si>
    <t>More slinquettes with long green hair appear when there is more foliage.</t>
  </si>
  <si>
    <t>There were more long green haired slinquettes with more foliage than less foliage.</t>
  </si>
  <si>
    <t>Since more foliage made more green long haired slinquettes appear, the amount of foliage affects the amount of green long haired slinquettes.</t>
  </si>
  <si>
    <t xml:space="preserve">As foliage increase the green long fur silenquettes increases. </t>
  </si>
  <si>
    <t xml:space="preserve">On my table foliage was low there was some. Mild amounts of foliage made it increase and so on. </t>
  </si>
  <si>
    <t xml:space="preserve">It supports my claim because it shows how it increases. </t>
  </si>
  <si>
    <t>If the amount of foliage in an environment is increased, the population of the slinquettes with green, long fur will increase.</t>
  </si>
  <si>
    <t>When the foliage was increased, so did the population of the slinquettes with green, long fur.</t>
  </si>
  <si>
    <t>All other factors were kept constant, therefore the reason why the slinquettes with green, long fur experienced an increases in their population was due to the increase in foliage.</t>
  </si>
  <si>
    <t>When Increasing the foliage the amount of green long haired slinquettes would increase</t>
  </si>
  <si>
    <t xml:space="preserve">According to my data with no foliage there was 1 green long hair slinq and with lots of foliage there was 9 </t>
  </si>
  <si>
    <t>This proves my claim as correct because as the foliage increased so the the green long haired slinq</t>
  </si>
  <si>
    <t>AS the foliage increases, so will the amount of animals with long green fur.</t>
  </si>
  <si>
    <t>As the amount of foliage increases so did the population of green long fur animals.</t>
  </si>
  <si>
    <t>This proves the connection between long fur green and more foilage</t>
  </si>
  <si>
    <t>It refutes as nothing really changes as it adds.</t>
  </si>
  <si>
    <t>As said above, it would change negativley.</t>
  </si>
  <si>
    <t>This is because it went down as the other went up.</t>
  </si>
  <si>
    <t>In my first trial, I had no foliage and the slinquettes with green, long fur were barely surviving. When I moved it to some, they started expanding and when I moved it to lots, they were thriving.</t>
  </si>
  <si>
    <t>This shows that the more I increased the foliage, the more slinquettes with green, long fur that were alive.</t>
  </si>
  <si>
    <t>The more foliage there is the higher amount of slinquettes with green fur there would be</t>
  </si>
  <si>
    <t>This refutes my hyphotehesis as I thought there would be less of slinquettes with green fur when more foliage</t>
  </si>
  <si>
    <t>The higher the foliage was the higher number of slinquettes with green fur there was.</t>
  </si>
  <si>
    <t>My hypotesys is that if I change the foliage to high then the green long foliage will increase.</t>
  </si>
  <si>
    <t>The reason the data supports my hypotesis is because foliage is green and bushy, this allows the long, green furred slinqyettes to blend into the surroundings. This makes it harded for predators to see and eat them. This is why their population increases as the foliage increases. They are naturally camouflaged.</t>
  </si>
  <si>
    <t xml:space="preserve">The amount of foliage effects the Final Number of Slinquettes with green, long fur. </t>
  </si>
  <si>
    <t>As the amount of foilage grows so does the amount of green slinquettes with long fur this is apparent as from none to some to lots of foliage, the amount of green slinquettes grows from 5 to 9 to 13.</t>
  </si>
  <si>
    <t>Because the amount of green slinquettes grows with the amount of foliage, the amount of foliage causes the amount of green slinquettes to increase.</t>
  </si>
  <si>
    <t>As the foliage increased the number of Slinquettes with red short fur decrease by 1</t>
  </si>
  <si>
    <t>You can see from my testing that as the foliage raised the red surviving Slinquettes decreased</t>
  </si>
  <si>
    <t>This supports my claim because as you can see when the foliage was raised the red haired creatures died more.</t>
  </si>
  <si>
    <t>As found from the experiment, the number of long furred red slinquettes was inversely correlated with the amount of foliage.</t>
  </si>
  <si>
    <t xml:space="preserve">As seen in the evidence, when there was no foliage, there was an average of about ten of the slinquettes, which would be considered as thriving. However, when there was a lot of foliage, there were seven long furred red slinquettes total over 5 tests, and in 4 of the 5, there was 0 or 1 slinquettes. </t>
  </si>
  <si>
    <t>This supports my claim as, it supports the theory that there are more long furred red slinquettes when there is no foliage. This can also not be refuted by the sample size to the drastic difference between when there was lots of foliage, and when there was none. When there was lots of foliage, the long furred red slinquettes constantly neared the point of extinction, almost regardless of the temperature. On the flip side, when there was no foliage at all, these slinquettes thrived the most.</t>
  </si>
  <si>
    <t>as foliage increases so does the final number of slinquettes with green, long fur.</t>
  </si>
  <si>
    <t>when there was no Foliage the  slinquettes with green, long fur were barely surviving but as i increased the Foliage they began to thrive and expand.</t>
  </si>
  <si>
    <t>since the green,long fur has a direct correlation to the amount of Foliage there is it is safe to say that as foliage increases so does the final number of slinquettes with green, long fur.</t>
  </si>
  <si>
    <t xml:space="preserve">with the data that i have it shows that it supports my hypothesis. it sows the more foliage i put into the environment it makes the slinquettes fur turn long and green over time.   </t>
  </si>
  <si>
    <t>from my evidence it shows that the foilage rate was incresed and the maximum of green long fur slinquettes are 9 and with both red long and short fur slinquettes are one of both for the maximum population</t>
  </si>
  <si>
    <t xml:space="preserve">this evidence supports my claim by showing the maximum population for the long green fur over time and the foliage rate to show that it was increased so with the evidence it shows by increasing the foliage the population would have green long fur over time </t>
  </si>
  <si>
    <t>If I change the foliage so it increases, then the final number of slinquettes with green, long fur will stay the same</t>
  </si>
  <si>
    <t>Final number of of slinquettes with red , long fur  13</t>
  </si>
  <si>
    <t>Number of slinquettes stay the same</t>
  </si>
  <si>
    <t>I got the bar to 100 percent</t>
  </si>
  <si>
    <t>The bar was full</t>
  </si>
  <si>
    <t>Because the bar was full till the end</t>
  </si>
  <si>
    <t>After experimenting, the data supports my hypothesis that increasing foliage increases the population of green long-haired slinquettes. I believe this is true because it is easier for them because there was more food avaliable to them when the environment changed it made it easier to live.</t>
  </si>
  <si>
    <t>When I had lots or some foilage the long-hair green slinquettes were expanding or surving which is proven by the data table but when there was no foilage the data showed, that the slinquettes were endangered.</t>
  </si>
  <si>
    <t>My sceintfic data shows that having more food makes it easier for the slinquettes to survive and gives them a more stable enviornment to live in. It is a proven fact based off the data the table whenever there was more or lots of foilage the slinquettes were either surviving or exxpanding and without foilage it is show that they were dying and going extinct.</t>
  </si>
  <si>
    <t>What  I found is that if you turn down the temperature and their are lots of o plants then their will be a lot of slinquettes with green, Long fur and some slinquettes with red, long fur.</t>
  </si>
  <si>
    <t>The evidene supports my claim because since the temperature  going down made their be more green slinquettes it supported my claim.</t>
  </si>
  <si>
    <t>The evidence supports my claim because their are more green slinquettes.</t>
  </si>
  <si>
    <t xml:space="preserve">When I increased the tempature, the amount of little shaved red heads increased. </t>
  </si>
  <si>
    <t>Like in my data, it says that when I made the tempature increse then the amount af little red head shot haired things increased and the green long haired ones went extint.</t>
  </si>
  <si>
    <t>Becasue it's all in what I wrote down in my notes and data.</t>
  </si>
  <si>
    <t xml:space="preserve">In this experiment I tried to change the environment. In my opinion, I thought it would work because they would have better environment to live in.Also have live better so they don't have problems. Changing the environment was helpful because it was better than before. </t>
  </si>
  <si>
    <t xml:space="preserve">Once I changed the environment nun were being endangereed. </t>
  </si>
  <si>
    <t xml:space="preserve">Changing the environment was helpful to them because they lived better and could survive. </t>
  </si>
  <si>
    <t xml:space="preserve">I think that If I change the foliage it decreases and then the number of green slinquettes will decrease too. </t>
  </si>
  <si>
    <t>The evidence I found to support my claim shows that my hypothesis was wrong because the number of green slinquettes increased.</t>
  </si>
  <si>
    <t>The evidence proved that the number of green slinquettes did not decrease if I change the foliage</t>
  </si>
  <si>
    <t>idk bhwbc hadbciakndvn jnvwnvjksndfjksn</t>
  </si>
  <si>
    <t>idkebdwbcibehcfwed kds ldn jdncjdcjk jrnvjfnvjrwnvjnvrnoiwrn</t>
  </si>
  <si>
    <t xml:space="preserve">     dnr3endciowneciowenjdn odnlanjda klnclsdnjcnjcd jk cjsdnjl</t>
  </si>
  <si>
    <t>The more foliage present in the environment and the temperature lead to more animals with long, green fur.</t>
  </si>
  <si>
    <t>My trial of increasing foliage led to animals with long, green fur. However, it needed to be cold for this to happen.</t>
  </si>
  <si>
    <t xml:space="preserve"> In conclusion, the more foliage and the cold, resulted in animals with long, green fur. This is so that they can blend in with their environment and protect themselves from the weather.</t>
  </si>
  <si>
    <t>If you change the foliage to make it higher than the number of slinquettes with green long fur will increase but if keep the same number of foliage than the number of slinquettes with red long fur will increase.</t>
  </si>
  <si>
    <t>When I changed the foliage and the temperature than the number of slinquettes with long green fur started to increase</t>
  </si>
  <si>
    <t xml:space="preserve">THis is because when you change the foliage and the temperature than the slinquettes will start to adapt to the environment and their fur will start to change </t>
  </si>
  <si>
    <t>I found out that when decreased the foliage the number of the short red haired increased and the number of the green was small.</t>
  </si>
  <si>
    <t xml:space="preserve"> On my data table the number of the green was only a 5 when the foliage decreased but the number of short red haired was high by 11.</t>
  </si>
  <si>
    <t>The evidence supports the claim because the evidence (data table) supports my claim showing that yes the number of green went small while number or red increased.</t>
  </si>
  <si>
    <t>The more the foilage the increase in slinquettes with green, long fur.</t>
  </si>
  <si>
    <t>The data shows them slowly increasing.</t>
  </si>
  <si>
    <t>No foilage was then as 5 then some at 9 and lots at 13.</t>
  </si>
  <si>
    <t>What i found was with the increase in foliage came the increase of Slinquettes with long green fur and the decrease of Slinquettes with short red fur.</t>
  </si>
  <si>
    <t xml:space="preserve">As I increased the foliage the number of red Slinquettes decreased turning from red to green, then their fur further mutating into long green fur. </t>
  </si>
  <si>
    <t xml:space="preserve">The reason the evidence supports my hypothesis is because it proves that if by increasing the amount of foliage in the area it will cause the Slinquettes to adapt to the surrounding making it more easy to camouflage with its surrounding    </t>
  </si>
  <si>
    <t>As I increased the amount of foliage the amount of green long furred slinquettes increased.</t>
  </si>
  <si>
    <t>With no foliage there is 1.With some foliage there is 5.With lots of foliage there is 9</t>
  </si>
  <si>
    <t>The foliage is something they need to survive.Its the one thing they can adapt to.</t>
  </si>
  <si>
    <t>I found it was mild temperature. I also found out there were lots of foliage.</t>
  </si>
  <si>
    <t>There were 9 green short fur and long fur. There is also 1 red long fur and short fur</t>
  </si>
  <si>
    <t>There were more with green fur than red fur.</t>
  </si>
  <si>
    <t xml:space="preserve">When I change the foliage the long green fur was changed and it showed how some went green but some stayed red and there was no change to them but most of them mutated to green </t>
  </si>
  <si>
    <t xml:space="preserve">My data support my hypothesis because it show how the foliage change the color of the animal and how some stayed the same and had no change but how foliage had influence most of them </t>
  </si>
  <si>
    <t xml:space="preserve">Yes it supports because it show they are influence to be change and how they change and how some was kept the same it show the environment and how it also played apart of influencing the animal </t>
  </si>
  <si>
    <t>My claim was that that If I change the foliage so it decreases, then the final number of slinquettes with green, long fur will decrease.</t>
  </si>
  <si>
    <t>My data table showed that no slinquettes with green, long fur will decrease if did what my hypothesis said.</t>
  </si>
  <si>
    <t>My evidence supports my claim because i explain what happend in order</t>
  </si>
  <si>
    <t>If I increase foliage, the amount of  slinquettes with green, long fur will also increase.</t>
  </si>
  <si>
    <t>In trial 1, I set the default tempurature to hot, which stayed the same throughout both trials. Then, i set the foliage to none. This made the green slinquettes decrease, but they still survived, with 5 left. 
In trial 2, when I changed the foliage to lots, the amount of green slinquettes grew, adapting to the foliage.</t>
  </si>
  <si>
    <t>I believe that the green slinquettes adapted to the foliage because they are the same color, most likely to camouflage.  When I increased the foliage, the amount of slinquettes increased. Although when I decreased the foliage, the slinquettes decreased aswell.</t>
  </si>
  <si>
    <t>When the weather is warmer they%u2019re are more resources available meaning that more species survive.</t>
  </si>
  <si>
    <t xml:space="preserve">As the weather got colder the trees had less coconuts and apples on them and more animals died
</t>
  </si>
  <si>
    <t xml:space="preserve">Mass extinction could be due to lack of food because of the temperature </t>
  </si>
  <si>
    <t>Claim</t>
  </si>
  <si>
    <t>Claim_IV</t>
  </si>
  <si>
    <t>Claim_IVR</t>
  </si>
  <si>
    <t>Claim_DV</t>
  </si>
  <si>
    <t>Claim_DVR</t>
  </si>
  <si>
    <t>Evidence</t>
  </si>
  <si>
    <t>Evi_sufficient</t>
  </si>
  <si>
    <t>Evi_appropriate_IVR</t>
  </si>
  <si>
    <t>Evi_appropriate_DVR</t>
  </si>
  <si>
    <t>Reasoning</t>
  </si>
  <si>
    <t>Reas_theory</t>
  </si>
  <si>
    <t>Reas_connection</t>
  </si>
  <si>
    <t>Reas_IV/IVR</t>
  </si>
  <si>
    <t>Reas_DV</t>
  </si>
  <si>
    <t>Reas_DVR</t>
  </si>
  <si>
    <t>Claim_IV_EB</t>
  </si>
  <si>
    <t>Claim_IV_AA</t>
  </si>
  <si>
    <t>Claim_IVR_EB</t>
  </si>
  <si>
    <t>Claim_IVR_AA</t>
  </si>
  <si>
    <t>Claim_DV_EB</t>
  </si>
  <si>
    <t>Claim_DV_AA</t>
  </si>
  <si>
    <t>Claim_DVR_EB</t>
  </si>
  <si>
    <t>Claim_DVR_AA</t>
  </si>
  <si>
    <t>Evi_sufficient_EB</t>
  </si>
  <si>
    <t>Evi_sufficient_AA</t>
  </si>
  <si>
    <t>Evi_appropriate_IVR_EB</t>
  </si>
  <si>
    <t>Evi_appropriate_IVR_AA</t>
  </si>
  <si>
    <t>Evi_appropriate_DVR_EB</t>
  </si>
  <si>
    <t>Evi_appropriate_DVR_AA</t>
  </si>
  <si>
    <t>Reas_theory_EB</t>
  </si>
  <si>
    <t>Reas_theory_AA</t>
  </si>
  <si>
    <t>Reas_connection_EB</t>
  </si>
  <si>
    <t>Reas_connection_AA</t>
  </si>
  <si>
    <t>Reas_IV/IVR_EB</t>
  </si>
  <si>
    <t>Reas_IV/IVR_AA</t>
  </si>
  <si>
    <t>Reas_DV_EB</t>
  </si>
  <si>
    <t>Reas_DV_AA</t>
  </si>
  <si>
    <t>Reas_DVR_EB</t>
  </si>
  <si>
    <t>Reas_DVR_AA</t>
  </si>
  <si>
    <t>TOTAL</t>
  </si>
  <si>
    <t>Weights</t>
  </si>
  <si>
    <t>Expectations</t>
  </si>
  <si>
    <t>Inter-rater reliability (Quadratic Weighted Kappa)</t>
  </si>
  <si>
    <t>Inter-rater agreement (percent)</t>
  </si>
  <si>
    <t>Evi_Suff</t>
  </si>
  <si>
    <t>Evi_App_IVR</t>
  </si>
  <si>
    <t>Evi_App_DVR</t>
  </si>
  <si>
    <t>Reas_Theory</t>
  </si>
  <si>
    <t>Reas_Connect</t>
  </si>
  <si>
    <t>Evi_Sufficient</t>
  </si>
  <si>
    <t>Evi_Approriate_IVR</t>
  </si>
  <si>
    <t>Reasoning_Theory</t>
  </si>
  <si>
    <t>Reasoning_Connection</t>
  </si>
  <si>
    <t>Reasoning_IV/IVR</t>
  </si>
  <si>
    <t>Reasoning_DV</t>
  </si>
  <si>
    <t>Reasoning_DVR</t>
  </si>
</sst>
</file>

<file path=xl/styles.xml><?xml version="1.0" encoding="utf-8"?>
<styleSheet xmlns="http://schemas.openxmlformats.org/spreadsheetml/2006/main" xmlns:x14ac="http://schemas.microsoft.com/office/spreadsheetml/2009/9/ac" xmlns:mc="http://schemas.openxmlformats.org/markup-compatibility/2006">
  <fonts count="5">
    <font>
      <sz val="11.0"/>
      <color theme="1"/>
      <name val="Arial"/>
    </font>
    <font>
      <b/>
      <sz val="11.0"/>
      <color theme="1"/>
      <name val="Calibri"/>
    </font>
    <font>
      <color theme="1"/>
      <name val="Calibri"/>
    </font>
    <font>
      <color rgb="FF000000"/>
      <name val="Roboto"/>
    </font>
    <font>
      <sz val="11.0"/>
      <color rgb="FF000000"/>
      <name val="Calibri"/>
    </font>
  </fonts>
  <fills count="4">
    <fill>
      <patternFill patternType="none"/>
    </fill>
    <fill>
      <patternFill patternType="lightGray"/>
    </fill>
    <fill>
      <patternFill patternType="solid">
        <fgColor rgb="FFFFFFFF"/>
        <bgColor rgb="FFFFFFFF"/>
      </patternFill>
    </fill>
    <fill>
      <patternFill patternType="solid">
        <fgColor rgb="FFB7E1CD"/>
        <bgColor rgb="FFB7E1CD"/>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2">
    <xf borderId="0" fillId="0" fontId="0" numFmtId="0" xfId="0" applyAlignment="1" applyFont="1">
      <alignment readingOrder="0" shrinkToFit="0" vertical="bottom" wrapText="0"/>
    </xf>
    <xf borderId="1" fillId="0" fontId="1" numFmtId="0" xfId="0" applyAlignment="1" applyBorder="1" applyFont="1">
      <alignment horizontal="center" vertical="top"/>
    </xf>
    <xf borderId="1" fillId="0" fontId="1" numFmtId="0" xfId="0" applyAlignment="1" applyBorder="1" applyFont="1">
      <alignment horizontal="center" shrinkToFit="0" vertical="top" wrapText="1"/>
    </xf>
    <xf borderId="0" fillId="0" fontId="2" numFmtId="0" xfId="0" applyFont="1"/>
    <xf borderId="0" fillId="0" fontId="2" numFmtId="0" xfId="0" applyAlignment="1" applyFont="1">
      <alignment shrinkToFit="0" wrapText="1"/>
    </xf>
    <xf borderId="0" fillId="0" fontId="2" numFmtId="0" xfId="0" applyAlignment="1" applyFont="1">
      <alignment readingOrder="0"/>
    </xf>
    <xf borderId="0" fillId="2" fontId="3" numFmtId="0" xfId="0" applyAlignment="1" applyFill="1" applyFont="1">
      <alignment readingOrder="0"/>
    </xf>
    <xf borderId="1" fillId="0" fontId="1" numFmtId="0" xfId="0" applyAlignment="1" applyBorder="1" applyFont="1">
      <alignment horizontal="center" readingOrder="0" vertical="top"/>
    </xf>
    <xf borderId="0" fillId="0" fontId="4" numFmtId="0" xfId="0" applyAlignment="1" applyFont="1">
      <alignment horizontal="right" readingOrder="0" shrinkToFit="0" vertical="bottom" wrapText="0"/>
    </xf>
    <xf borderId="0" fillId="0" fontId="4" numFmtId="0" xfId="0" applyAlignment="1" applyFont="1">
      <alignment shrinkToFit="0" vertical="bottom" wrapText="0"/>
    </xf>
    <xf borderId="0" fillId="3" fontId="2" numFmtId="0" xfId="0" applyAlignment="1" applyFill="1" applyFont="1">
      <alignment readingOrder="0"/>
    </xf>
    <xf borderId="0" fillId="3" fontId="2" numFmtId="0" xfId="0" applyFont="1"/>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customschemas.google.com/relationships/workbookmetadata" Target="metadata"/><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3.xml"/><Relationship Id="rId3"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5" width="7.63"/>
    <col customWidth="1" min="6" max="6" width="51.75"/>
    <col customWidth="1" min="7" max="16" width="7.63"/>
  </cols>
  <sheetData>
    <row r="1" ht="14.25" customHeight="1">
      <c r="A1" s="1" t="s">
        <v>0</v>
      </c>
      <c r="B1" s="1" t="s">
        <v>1</v>
      </c>
      <c r="C1" s="1" t="s">
        <v>2</v>
      </c>
      <c r="D1" s="1" t="s">
        <v>3</v>
      </c>
      <c r="E1" s="1" t="s">
        <v>4</v>
      </c>
      <c r="F1" s="2" t="s">
        <v>5</v>
      </c>
      <c r="G1" s="1" t="s">
        <v>1</v>
      </c>
      <c r="H1" s="1" t="s">
        <v>2</v>
      </c>
      <c r="I1" s="1" t="s">
        <v>3</v>
      </c>
      <c r="J1" s="1" t="s">
        <v>4</v>
      </c>
      <c r="K1" s="1" t="s">
        <v>6</v>
      </c>
      <c r="L1" s="1" t="s">
        <v>1</v>
      </c>
      <c r="M1" s="1" t="s">
        <v>2</v>
      </c>
      <c r="N1" s="1" t="s">
        <v>3</v>
      </c>
      <c r="O1" s="1" t="s">
        <v>4</v>
      </c>
      <c r="P1" s="1" t="s">
        <v>7</v>
      </c>
    </row>
    <row r="2" ht="14.25" customHeight="1">
      <c r="A2" s="3">
        <v>183.0</v>
      </c>
      <c r="B2" s="3">
        <v>1435.0</v>
      </c>
      <c r="C2" s="3">
        <v>2872.0</v>
      </c>
      <c r="D2" s="3">
        <v>66.0</v>
      </c>
      <c r="E2" s="3">
        <v>49.0</v>
      </c>
      <c r="F2" s="4" t="s">
        <v>8</v>
      </c>
      <c r="G2" s="3">
        <v>1435.0</v>
      </c>
      <c r="H2" s="3">
        <v>2872.0</v>
      </c>
      <c r="I2" s="3">
        <v>67.0</v>
      </c>
      <c r="J2" s="3">
        <v>49.0</v>
      </c>
      <c r="K2" s="3" t="s">
        <v>9</v>
      </c>
      <c r="L2" s="3">
        <v>1435.0</v>
      </c>
      <c r="M2" s="3">
        <v>2872.0</v>
      </c>
      <c r="N2" s="3">
        <v>68.0</v>
      </c>
      <c r="O2" s="3">
        <v>49.0</v>
      </c>
      <c r="P2" s="3" t="s">
        <v>10</v>
      </c>
    </row>
    <row r="3" ht="14.25" customHeight="1">
      <c r="A3" s="3">
        <v>187.0</v>
      </c>
      <c r="B3" s="3">
        <v>1435.0</v>
      </c>
      <c r="C3" s="3">
        <v>2872.0</v>
      </c>
      <c r="D3" s="3">
        <v>67.0</v>
      </c>
      <c r="E3" s="3">
        <v>49.0</v>
      </c>
      <c r="F3" s="4" t="s">
        <v>11</v>
      </c>
      <c r="G3" s="3">
        <v>1435.0</v>
      </c>
      <c r="H3" s="3">
        <v>2872.0</v>
      </c>
      <c r="I3" s="3">
        <v>65.0</v>
      </c>
      <c r="J3" s="3">
        <v>49.0</v>
      </c>
      <c r="K3" s="3" t="s">
        <v>12</v>
      </c>
      <c r="L3" s="3">
        <v>1435.0</v>
      </c>
      <c r="M3" s="3">
        <v>2872.0</v>
      </c>
      <c r="N3" s="3">
        <v>69.0</v>
      </c>
      <c r="O3" s="3">
        <v>49.0</v>
      </c>
      <c r="P3" s="3" t="s">
        <v>13</v>
      </c>
    </row>
    <row r="4" ht="14.25" customHeight="1">
      <c r="A4" s="3">
        <v>189.0</v>
      </c>
      <c r="B4" s="3">
        <v>1435.0</v>
      </c>
      <c r="C4" s="3">
        <v>2872.0</v>
      </c>
      <c r="D4" s="3">
        <v>33.0</v>
      </c>
      <c r="E4" s="3">
        <v>49.0</v>
      </c>
      <c r="F4" s="4" t="s">
        <v>14</v>
      </c>
      <c r="G4" s="3">
        <v>1435.0</v>
      </c>
      <c r="H4" s="3">
        <v>2872.0</v>
      </c>
      <c r="I4" s="3">
        <v>34.0</v>
      </c>
      <c r="J4" s="3">
        <v>49.0</v>
      </c>
      <c r="K4" s="3" t="s">
        <v>15</v>
      </c>
      <c r="L4" s="3">
        <v>1435.0</v>
      </c>
      <c r="M4" s="3">
        <v>2872.0</v>
      </c>
      <c r="N4" s="3">
        <v>35.0</v>
      </c>
      <c r="O4" s="3">
        <v>49.0</v>
      </c>
      <c r="P4" s="3" t="s">
        <v>16</v>
      </c>
    </row>
    <row r="5" ht="14.25" customHeight="1">
      <c r="A5" s="3">
        <v>198.0</v>
      </c>
      <c r="B5" s="3">
        <v>1435.0</v>
      </c>
      <c r="C5" s="3">
        <v>2872.0</v>
      </c>
      <c r="D5" s="3">
        <v>54.0</v>
      </c>
      <c r="E5" s="3">
        <v>49.0</v>
      </c>
      <c r="F5" s="4" t="s">
        <v>17</v>
      </c>
      <c r="G5" s="3">
        <v>1435.0</v>
      </c>
      <c r="H5" s="3">
        <v>2872.0</v>
      </c>
      <c r="I5" s="3">
        <v>55.0</v>
      </c>
      <c r="J5" s="3">
        <v>49.0</v>
      </c>
      <c r="K5" s="3" t="s">
        <v>18</v>
      </c>
      <c r="L5" s="3">
        <v>1435.0</v>
      </c>
      <c r="M5" s="3">
        <v>2872.0</v>
      </c>
      <c r="N5" s="3">
        <v>57.0</v>
      </c>
      <c r="O5" s="3">
        <v>49.0</v>
      </c>
      <c r="P5" s="3" t="s">
        <v>19</v>
      </c>
    </row>
    <row r="6" ht="14.25" customHeight="1">
      <c r="A6" s="3">
        <v>199.0</v>
      </c>
      <c r="B6" s="3">
        <v>3170.0</v>
      </c>
      <c r="C6" s="3">
        <v>56596.0</v>
      </c>
      <c r="D6" s="3">
        <v>34.0</v>
      </c>
      <c r="E6" s="3" t="s">
        <v>20</v>
      </c>
      <c r="F6" s="4" t="s">
        <v>21</v>
      </c>
      <c r="G6" s="3">
        <v>3170.0</v>
      </c>
      <c r="H6" s="3">
        <v>56596.0</v>
      </c>
      <c r="I6" s="3">
        <v>36.0</v>
      </c>
      <c r="J6" s="3" t="s">
        <v>20</v>
      </c>
      <c r="K6" s="3" t="s">
        <v>22</v>
      </c>
      <c r="L6" s="3">
        <v>3170.0</v>
      </c>
      <c r="M6" s="3">
        <v>56596.0</v>
      </c>
      <c r="N6" s="3">
        <v>39.0</v>
      </c>
      <c r="O6" s="3" t="s">
        <v>20</v>
      </c>
      <c r="P6" s="3" t="s">
        <v>23</v>
      </c>
    </row>
    <row r="7" ht="14.25" customHeight="1">
      <c r="A7" s="3">
        <v>201.0</v>
      </c>
      <c r="B7" s="3">
        <v>3504.0</v>
      </c>
      <c r="C7" s="3">
        <v>56603.0</v>
      </c>
      <c r="D7" s="3">
        <v>32.0</v>
      </c>
      <c r="E7" s="3">
        <v>49.0</v>
      </c>
      <c r="F7" s="4" t="s">
        <v>24</v>
      </c>
      <c r="G7" s="3">
        <v>3504.0</v>
      </c>
      <c r="H7" s="3">
        <v>56603.0</v>
      </c>
      <c r="I7" s="3">
        <v>33.0</v>
      </c>
      <c r="J7" s="3">
        <v>49.0</v>
      </c>
      <c r="K7" s="3" t="s">
        <v>25</v>
      </c>
      <c r="L7" s="3">
        <v>3504.0</v>
      </c>
      <c r="M7" s="3">
        <v>56603.0</v>
      </c>
      <c r="N7" s="3">
        <v>34.0</v>
      </c>
      <c r="O7" s="3">
        <v>49.0</v>
      </c>
      <c r="P7" s="3" t="s">
        <v>26</v>
      </c>
    </row>
    <row r="8" ht="14.25" customHeight="1">
      <c r="A8" s="3">
        <v>202.0</v>
      </c>
      <c r="B8" s="3">
        <v>3504.0</v>
      </c>
      <c r="C8" s="3">
        <v>56603.0</v>
      </c>
      <c r="D8" s="3">
        <v>39.0</v>
      </c>
      <c r="E8" s="3">
        <v>49.0</v>
      </c>
      <c r="F8" s="4" t="s">
        <v>27</v>
      </c>
      <c r="G8" s="3">
        <v>3504.0</v>
      </c>
      <c r="H8" s="3">
        <v>56603.0</v>
      </c>
      <c r="I8" s="3">
        <v>41.0</v>
      </c>
      <c r="J8" s="3">
        <v>49.0</v>
      </c>
      <c r="K8" s="3" t="s">
        <v>28</v>
      </c>
      <c r="L8" s="3">
        <v>3504.0</v>
      </c>
      <c r="M8" s="3">
        <v>56603.0</v>
      </c>
      <c r="N8" s="3">
        <v>42.0</v>
      </c>
      <c r="O8" s="3">
        <v>49.0</v>
      </c>
      <c r="P8" s="3" t="s">
        <v>29</v>
      </c>
    </row>
    <row r="9" ht="14.25" customHeight="1">
      <c r="A9" s="3">
        <v>203.0</v>
      </c>
      <c r="B9" s="3">
        <v>3504.0</v>
      </c>
      <c r="C9" s="3">
        <v>56603.0</v>
      </c>
      <c r="D9" s="3">
        <v>108.0</v>
      </c>
      <c r="E9" s="3">
        <v>49.0</v>
      </c>
      <c r="F9" s="4" t="s">
        <v>30</v>
      </c>
      <c r="G9" s="3">
        <v>3504.0</v>
      </c>
      <c r="H9" s="3">
        <v>56603.0</v>
      </c>
      <c r="I9" s="3">
        <v>110.0</v>
      </c>
      <c r="J9" s="3">
        <v>49.0</v>
      </c>
      <c r="K9" s="3" t="s">
        <v>31</v>
      </c>
      <c r="L9" s="3">
        <v>3504.0</v>
      </c>
      <c r="M9" s="3">
        <v>56603.0</v>
      </c>
      <c r="N9" s="3">
        <v>111.0</v>
      </c>
      <c r="O9" s="3">
        <v>49.0</v>
      </c>
      <c r="P9" s="3" t="s">
        <v>32</v>
      </c>
    </row>
    <row r="10" ht="14.25" customHeight="1">
      <c r="A10" s="3">
        <v>206.0</v>
      </c>
      <c r="B10" s="3">
        <v>3170.0</v>
      </c>
      <c r="C10" s="3">
        <v>56596.0</v>
      </c>
      <c r="D10" s="3">
        <v>34.0</v>
      </c>
      <c r="E10" s="3" t="s">
        <v>20</v>
      </c>
      <c r="F10" s="4" t="s">
        <v>33</v>
      </c>
      <c r="G10" s="3">
        <v>3170.0</v>
      </c>
      <c r="H10" s="3">
        <v>56596.0</v>
      </c>
      <c r="I10" s="3">
        <v>37.0</v>
      </c>
      <c r="J10" s="3" t="s">
        <v>20</v>
      </c>
      <c r="K10" s="3" t="s">
        <v>34</v>
      </c>
      <c r="L10" s="3">
        <v>3170.0</v>
      </c>
      <c r="M10" s="3">
        <v>56596.0</v>
      </c>
      <c r="N10" s="3">
        <v>40.0</v>
      </c>
      <c r="O10" s="3" t="s">
        <v>20</v>
      </c>
      <c r="P10" s="3" t="s">
        <v>35</v>
      </c>
    </row>
    <row r="11" ht="14.25" customHeight="1">
      <c r="A11" s="3">
        <v>209.0</v>
      </c>
      <c r="B11" s="3">
        <v>3504.0</v>
      </c>
      <c r="C11" s="3">
        <v>56603.0</v>
      </c>
      <c r="D11" s="3">
        <v>35.0</v>
      </c>
      <c r="E11" s="3">
        <v>49.0</v>
      </c>
      <c r="F11" s="4" t="s">
        <v>36</v>
      </c>
      <c r="G11" s="3">
        <v>3504.0</v>
      </c>
      <c r="H11" s="3">
        <v>56603.0</v>
      </c>
      <c r="I11" s="3">
        <v>38.0</v>
      </c>
      <c r="J11" s="3">
        <v>49.0</v>
      </c>
      <c r="K11" s="3" t="s">
        <v>37</v>
      </c>
      <c r="L11" s="3">
        <v>3504.0</v>
      </c>
      <c r="M11" s="3">
        <v>56603.0</v>
      </c>
      <c r="N11" s="3">
        <v>41.0</v>
      </c>
      <c r="O11" s="3">
        <v>49.0</v>
      </c>
      <c r="P11" s="3" t="s">
        <v>38</v>
      </c>
    </row>
    <row r="12" ht="14.25" customHeight="1">
      <c r="A12" s="3">
        <v>210.0</v>
      </c>
      <c r="B12" s="3">
        <v>3504.0</v>
      </c>
      <c r="C12" s="3">
        <v>56603.0</v>
      </c>
      <c r="D12" s="3">
        <v>33.0</v>
      </c>
      <c r="E12" s="3">
        <v>49.0</v>
      </c>
      <c r="F12" s="4" t="s">
        <v>39</v>
      </c>
      <c r="G12" s="3">
        <v>3504.0</v>
      </c>
      <c r="H12" s="3">
        <v>56603.0</v>
      </c>
      <c r="I12" s="3">
        <v>38.0</v>
      </c>
      <c r="J12" s="3">
        <v>49.0</v>
      </c>
      <c r="K12" s="3" t="s">
        <v>40</v>
      </c>
      <c r="L12" s="3">
        <v>3504.0</v>
      </c>
      <c r="M12" s="3">
        <v>56603.0</v>
      </c>
      <c r="N12" s="3">
        <v>39.0</v>
      </c>
      <c r="O12" s="3">
        <v>49.0</v>
      </c>
      <c r="P12" s="3" t="s">
        <v>41</v>
      </c>
    </row>
    <row r="13" ht="14.25" customHeight="1">
      <c r="A13" s="3">
        <v>212.0</v>
      </c>
      <c r="B13" s="3">
        <v>3504.0</v>
      </c>
      <c r="C13" s="3">
        <v>56603.0</v>
      </c>
      <c r="D13" s="3">
        <v>31.0</v>
      </c>
      <c r="E13" s="3">
        <v>49.0</v>
      </c>
      <c r="F13" s="4" t="s">
        <v>42</v>
      </c>
      <c r="G13" s="3">
        <v>3504.0</v>
      </c>
      <c r="H13" s="3">
        <v>56603.0</v>
      </c>
      <c r="I13" s="3">
        <v>33.0</v>
      </c>
      <c r="J13" s="3">
        <v>49.0</v>
      </c>
      <c r="K13" s="3" t="s">
        <v>43</v>
      </c>
      <c r="L13" s="3">
        <v>3504.0</v>
      </c>
      <c r="M13" s="3">
        <v>56603.0</v>
      </c>
      <c r="N13" s="3">
        <v>35.0</v>
      </c>
      <c r="O13" s="3">
        <v>49.0</v>
      </c>
      <c r="P13" s="3" t="s">
        <v>44</v>
      </c>
    </row>
    <row r="14" ht="14.25" customHeight="1">
      <c r="A14" s="3">
        <v>213.0</v>
      </c>
      <c r="B14" s="3">
        <v>3504.0</v>
      </c>
      <c r="C14" s="3">
        <v>56603.0</v>
      </c>
      <c r="D14" s="3">
        <v>52.0</v>
      </c>
      <c r="E14" s="3">
        <v>49.0</v>
      </c>
      <c r="F14" s="4" t="s">
        <v>45</v>
      </c>
      <c r="G14" s="3">
        <v>3504.0</v>
      </c>
      <c r="H14" s="3">
        <v>56603.0</v>
      </c>
      <c r="I14" s="3">
        <v>53.0</v>
      </c>
      <c r="J14" s="3">
        <v>49.0</v>
      </c>
      <c r="K14" s="3" t="s">
        <v>46</v>
      </c>
      <c r="L14" s="3">
        <v>3504.0</v>
      </c>
      <c r="M14" s="3">
        <v>56603.0</v>
      </c>
      <c r="N14" s="3">
        <v>54.0</v>
      </c>
      <c r="O14" s="3">
        <v>49.0</v>
      </c>
      <c r="P14" s="3" t="s">
        <v>47</v>
      </c>
    </row>
    <row r="15" ht="14.25" customHeight="1">
      <c r="A15" s="3">
        <v>214.0</v>
      </c>
      <c r="B15" s="3">
        <v>3504.0</v>
      </c>
      <c r="C15" s="3">
        <v>56603.0</v>
      </c>
      <c r="D15" s="3">
        <v>44.0</v>
      </c>
      <c r="E15" s="3">
        <v>49.0</v>
      </c>
      <c r="F15" s="4" t="s">
        <v>48</v>
      </c>
      <c r="G15" s="3">
        <v>3504.0</v>
      </c>
      <c r="H15" s="3">
        <v>56603.0</v>
      </c>
      <c r="I15" s="3">
        <v>45.0</v>
      </c>
      <c r="J15" s="3">
        <v>49.0</v>
      </c>
      <c r="K15" s="3" t="s">
        <v>49</v>
      </c>
      <c r="L15" s="3">
        <v>3504.0</v>
      </c>
      <c r="M15" s="3">
        <v>56603.0</v>
      </c>
      <c r="N15" s="3">
        <v>48.0</v>
      </c>
      <c r="O15" s="3">
        <v>49.0</v>
      </c>
      <c r="P15" s="3" t="s">
        <v>50</v>
      </c>
    </row>
    <row r="16" ht="14.25" customHeight="1">
      <c r="A16" s="3">
        <v>215.0</v>
      </c>
      <c r="B16" s="3">
        <v>3504.0</v>
      </c>
      <c r="C16" s="3">
        <v>56603.0</v>
      </c>
      <c r="D16" s="3">
        <v>38.0</v>
      </c>
      <c r="E16" s="3">
        <v>49.0</v>
      </c>
      <c r="F16" s="4" t="s">
        <v>51</v>
      </c>
      <c r="G16" s="3">
        <v>3504.0</v>
      </c>
      <c r="H16" s="3">
        <v>56603.0</v>
      </c>
      <c r="I16" s="3">
        <v>55.0</v>
      </c>
      <c r="J16" s="3">
        <v>49.0</v>
      </c>
      <c r="K16" s="3" t="s">
        <v>52</v>
      </c>
      <c r="L16" s="3">
        <v>3504.0</v>
      </c>
      <c r="M16" s="3">
        <v>56603.0</v>
      </c>
      <c r="N16" s="3">
        <v>58.0</v>
      </c>
      <c r="O16" s="3">
        <v>49.0</v>
      </c>
      <c r="P16" s="3" t="s">
        <v>53</v>
      </c>
    </row>
    <row r="17" ht="14.25" customHeight="1">
      <c r="A17" s="3">
        <v>218.0</v>
      </c>
      <c r="B17" s="3">
        <v>3504.0</v>
      </c>
      <c r="C17" s="3">
        <v>56603.0</v>
      </c>
      <c r="D17" s="3">
        <v>43.0</v>
      </c>
      <c r="E17" s="3">
        <v>49.0</v>
      </c>
      <c r="F17" s="4" t="s">
        <v>54</v>
      </c>
      <c r="G17" s="3">
        <v>3504.0</v>
      </c>
      <c r="H17" s="3">
        <v>56603.0</v>
      </c>
      <c r="I17" s="3">
        <v>46.0</v>
      </c>
      <c r="J17" s="3">
        <v>49.0</v>
      </c>
      <c r="K17" s="3" t="s">
        <v>55</v>
      </c>
      <c r="L17" s="3">
        <v>3504.0</v>
      </c>
      <c r="M17" s="3">
        <v>56603.0</v>
      </c>
      <c r="N17" s="3">
        <v>47.0</v>
      </c>
      <c r="O17" s="3">
        <v>49.0</v>
      </c>
      <c r="P17" s="3" t="s">
        <v>56</v>
      </c>
    </row>
    <row r="18" ht="14.25" customHeight="1">
      <c r="A18" s="3">
        <v>219.0</v>
      </c>
      <c r="B18" s="3">
        <v>3170.0</v>
      </c>
      <c r="C18" s="3">
        <v>56596.0</v>
      </c>
      <c r="D18" s="3">
        <v>38.0</v>
      </c>
      <c r="E18" s="3" t="s">
        <v>20</v>
      </c>
      <c r="F18" s="4" t="s">
        <v>57</v>
      </c>
      <c r="G18" s="3">
        <v>3170.0</v>
      </c>
      <c r="H18" s="3">
        <v>56596.0</v>
      </c>
      <c r="I18" s="3">
        <v>39.0</v>
      </c>
      <c r="J18" s="3" t="s">
        <v>20</v>
      </c>
      <c r="K18" s="3" t="s">
        <v>58</v>
      </c>
      <c r="L18" s="3">
        <v>3170.0</v>
      </c>
      <c r="M18" s="3">
        <v>56596.0</v>
      </c>
      <c r="N18" s="3">
        <v>40.0</v>
      </c>
      <c r="O18" s="3" t="s">
        <v>20</v>
      </c>
      <c r="P18" s="3" t="s">
        <v>59</v>
      </c>
    </row>
    <row r="19" ht="14.25" customHeight="1">
      <c r="A19" s="3">
        <v>220.0</v>
      </c>
      <c r="B19" s="3">
        <v>3504.0</v>
      </c>
      <c r="C19" s="3">
        <v>56603.0</v>
      </c>
      <c r="D19" s="3">
        <v>45.0</v>
      </c>
      <c r="E19" s="3">
        <v>49.0</v>
      </c>
      <c r="F19" s="4" t="s">
        <v>60</v>
      </c>
      <c r="G19" s="3">
        <v>3504.0</v>
      </c>
      <c r="H19" s="3">
        <v>56603.0</v>
      </c>
      <c r="I19" s="3">
        <v>48.0</v>
      </c>
      <c r="J19" s="3">
        <v>49.0</v>
      </c>
      <c r="K19" s="3" t="s">
        <v>61</v>
      </c>
      <c r="L19" s="3">
        <v>3504.0</v>
      </c>
      <c r="M19" s="3">
        <v>56603.0</v>
      </c>
      <c r="N19" s="3">
        <v>49.0</v>
      </c>
      <c r="O19" s="3">
        <v>49.0</v>
      </c>
      <c r="P19" s="3" t="s">
        <v>62</v>
      </c>
    </row>
    <row r="20" ht="14.25" customHeight="1">
      <c r="A20" s="3">
        <v>222.0</v>
      </c>
      <c r="B20" s="3">
        <v>3170.0</v>
      </c>
      <c r="C20" s="3">
        <v>56596.0</v>
      </c>
      <c r="D20" s="3">
        <v>47.0</v>
      </c>
      <c r="E20" s="3" t="s">
        <v>20</v>
      </c>
      <c r="F20" s="4" t="s">
        <v>63</v>
      </c>
      <c r="G20" s="3">
        <v>3170.0</v>
      </c>
      <c r="H20" s="3">
        <v>56596.0</v>
      </c>
      <c r="I20" s="3">
        <v>48.0</v>
      </c>
      <c r="J20" s="3" t="s">
        <v>20</v>
      </c>
      <c r="K20" s="3" t="s">
        <v>64</v>
      </c>
      <c r="L20" s="3">
        <v>3170.0</v>
      </c>
      <c r="M20" s="3">
        <v>56596.0</v>
      </c>
      <c r="N20" s="3">
        <v>49.0</v>
      </c>
      <c r="O20" s="3" t="s">
        <v>20</v>
      </c>
      <c r="P20" s="3" t="s">
        <v>65</v>
      </c>
    </row>
    <row r="21" ht="14.25" customHeight="1">
      <c r="A21" s="3">
        <v>223.0</v>
      </c>
      <c r="B21" s="3">
        <v>3170.0</v>
      </c>
      <c r="C21" s="3">
        <v>56596.0</v>
      </c>
      <c r="D21" s="3">
        <v>32.0</v>
      </c>
      <c r="E21" s="3" t="s">
        <v>20</v>
      </c>
      <c r="F21" s="4" t="s">
        <v>66</v>
      </c>
      <c r="G21" s="3">
        <v>3170.0</v>
      </c>
      <c r="H21" s="3">
        <v>56596.0</v>
      </c>
      <c r="I21" s="3">
        <v>38.0</v>
      </c>
      <c r="J21" s="3" t="s">
        <v>20</v>
      </c>
      <c r="K21" s="3" t="s">
        <v>67</v>
      </c>
      <c r="L21" s="3">
        <v>3170.0</v>
      </c>
      <c r="M21" s="3">
        <v>56596.0</v>
      </c>
      <c r="N21" s="3">
        <v>39.0</v>
      </c>
      <c r="O21" s="3" t="s">
        <v>20</v>
      </c>
      <c r="P21" s="3" t="s">
        <v>68</v>
      </c>
    </row>
    <row r="22" ht="14.25" customHeight="1">
      <c r="A22" s="3">
        <v>224.0</v>
      </c>
      <c r="B22" s="3">
        <v>3504.0</v>
      </c>
      <c r="C22" s="3">
        <v>56603.0</v>
      </c>
      <c r="D22" s="3">
        <v>52.0</v>
      </c>
      <c r="E22" s="3">
        <v>49.0</v>
      </c>
      <c r="F22" s="4" t="s">
        <v>69</v>
      </c>
      <c r="G22" s="3">
        <v>3504.0</v>
      </c>
      <c r="H22" s="3">
        <v>56603.0</v>
      </c>
      <c r="I22" s="3">
        <v>54.0</v>
      </c>
      <c r="J22" s="3">
        <v>49.0</v>
      </c>
      <c r="K22" s="3" t="s">
        <v>70</v>
      </c>
      <c r="L22" s="3">
        <v>3504.0</v>
      </c>
      <c r="M22" s="3">
        <v>56603.0</v>
      </c>
      <c r="N22" s="3">
        <v>56.0</v>
      </c>
      <c r="O22" s="3">
        <v>49.0</v>
      </c>
      <c r="P22" s="3" t="s">
        <v>71</v>
      </c>
    </row>
    <row r="23" ht="14.25" customHeight="1">
      <c r="A23" s="3">
        <v>225.0</v>
      </c>
      <c r="B23" s="3">
        <v>3504.0</v>
      </c>
      <c r="C23" s="3">
        <v>56603.0</v>
      </c>
      <c r="D23" s="3">
        <v>37.0</v>
      </c>
      <c r="E23" s="3">
        <v>49.0</v>
      </c>
      <c r="F23" s="4" t="s">
        <v>72</v>
      </c>
      <c r="G23" s="3">
        <v>3504.0</v>
      </c>
      <c r="H23" s="3">
        <v>56603.0</v>
      </c>
      <c r="I23" s="3">
        <v>40.0</v>
      </c>
      <c r="J23" s="3">
        <v>49.0</v>
      </c>
      <c r="K23" s="3" t="s">
        <v>73</v>
      </c>
      <c r="L23" s="3">
        <v>3504.0</v>
      </c>
      <c r="M23" s="3">
        <v>56603.0</v>
      </c>
      <c r="N23" s="3">
        <v>41.0</v>
      </c>
      <c r="O23" s="3">
        <v>49.0</v>
      </c>
      <c r="P23" s="3" t="s">
        <v>74</v>
      </c>
    </row>
    <row r="24" ht="14.25" customHeight="1">
      <c r="A24" s="3">
        <v>227.0</v>
      </c>
      <c r="B24" s="3">
        <v>3170.0</v>
      </c>
      <c r="C24" s="3">
        <v>56596.0</v>
      </c>
      <c r="D24" s="3">
        <v>61.0</v>
      </c>
      <c r="E24" s="3" t="s">
        <v>20</v>
      </c>
      <c r="F24" s="4" t="s">
        <v>75</v>
      </c>
      <c r="G24" s="3">
        <v>3170.0</v>
      </c>
      <c r="H24" s="3">
        <v>56596.0</v>
      </c>
      <c r="I24" s="3">
        <v>62.0</v>
      </c>
      <c r="J24" s="3" t="s">
        <v>20</v>
      </c>
      <c r="K24" s="3" t="s">
        <v>76</v>
      </c>
      <c r="L24" s="3">
        <v>3170.0</v>
      </c>
      <c r="M24" s="3">
        <v>56596.0</v>
      </c>
      <c r="N24" s="3">
        <v>63.0</v>
      </c>
      <c r="O24" s="3" t="s">
        <v>20</v>
      </c>
      <c r="P24" s="3" t="s">
        <v>77</v>
      </c>
    </row>
    <row r="25" ht="14.25" customHeight="1">
      <c r="A25" s="3">
        <v>229.0</v>
      </c>
      <c r="B25" s="3">
        <v>3170.0</v>
      </c>
      <c r="C25" s="3">
        <v>56596.0</v>
      </c>
      <c r="D25" s="3">
        <v>44.0</v>
      </c>
      <c r="E25" s="3" t="s">
        <v>20</v>
      </c>
      <c r="F25" s="4" t="s">
        <v>78</v>
      </c>
      <c r="G25" s="3">
        <v>3170.0</v>
      </c>
      <c r="H25" s="3">
        <v>56596.0</v>
      </c>
      <c r="I25" s="3">
        <v>45.0</v>
      </c>
      <c r="J25" s="3" t="s">
        <v>20</v>
      </c>
      <c r="K25" s="3" t="s">
        <v>79</v>
      </c>
      <c r="L25" s="3">
        <v>3170.0</v>
      </c>
      <c r="M25" s="3">
        <v>56596.0</v>
      </c>
      <c r="N25" s="3">
        <v>46.0</v>
      </c>
      <c r="O25" s="3" t="s">
        <v>20</v>
      </c>
      <c r="P25" s="3" t="s">
        <v>80</v>
      </c>
    </row>
    <row r="26" ht="14.25" customHeight="1">
      <c r="A26" s="3">
        <v>230.0</v>
      </c>
      <c r="B26" s="3">
        <v>3170.0</v>
      </c>
      <c r="C26" s="3">
        <v>56596.0</v>
      </c>
      <c r="D26" s="3">
        <v>63.0</v>
      </c>
      <c r="E26" s="3" t="s">
        <v>20</v>
      </c>
      <c r="F26" s="4" t="s">
        <v>81</v>
      </c>
      <c r="G26" s="3">
        <v>3170.0</v>
      </c>
      <c r="H26" s="3">
        <v>56596.0</v>
      </c>
      <c r="I26" s="3">
        <v>69.0</v>
      </c>
      <c r="J26" s="3" t="s">
        <v>20</v>
      </c>
      <c r="K26" s="3" t="s">
        <v>82</v>
      </c>
      <c r="L26" s="3">
        <v>3170.0</v>
      </c>
      <c r="M26" s="3">
        <v>56596.0</v>
      </c>
      <c r="N26" s="3">
        <v>70.0</v>
      </c>
      <c r="O26" s="3" t="s">
        <v>20</v>
      </c>
      <c r="P26" s="3" t="s">
        <v>83</v>
      </c>
    </row>
    <row r="27" ht="14.25" customHeight="1">
      <c r="A27" s="3">
        <v>231.0</v>
      </c>
      <c r="B27" s="3">
        <v>3170.0</v>
      </c>
      <c r="C27" s="3">
        <v>56596.0</v>
      </c>
      <c r="D27" s="3">
        <v>88.0</v>
      </c>
      <c r="E27" s="3" t="s">
        <v>20</v>
      </c>
      <c r="F27" s="4" t="s">
        <v>84</v>
      </c>
      <c r="G27" s="3">
        <v>3170.0</v>
      </c>
      <c r="H27" s="3">
        <v>56596.0</v>
      </c>
      <c r="I27" s="3">
        <v>100.0</v>
      </c>
      <c r="J27" s="3" t="s">
        <v>20</v>
      </c>
      <c r="K27" s="3" t="s">
        <v>85</v>
      </c>
      <c r="L27" s="3">
        <v>3170.0</v>
      </c>
      <c r="M27" s="3">
        <v>56596.0</v>
      </c>
      <c r="N27" s="3">
        <v>103.0</v>
      </c>
      <c r="O27" s="3" t="s">
        <v>20</v>
      </c>
      <c r="P27" s="3" t="s">
        <v>86</v>
      </c>
    </row>
    <row r="28" ht="14.25" customHeight="1">
      <c r="A28" s="3">
        <v>232.0</v>
      </c>
      <c r="B28" s="3">
        <v>3170.0</v>
      </c>
      <c r="C28" s="3">
        <v>56596.0</v>
      </c>
      <c r="D28" s="3">
        <v>40.0</v>
      </c>
      <c r="E28" s="3" t="s">
        <v>20</v>
      </c>
      <c r="F28" s="4" t="s">
        <v>87</v>
      </c>
      <c r="G28" s="3">
        <v>3170.0</v>
      </c>
      <c r="H28" s="3">
        <v>56596.0</v>
      </c>
      <c r="I28" s="3">
        <v>37.0</v>
      </c>
      <c r="J28" s="3" t="s">
        <v>20</v>
      </c>
      <c r="K28" s="3" t="s">
        <v>88</v>
      </c>
      <c r="L28" s="3">
        <v>3170.0</v>
      </c>
      <c r="M28" s="3">
        <v>56596.0</v>
      </c>
      <c r="N28" s="3">
        <v>38.0</v>
      </c>
      <c r="O28" s="3" t="s">
        <v>20</v>
      </c>
      <c r="P28" s="3" t="s">
        <v>89</v>
      </c>
    </row>
    <row r="29" ht="14.25" customHeight="1">
      <c r="A29" s="3">
        <v>233.0</v>
      </c>
      <c r="B29" s="3">
        <v>3170.0</v>
      </c>
      <c r="C29" s="3">
        <v>56582.0</v>
      </c>
      <c r="D29" s="3">
        <v>75.0</v>
      </c>
      <c r="E29" s="3" t="s">
        <v>20</v>
      </c>
      <c r="F29" s="4" t="s">
        <v>90</v>
      </c>
      <c r="G29" s="3">
        <v>3170.0</v>
      </c>
      <c r="H29" s="3">
        <v>56582.0</v>
      </c>
      <c r="I29" s="3">
        <v>79.0</v>
      </c>
      <c r="J29" s="3" t="s">
        <v>20</v>
      </c>
      <c r="K29" s="3" t="s">
        <v>91</v>
      </c>
      <c r="L29" s="3">
        <v>3170.0</v>
      </c>
      <c r="M29" s="3">
        <v>56582.0</v>
      </c>
      <c r="N29" s="3">
        <v>82.0</v>
      </c>
      <c r="O29" s="3" t="s">
        <v>20</v>
      </c>
      <c r="P29" s="3" t="s">
        <v>92</v>
      </c>
    </row>
    <row r="30" ht="14.25" customHeight="1">
      <c r="A30" s="3">
        <v>234.0</v>
      </c>
      <c r="B30" s="3">
        <v>3504.0</v>
      </c>
      <c r="C30" s="3">
        <v>56589.0</v>
      </c>
      <c r="D30" s="3">
        <v>52.0</v>
      </c>
      <c r="E30" s="3">
        <v>49.0</v>
      </c>
      <c r="F30" s="4" t="s">
        <v>93</v>
      </c>
      <c r="G30" s="3">
        <v>3504.0</v>
      </c>
      <c r="H30" s="3">
        <v>56589.0</v>
      </c>
      <c r="I30" s="3">
        <v>55.0</v>
      </c>
      <c r="J30" s="3">
        <v>49.0</v>
      </c>
      <c r="K30" s="3" t="s">
        <v>94</v>
      </c>
      <c r="L30" s="3">
        <v>3504.0</v>
      </c>
      <c r="M30" s="3">
        <v>56589.0</v>
      </c>
      <c r="N30" s="3">
        <v>56.0</v>
      </c>
      <c r="O30" s="3">
        <v>49.0</v>
      </c>
      <c r="P30" s="3" t="s">
        <v>95</v>
      </c>
    </row>
    <row r="31" ht="14.25" customHeight="1">
      <c r="A31" s="3">
        <v>235.0</v>
      </c>
      <c r="B31" s="3">
        <v>3170.0</v>
      </c>
      <c r="C31" s="3">
        <v>56582.0</v>
      </c>
      <c r="D31" s="3">
        <v>64.0</v>
      </c>
      <c r="E31" s="3" t="s">
        <v>20</v>
      </c>
      <c r="F31" s="4" t="s">
        <v>96</v>
      </c>
      <c r="G31" s="3">
        <v>3170.0</v>
      </c>
      <c r="H31" s="3">
        <v>56582.0</v>
      </c>
      <c r="I31" s="3">
        <v>67.0</v>
      </c>
      <c r="J31" s="3" t="s">
        <v>20</v>
      </c>
      <c r="K31" s="3" t="s">
        <v>97</v>
      </c>
      <c r="L31" s="3">
        <v>3170.0</v>
      </c>
      <c r="M31" s="3">
        <v>56582.0</v>
      </c>
      <c r="N31" s="3">
        <v>69.0</v>
      </c>
      <c r="O31" s="3" t="s">
        <v>20</v>
      </c>
      <c r="P31" s="3" t="s">
        <v>98</v>
      </c>
    </row>
    <row r="32" ht="14.25" customHeight="1">
      <c r="A32" s="3">
        <v>236.0</v>
      </c>
      <c r="B32" s="3">
        <v>3504.0</v>
      </c>
      <c r="C32" s="3">
        <v>56589.0</v>
      </c>
      <c r="D32" s="3">
        <v>63.0</v>
      </c>
      <c r="E32" s="3">
        <v>49.0</v>
      </c>
      <c r="F32" s="4" t="s">
        <v>99</v>
      </c>
      <c r="G32" s="3">
        <v>3504.0</v>
      </c>
      <c r="H32" s="3">
        <v>56589.0</v>
      </c>
      <c r="I32" s="3">
        <v>67.0</v>
      </c>
      <c r="J32" s="3">
        <v>49.0</v>
      </c>
      <c r="K32" s="3" t="s">
        <v>100</v>
      </c>
      <c r="L32" s="3">
        <v>3504.0</v>
      </c>
      <c r="M32" s="3">
        <v>56589.0</v>
      </c>
      <c r="N32" s="3">
        <v>68.0</v>
      </c>
      <c r="O32" s="3">
        <v>49.0</v>
      </c>
      <c r="P32" s="3" t="s">
        <v>101</v>
      </c>
    </row>
    <row r="33" ht="14.25" customHeight="1">
      <c r="A33" s="3">
        <v>237.0</v>
      </c>
      <c r="B33" s="3">
        <v>3504.0</v>
      </c>
      <c r="C33" s="3">
        <v>56589.0</v>
      </c>
      <c r="D33" s="3">
        <v>37.0</v>
      </c>
      <c r="E33" s="3">
        <v>49.0</v>
      </c>
      <c r="F33" s="4" t="s">
        <v>102</v>
      </c>
      <c r="G33" s="3">
        <v>3504.0</v>
      </c>
      <c r="H33" s="3">
        <v>56589.0</v>
      </c>
      <c r="I33" s="3">
        <v>39.0</v>
      </c>
      <c r="J33" s="3">
        <v>49.0</v>
      </c>
      <c r="K33" s="3" t="s">
        <v>103</v>
      </c>
      <c r="L33" s="3">
        <v>3504.0</v>
      </c>
      <c r="M33" s="3">
        <v>56589.0</v>
      </c>
      <c r="N33" s="3">
        <v>41.0</v>
      </c>
      <c r="O33" s="3">
        <v>49.0</v>
      </c>
      <c r="P33" s="3" t="s">
        <v>104</v>
      </c>
    </row>
    <row r="34" ht="14.25" customHeight="1">
      <c r="A34" s="3">
        <v>238.0</v>
      </c>
      <c r="B34" s="3">
        <v>3170.0</v>
      </c>
      <c r="C34" s="3">
        <v>56582.0</v>
      </c>
      <c r="D34" s="3">
        <v>47.0</v>
      </c>
      <c r="E34" s="3" t="s">
        <v>20</v>
      </c>
      <c r="F34" s="4" t="s">
        <v>105</v>
      </c>
      <c r="G34" s="3">
        <v>3170.0</v>
      </c>
      <c r="H34" s="3">
        <v>56582.0</v>
      </c>
      <c r="I34" s="3">
        <v>50.0</v>
      </c>
      <c r="J34" s="3" t="s">
        <v>20</v>
      </c>
      <c r="K34" s="3" t="s">
        <v>106</v>
      </c>
      <c r="L34" s="3">
        <v>3170.0</v>
      </c>
      <c r="M34" s="3">
        <v>56582.0</v>
      </c>
      <c r="N34" s="3">
        <v>51.0</v>
      </c>
      <c r="O34" s="3" t="s">
        <v>20</v>
      </c>
      <c r="P34" s="3" t="s">
        <v>107</v>
      </c>
    </row>
    <row r="35" ht="14.25" customHeight="1">
      <c r="A35" s="3">
        <v>239.0</v>
      </c>
      <c r="B35" s="3">
        <v>3504.0</v>
      </c>
      <c r="C35" s="3">
        <v>56589.0</v>
      </c>
      <c r="D35" s="3">
        <v>33.0</v>
      </c>
      <c r="E35" s="3">
        <v>49.0</v>
      </c>
      <c r="F35" s="4" t="s">
        <v>108</v>
      </c>
      <c r="G35" s="3">
        <v>3504.0</v>
      </c>
      <c r="H35" s="3">
        <v>56589.0</v>
      </c>
      <c r="I35" s="3">
        <v>34.0</v>
      </c>
      <c r="J35" s="3">
        <v>49.0</v>
      </c>
      <c r="K35" s="3" t="s">
        <v>109</v>
      </c>
      <c r="L35" s="3">
        <v>3504.0</v>
      </c>
      <c r="M35" s="3">
        <v>56589.0</v>
      </c>
      <c r="N35" s="3">
        <v>35.0</v>
      </c>
      <c r="O35" s="3">
        <v>49.0</v>
      </c>
      <c r="P35" s="3" t="s">
        <v>110</v>
      </c>
    </row>
    <row r="36" ht="14.25" customHeight="1">
      <c r="A36" s="3">
        <v>240.0</v>
      </c>
      <c r="B36" s="3">
        <v>3170.0</v>
      </c>
      <c r="C36" s="3">
        <v>56582.0</v>
      </c>
      <c r="D36" s="3">
        <v>77.0</v>
      </c>
      <c r="E36" s="3" t="s">
        <v>20</v>
      </c>
      <c r="F36" s="4" t="s">
        <v>111</v>
      </c>
      <c r="G36" s="3">
        <v>3170.0</v>
      </c>
      <c r="H36" s="3">
        <v>56582.0</v>
      </c>
      <c r="I36" s="3">
        <v>84.0</v>
      </c>
      <c r="J36" s="3" t="s">
        <v>20</v>
      </c>
      <c r="K36" s="3" t="s">
        <v>112</v>
      </c>
      <c r="L36" s="3">
        <v>3170.0</v>
      </c>
      <c r="M36" s="3">
        <v>56582.0</v>
      </c>
      <c r="N36" s="3">
        <v>85.0</v>
      </c>
      <c r="O36" s="3" t="s">
        <v>20</v>
      </c>
      <c r="P36" s="3" t="s">
        <v>113</v>
      </c>
    </row>
    <row r="37" ht="14.25" customHeight="1">
      <c r="A37" s="3">
        <v>241.0</v>
      </c>
      <c r="B37" s="3">
        <v>3504.0</v>
      </c>
      <c r="C37" s="3">
        <v>56589.0</v>
      </c>
      <c r="D37" s="3">
        <v>35.0</v>
      </c>
      <c r="E37" s="3">
        <v>49.0</v>
      </c>
      <c r="F37" s="4" t="s">
        <v>114</v>
      </c>
      <c r="G37" s="3">
        <v>3504.0</v>
      </c>
      <c r="H37" s="3">
        <v>56589.0</v>
      </c>
      <c r="I37" s="3">
        <v>37.0</v>
      </c>
      <c r="J37" s="3">
        <v>49.0</v>
      </c>
      <c r="K37" s="3" t="s">
        <v>115</v>
      </c>
      <c r="L37" s="3">
        <v>3504.0</v>
      </c>
      <c r="M37" s="3">
        <v>56589.0</v>
      </c>
      <c r="N37" s="3">
        <v>39.0</v>
      </c>
      <c r="O37" s="3">
        <v>49.0</v>
      </c>
      <c r="P37" s="3" t="s">
        <v>116</v>
      </c>
    </row>
    <row r="38" ht="14.25" customHeight="1">
      <c r="A38" s="3">
        <v>242.0</v>
      </c>
      <c r="B38" s="3">
        <v>3504.0</v>
      </c>
      <c r="C38" s="3">
        <v>56589.0</v>
      </c>
      <c r="D38" s="3">
        <v>35.0</v>
      </c>
      <c r="E38" s="3">
        <v>49.0</v>
      </c>
      <c r="F38" s="4" t="s">
        <v>117</v>
      </c>
      <c r="G38" s="3">
        <v>3504.0</v>
      </c>
      <c r="H38" s="3">
        <v>56589.0</v>
      </c>
      <c r="I38" s="3">
        <v>36.0</v>
      </c>
      <c r="J38" s="3">
        <v>49.0</v>
      </c>
      <c r="K38" s="3" t="s">
        <v>118</v>
      </c>
      <c r="L38" s="3">
        <v>3504.0</v>
      </c>
      <c r="M38" s="3">
        <v>56589.0</v>
      </c>
      <c r="N38" s="3">
        <v>37.0</v>
      </c>
      <c r="O38" s="3">
        <v>49.0</v>
      </c>
      <c r="P38" s="3" t="s">
        <v>119</v>
      </c>
    </row>
    <row r="39" ht="14.25" customHeight="1">
      <c r="A39" s="3">
        <v>243.0</v>
      </c>
      <c r="B39" s="3">
        <v>3504.0</v>
      </c>
      <c r="C39" s="3">
        <v>56589.0</v>
      </c>
      <c r="D39" s="3">
        <v>58.0</v>
      </c>
      <c r="E39" s="3">
        <v>49.0</v>
      </c>
      <c r="F39" s="4" t="s">
        <v>120</v>
      </c>
      <c r="G39" s="3">
        <v>3504.0</v>
      </c>
      <c r="H39" s="3">
        <v>56589.0</v>
      </c>
      <c r="I39" s="3">
        <v>62.0</v>
      </c>
      <c r="J39" s="3">
        <v>49.0</v>
      </c>
      <c r="K39" s="3" t="s">
        <v>121</v>
      </c>
      <c r="L39" s="3">
        <v>3504.0</v>
      </c>
      <c r="M39" s="3">
        <v>56589.0</v>
      </c>
      <c r="N39" s="3">
        <v>64.0</v>
      </c>
      <c r="O39" s="3">
        <v>49.0</v>
      </c>
      <c r="P39" s="3" t="s">
        <v>122</v>
      </c>
    </row>
    <row r="40" ht="14.25" customHeight="1">
      <c r="A40" s="3">
        <v>244.0</v>
      </c>
      <c r="B40" s="3">
        <v>3504.0</v>
      </c>
      <c r="C40" s="3">
        <v>56589.0</v>
      </c>
      <c r="D40" s="3">
        <v>32.0</v>
      </c>
      <c r="E40" s="3">
        <v>49.0</v>
      </c>
      <c r="F40" s="4" t="s">
        <v>123</v>
      </c>
      <c r="G40" s="3">
        <v>3504.0</v>
      </c>
      <c r="H40" s="3">
        <v>56589.0</v>
      </c>
      <c r="I40" s="3">
        <v>33.0</v>
      </c>
      <c r="J40" s="3">
        <v>49.0</v>
      </c>
      <c r="K40" s="3" t="s">
        <v>124</v>
      </c>
      <c r="L40" s="3">
        <v>3504.0</v>
      </c>
      <c r="M40" s="3">
        <v>56589.0</v>
      </c>
      <c r="N40" s="3">
        <v>34.0</v>
      </c>
      <c r="O40" s="3">
        <v>49.0</v>
      </c>
      <c r="P40" s="3" t="s">
        <v>125</v>
      </c>
    </row>
    <row r="41" ht="14.25" customHeight="1">
      <c r="A41" s="3">
        <v>245.0</v>
      </c>
      <c r="B41" s="3">
        <v>3170.0</v>
      </c>
      <c r="C41" s="3">
        <v>56582.0</v>
      </c>
      <c r="D41" s="3">
        <v>36.0</v>
      </c>
      <c r="E41" s="3" t="s">
        <v>20</v>
      </c>
      <c r="F41" s="4" t="s">
        <v>126</v>
      </c>
      <c r="G41" s="3">
        <v>3170.0</v>
      </c>
      <c r="H41" s="3">
        <v>56582.0</v>
      </c>
      <c r="I41" s="3">
        <v>37.0</v>
      </c>
      <c r="J41" s="3" t="s">
        <v>20</v>
      </c>
      <c r="K41" s="3" t="s">
        <v>127</v>
      </c>
      <c r="L41" s="3">
        <v>3170.0</v>
      </c>
      <c r="M41" s="3">
        <v>56582.0</v>
      </c>
      <c r="N41" s="3">
        <v>38.0</v>
      </c>
      <c r="O41" s="3" t="s">
        <v>20</v>
      </c>
      <c r="P41" s="3" t="s">
        <v>128</v>
      </c>
    </row>
    <row r="42" ht="14.25" customHeight="1">
      <c r="A42" s="3">
        <v>246.0</v>
      </c>
      <c r="B42" s="3">
        <v>3170.0</v>
      </c>
      <c r="C42" s="3">
        <v>56582.0</v>
      </c>
      <c r="D42" s="3">
        <v>36.0</v>
      </c>
      <c r="E42" s="3" t="s">
        <v>20</v>
      </c>
      <c r="F42" s="4" t="s">
        <v>129</v>
      </c>
      <c r="G42" s="3">
        <v>3170.0</v>
      </c>
      <c r="H42" s="3">
        <v>56582.0</v>
      </c>
      <c r="I42" s="3">
        <v>37.0</v>
      </c>
      <c r="J42" s="3" t="s">
        <v>20</v>
      </c>
      <c r="K42" s="3" t="s">
        <v>129</v>
      </c>
      <c r="L42" s="3">
        <v>3170.0</v>
      </c>
      <c r="M42" s="3">
        <v>56582.0</v>
      </c>
      <c r="N42" s="3">
        <v>38.0</v>
      </c>
      <c r="O42" s="3" t="s">
        <v>20</v>
      </c>
      <c r="P42" s="3" t="s">
        <v>129</v>
      </c>
    </row>
    <row r="43" ht="14.25" customHeight="1">
      <c r="A43" s="3">
        <v>248.0</v>
      </c>
      <c r="B43" s="3">
        <v>3170.0</v>
      </c>
      <c r="C43" s="3">
        <v>56582.0</v>
      </c>
      <c r="D43" s="3">
        <v>48.0</v>
      </c>
      <c r="E43" s="3" t="s">
        <v>20</v>
      </c>
      <c r="F43" s="4" t="s">
        <v>130</v>
      </c>
      <c r="G43" s="3">
        <v>3170.0</v>
      </c>
      <c r="H43" s="3">
        <v>56582.0</v>
      </c>
      <c r="I43" s="3">
        <v>54.0</v>
      </c>
      <c r="J43" s="3" t="s">
        <v>20</v>
      </c>
      <c r="K43" s="3" t="s">
        <v>131</v>
      </c>
      <c r="L43" s="3">
        <v>3170.0</v>
      </c>
      <c r="M43" s="3">
        <v>56582.0</v>
      </c>
      <c r="N43" s="3">
        <v>55.0</v>
      </c>
      <c r="O43" s="3" t="s">
        <v>20</v>
      </c>
      <c r="P43" s="3" t="s">
        <v>132</v>
      </c>
    </row>
    <row r="44" ht="14.25" customHeight="1">
      <c r="A44" s="3">
        <v>249.0</v>
      </c>
      <c r="B44" s="3">
        <v>3170.0</v>
      </c>
      <c r="C44" s="3">
        <v>56582.0</v>
      </c>
      <c r="D44" s="3">
        <v>47.0</v>
      </c>
      <c r="E44" s="3" t="s">
        <v>20</v>
      </c>
      <c r="F44" s="4" t="s">
        <v>133</v>
      </c>
      <c r="G44" s="3">
        <v>3170.0</v>
      </c>
      <c r="H44" s="3">
        <v>56582.0</v>
      </c>
      <c r="I44" s="3">
        <v>48.0</v>
      </c>
      <c r="J44" s="3" t="s">
        <v>20</v>
      </c>
      <c r="K44" s="3" t="s">
        <v>134</v>
      </c>
      <c r="L44" s="3">
        <v>3170.0</v>
      </c>
      <c r="M44" s="3">
        <v>56582.0</v>
      </c>
      <c r="N44" s="3">
        <v>49.0</v>
      </c>
      <c r="O44" s="3" t="s">
        <v>20</v>
      </c>
      <c r="P44" s="3" t="s">
        <v>135</v>
      </c>
    </row>
    <row r="45" ht="14.25" customHeight="1">
      <c r="A45" s="3">
        <v>250.0</v>
      </c>
      <c r="B45" s="3">
        <v>3170.0</v>
      </c>
      <c r="C45" s="3">
        <v>56582.0</v>
      </c>
      <c r="D45" s="3">
        <v>35.0</v>
      </c>
      <c r="E45" s="3" t="s">
        <v>20</v>
      </c>
      <c r="F45" s="4" t="s">
        <v>136</v>
      </c>
      <c r="G45" s="3">
        <v>3170.0</v>
      </c>
      <c r="H45" s="3">
        <v>56582.0</v>
      </c>
      <c r="I45" s="3">
        <v>37.0</v>
      </c>
      <c r="J45" s="3" t="s">
        <v>20</v>
      </c>
      <c r="K45" s="3" t="s">
        <v>137</v>
      </c>
      <c r="L45" s="3">
        <v>3170.0</v>
      </c>
      <c r="M45" s="3">
        <v>56582.0</v>
      </c>
      <c r="N45" s="3">
        <v>40.0</v>
      </c>
      <c r="O45" s="3" t="s">
        <v>20</v>
      </c>
      <c r="P45" s="3" t="s">
        <v>138</v>
      </c>
    </row>
    <row r="46" ht="14.25" customHeight="1">
      <c r="A46" s="3">
        <v>251.0</v>
      </c>
      <c r="B46" s="3">
        <v>3504.0</v>
      </c>
      <c r="C46" s="3">
        <v>56589.0</v>
      </c>
      <c r="D46" s="3">
        <v>44.0</v>
      </c>
      <c r="E46" s="3">
        <v>49.0</v>
      </c>
      <c r="F46" s="4" t="s">
        <v>139</v>
      </c>
      <c r="G46" s="3">
        <v>3504.0</v>
      </c>
      <c r="H46" s="3">
        <v>56589.0</v>
      </c>
      <c r="I46" s="3">
        <v>46.0</v>
      </c>
      <c r="J46" s="3">
        <v>49.0</v>
      </c>
      <c r="K46" s="3" t="s">
        <v>140</v>
      </c>
      <c r="L46" s="3">
        <v>3504.0</v>
      </c>
      <c r="M46" s="3">
        <v>56589.0</v>
      </c>
      <c r="N46" s="3">
        <v>47.0</v>
      </c>
      <c r="O46" s="3">
        <v>49.0</v>
      </c>
      <c r="P46" s="3" t="s">
        <v>141</v>
      </c>
    </row>
    <row r="47" ht="14.25" customHeight="1">
      <c r="A47" s="3">
        <v>253.0</v>
      </c>
      <c r="B47" s="3">
        <v>3504.0</v>
      </c>
      <c r="C47" s="3">
        <v>56589.0</v>
      </c>
      <c r="D47" s="3">
        <v>31.0</v>
      </c>
      <c r="E47" s="3">
        <v>49.0</v>
      </c>
      <c r="F47" s="4" t="s">
        <v>142</v>
      </c>
      <c r="G47" s="3">
        <v>3504.0</v>
      </c>
      <c r="H47" s="3">
        <v>56589.0</v>
      </c>
      <c r="I47" s="3">
        <v>32.0</v>
      </c>
      <c r="J47" s="3">
        <v>49.0</v>
      </c>
      <c r="K47" s="3" t="s">
        <v>143</v>
      </c>
      <c r="L47" s="3">
        <v>3504.0</v>
      </c>
      <c r="M47" s="3">
        <v>56589.0</v>
      </c>
      <c r="N47" s="3">
        <v>33.0</v>
      </c>
      <c r="O47" s="3">
        <v>49.0</v>
      </c>
      <c r="P47" s="3" t="s">
        <v>144</v>
      </c>
    </row>
    <row r="48" ht="14.25" customHeight="1">
      <c r="A48" s="3">
        <v>254.0</v>
      </c>
      <c r="B48" s="3">
        <v>3170.0</v>
      </c>
      <c r="C48" s="3">
        <v>56582.0</v>
      </c>
      <c r="D48" s="3">
        <v>106.0</v>
      </c>
      <c r="E48" s="3" t="s">
        <v>20</v>
      </c>
      <c r="F48" s="4" t="s">
        <v>145</v>
      </c>
      <c r="G48" s="3">
        <v>3170.0</v>
      </c>
      <c r="H48" s="3">
        <v>56582.0</v>
      </c>
      <c r="I48" s="3">
        <v>107.0</v>
      </c>
      <c r="J48" s="3" t="s">
        <v>20</v>
      </c>
      <c r="K48" s="3" t="s">
        <v>135</v>
      </c>
      <c r="L48" s="3">
        <v>3170.0</v>
      </c>
      <c r="M48" s="3">
        <v>56582.0</v>
      </c>
      <c r="N48" s="3">
        <v>108.0</v>
      </c>
      <c r="O48" s="3" t="s">
        <v>20</v>
      </c>
      <c r="P48" s="3" t="s">
        <v>146</v>
      </c>
    </row>
    <row r="49" ht="14.25" customHeight="1">
      <c r="A49" s="3">
        <v>255.0</v>
      </c>
      <c r="B49" s="3">
        <v>3504.0</v>
      </c>
      <c r="C49" s="3">
        <v>56589.0</v>
      </c>
      <c r="D49" s="3">
        <v>72.0</v>
      </c>
      <c r="E49" s="3">
        <v>49.0</v>
      </c>
      <c r="F49" s="4" t="s">
        <v>147</v>
      </c>
      <c r="G49" s="3">
        <v>3504.0</v>
      </c>
      <c r="H49" s="3">
        <v>56589.0</v>
      </c>
      <c r="I49" s="3">
        <v>73.0</v>
      </c>
      <c r="J49" s="3">
        <v>49.0</v>
      </c>
      <c r="K49" s="3" t="s">
        <v>148</v>
      </c>
      <c r="L49" s="3">
        <v>3504.0</v>
      </c>
      <c r="M49" s="3">
        <v>56589.0</v>
      </c>
      <c r="N49" s="3">
        <v>75.0</v>
      </c>
      <c r="O49" s="3">
        <v>49.0</v>
      </c>
      <c r="P49" s="3" t="s">
        <v>149</v>
      </c>
    </row>
    <row r="50" ht="14.25" customHeight="1">
      <c r="A50" s="3">
        <v>257.0</v>
      </c>
      <c r="B50" s="3">
        <v>3170.0</v>
      </c>
      <c r="C50" s="3">
        <v>56582.0</v>
      </c>
      <c r="D50" s="3">
        <v>37.0</v>
      </c>
      <c r="E50" s="3" t="s">
        <v>20</v>
      </c>
      <c r="F50" s="4" t="s">
        <v>150</v>
      </c>
      <c r="G50" s="3">
        <v>3170.0</v>
      </c>
      <c r="H50" s="3">
        <v>56582.0</v>
      </c>
      <c r="I50" s="3">
        <v>45.0</v>
      </c>
      <c r="J50" s="3" t="s">
        <v>20</v>
      </c>
      <c r="K50" s="3" t="s">
        <v>151</v>
      </c>
      <c r="L50" s="3">
        <v>3170.0</v>
      </c>
      <c r="M50" s="3">
        <v>56582.0</v>
      </c>
      <c r="N50" s="3">
        <v>46.0</v>
      </c>
      <c r="O50" s="3" t="s">
        <v>20</v>
      </c>
      <c r="P50" s="3" t="s">
        <v>152</v>
      </c>
    </row>
    <row r="51" ht="14.25" customHeight="1">
      <c r="A51" s="3">
        <v>258.0</v>
      </c>
      <c r="B51" s="3">
        <v>3170.0</v>
      </c>
      <c r="C51" s="3">
        <v>56582.0</v>
      </c>
      <c r="D51" s="3">
        <v>38.0</v>
      </c>
      <c r="E51" s="3" t="s">
        <v>20</v>
      </c>
      <c r="F51" s="4" t="s">
        <v>153</v>
      </c>
      <c r="G51" s="3">
        <v>3170.0</v>
      </c>
      <c r="H51" s="3">
        <v>56582.0</v>
      </c>
      <c r="I51" s="3">
        <v>37.0</v>
      </c>
      <c r="J51" s="3" t="s">
        <v>20</v>
      </c>
      <c r="K51" s="3" t="s">
        <v>154</v>
      </c>
      <c r="L51" s="3">
        <v>3170.0</v>
      </c>
      <c r="M51" s="3">
        <v>56582.0</v>
      </c>
      <c r="N51" s="3">
        <v>39.0</v>
      </c>
      <c r="O51" s="3" t="s">
        <v>20</v>
      </c>
      <c r="P51" s="3" t="s">
        <v>155</v>
      </c>
    </row>
    <row r="52" ht="14.25" customHeight="1">
      <c r="A52" s="3">
        <v>261.0</v>
      </c>
      <c r="B52" s="3">
        <v>3504.0</v>
      </c>
      <c r="C52" s="3">
        <v>56589.0</v>
      </c>
      <c r="D52" s="3">
        <v>35.0</v>
      </c>
      <c r="E52" s="3">
        <v>49.0</v>
      </c>
      <c r="F52" s="4" t="s">
        <v>156</v>
      </c>
      <c r="G52" s="3">
        <v>3504.0</v>
      </c>
      <c r="H52" s="3">
        <v>56589.0</v>
      </c>
      <c r="I52" s="3">
        <v>36.0</v>
      </c>
      <c r="J52" s="3">
        <v>49.0</v>
      </c>
      <c r="K52" s="3" t="s">
        <v>157</v>
      </c>
      <c r="L52" s="3">
        <v>3504.0</v>
      </c>
      <c r="M52" s="3">
        <v>56589.0</v>
      </c>
      <c r="N52" s="3">
        <v>37.0</v>
      </c>
      <c r="O52" s="3">
        <v>49.0</v>
      </c>
      <c r="P52" s="3" t="s">
        <v>158</v>
      </c>
    </row>
    <row r="53" ht="14.25" customHeight="1">
      <c r="A53" s="3">
        <v>263.0</v>
      </c>
      <c r="B53" s="3">
        <v>3504.0</v>
      </c>
      <c r="C53" s="3">
        <v>56575.0</v>
      </c>
      <c r="D53" s="3">
        <v>35.0</v>
      </c>
      <c r="E53" s="3">
        <v>49.0</v>
      </c>
      <c r="F53" s="4" t="s">
        <v>159</v>
      </c>
      <c r="G53" s="3">
        <v>3504.0</v>
      </c>
      <c r="H53" s="3">
        <v>56575.0</v>
      </c>
      <c r="I53" s="3">
        <v>38.0</v>
      </c>
      <c r="J53" s="3">
        <v>49.0</v>
      </c>
      <c r="K53" s="3" t="s">
        <v>160</v>
      </c>
      <c r="L53" s="3">
        <v>3504.0</v>
      </c>
      <c r="M53" s="3">
        <v>56575.0</v>
      </c>
      <c r="N53" s="3">
        <v>40.0</v>
      </c>
      <c r="O53" s="3">
        <v>49.0</v>
      </c>
      <c r="P53" s="3" t="s">
        <v>161</v>
      </c>
    </row>
    <row r="54" ht="14.25" customHeight="1">
      <c r="A54" s="3">
        <v>264.0</v>
      </c>
      <c r="B54" s="3">
        <v>3170.0</v>
      </c>
      <c r="C54" s="3">
        <v>56568.0</v>
      </c>
      <c r="D54" s="3">
        <v>33.0</v>
      </c>
      <c r="E54" s="3" t="s">
        <v>20</v>
      </c>
      <c r="F54" s="4" t="s">
        <v>162</v>
      </c>
      <c r="G54" s="3">
        <v>3170.0</v>
      </c>
      <c r="H54" s="3">
        <v>56568.0</v>
      </c>
      <c r="I54" s="3">
        <v>37.0</v>
      </c>
      <c r="J54" s="3" t="s">
        <v>20</v>
      </c>
      <c r="K54" s="3" t="s">
        <v>163</v>
      </c>
      <c r="L54" s="3">
        <v>3170.0</v>
      </c>
      <c r="M54" s="3">
        <v>56568.0</v>
      </c>
      <c r="N54" s="3">
        <v>38.0</v>
      </c>
      <c r="O54" s="3" t="s">
        <v>20</v>
      </c>
      <c r="P54" s="3" t="s">
        <v>164</v>
      </c>
    </row>
    <row r="55" ht="14.25" customHeight="1">
      <c r="A55" s="3">
        <v>265.0</v>
      </c>
      <c r="B55" s="3">
        <v>3170.0</v>
      </c>
      <c r="C55" s="3">
        <v>56568.0</v>
      </c>
      <c r="D55" s="3">
        <v>94.0</v>
      </c>
      <c r="E55" s="3" t="s">
        <v>20</v>
      </c>
      <c r="F55" s="4" t="s">
        <v>165</v>
      </c>
      <c r="G55" s="3">
        <v>3170.0</v>
      </c>
      <c r="H55" s="3">
        <v>56568.0</v>
      </c>
      <c r="I55" s="3">
        <v>101.0</v>
      </c>
      <c r="J55" s="3" t="s">
        <v>20</v>
      </c>
      <c r="K55" s="3" t="s">
        <v>166</v>
      </c>
      <c r="L55" s="3">
        <v>3170.0</v>
      </c>
      <c r="M55" s="3">
        <v>56568.0</v>
      </c>
      <c r="N55" s="3">
        <v>103.0</v>
      </c>
      <c r="O55" s="3" t="s">
        <v>20</v>
      </c>
      <c r="P55" s="3" t="s">
        <v>167</v>
      </c>
    </row>
    <row r="56" ht="14.25" customHeight="1">
      <c r="A56" s="3">
        <v>266.0</v>
      </c>
      <c r="B56" s="3">
        <v>3170.0</v>
      </c>
      <c r="C56" s="3">
        <v>56568.0</v>
      </c>
      <c r="D56" s="3">
        <v>54.0</v>
      </c>
      <c r="E56" s="3" t="s">
        <v>20</v>
      </c>
      <c r="F56" s="4" t="s">
        <v>168</v>
      </c>
      <c r="G56" s="3">
        <v>3170.0</v>
      </c>
      <c r="H56" s="3">
        <v>56568.0</v>
      </c>
      <c r="I56" s="3">
        <v>56.0</v>
      </c>
      <c r="J56" s="3" t="s">
        <v>20</v>
      </c>
      <c r="K56" s="3" t="s">
        <v>169</v>
      </c>
      <c r="L56" s="3">
        <v>3170.0</v>
      </c>
      <c r="M56" s="3">
        <v>56568.0</v>
      </c>
      <c r="N56" s="3">
        <v>59.0</v>
      </c>
      <c r="O56" s="3" t="s">
        <v>20</v>
      </c>
      <c r="P56" s="3" t="s">
        <v>170</v>
      </c>
    </row>
    <row r="57" ht="14.25" customHeight="1">
      <c r="A57" s="3">
        <v>267.0</v>
      </c>
      <c r="B57" s="3">
        <v>3504.0</v>
      </c>
      <c r="C57" s="3">
        <v>56575.0</v>
      </c>
      <c r="D57" s="3">
        <v>68.0</v>
      </c>
      <c r="E57" s="3">
        <v>49.0</v>
      </c>
      <c r="F57" s="4" t="s">
        <v>171</v>
      </c>
      <c r="G57" s="3">
        <v>3504.0</v>
      </c>
      <c r="H57" s="3">
        <v>56575.0</v>
      </c>
      <c r="I57" s="3">
        <v>69.0</v>
      </c>
      <c r="J57" s="3">
        <v>49.0</v>
      </c>
      <c r="K57" s="3" t="s">
        <v>172</v>
      </c>
      <c r="L57" s="3">
        <v>3504.0</v>
      </c>
      <c r="M57" s="3">
        <v>56575.0</v>
      </c>
      <c r="N57" s="3">
        <v>70.0</v>
      </c>
      <c r="O57" s="3">
        <v>49.0</v>
      </c>
      <c r="P57" s="3" t="s">
        <v>173</v>
      </c>
    </row>
    <row r="58" ht="14.25" customHeight="1">
      <c r="A58" s="3">
        <v>269.0</v>
      </c>
      <c r="B58" s="3">
        <v>3504.0</v>
      </c>
      <c r="C58" s="3">
        <v>56575.0</v>
      </c>
      <c r="D58" s="3">
        <v>57.0</v>
      </c>
      <c r="E58" s="3">
        <v>49.0</v>
      </c>
      <c r="F58" s="4" t="s">
        <v>174</v>
      </c>
      <c r="G58" s="3">
        <v>3504.0</v>
      </c>
      <c r="H58" s="3">
        <v>56575.0</v>
      </c>
      <c r="I58" s="3">
        <v>59.0</v>
      </c>
      <c r="J58" s="3">
        <v>49.0</v>
      </c>
      <c r="K58" s="3" t="s">
        <v>175</v>
      </c>
      <c r="L58" s="3">
        <v>3504.0</v>
      </c>
      <c r="M58" s="3">
        <v>56575.0</v>
      </c>
      <c r="N58" s="3">
        <v>60.0</v>
      </c>
      <c r="O58" s="3">
        <v>49.0</v>
      </c>
      <c r="P58" s="3" t="s">
        <v>176</v>
      </c>
    </row>
    <row r="59" ht="14.25" customHeight="1">
      <c r="A59" s="3">
        <v>270.0</v>
      </c>
      <c r="B59" s="3">
        <v>3504.0</v>
      </c>
      <c r="C59" s="3">
        <v>56575.0</v>
      </c>
      <c r="D59" s="3">
        <v>63.0</v>
      </c>
      <c r="E59" s="3">
        <v>49.0</v>
      </c>
      <c r="F59" s="4" t="s">
        <v>177</v>
      </c>
      <c r="G59" s="3">
        <v>3504.0</v>
      </c>
      <c r="H59" s="3">
        <v>56575.0</v>
      </c>
      <c r="I59" s="3">
        <v>64.0</v>
      </c>
      <c r="J59" s="3">
        <v>49.0</v>
      </c>
      <c r="K59" s="3" t="s">
        <v>178</v>
      </c>
      <c r="L59" s="3">
        <v>3504.0</v>
      </c>
      <c r="M59" s="3">
        <v>56575.0</v>
      </c>
      <c r="N59" s="3">
        <v>66.0</v>
      </c>
      <c r="O59" s="3">
        <v>49.0</v>
      </c>
      <c r="P59" s="3" t="s">
        <v>179</v>
      </c>
    </row>
    <row r="60" ht="14.25" customHeight="1">
      <c r="A60" s="3">
        <v>271.0</v>
      </c>
      <c r="B60" s="3">
        <v>3504.0</v>
      </c>
      <c r="C60" s="3">
        <v>56575.0</v>
      </c>
      <c r="D60" s="3">
        <v>47.0</v>
      </c>
      <c r="E60" s="3">
        <v>49.0</v>
      </c>
      <c r="F60" s="4" t="s">
        <v>180</v>
      </c>
      <c r="G60" s="3">
        <v>3504.0</v>
      </c>
      <c r="H60" s="3">
        <v>56575.0</v>
      </c>
      <c r="I60" s="3">
        <v>49.0</v>
      </c>
      <c r="J60" s="3">
        <v>49.0</v>
      </c>
      <c r="K60" s="3" t="s">
        <v>181</v>
      </c>
      <c r="L60" s="3">
        <v>3504.0</v>
      </c>
      <c r="M60" s="3">
        <v>56575.0</v>
      </c>
      <c r="N60" s="3">
        <v>55.0</v>
      </c>
      <c r="O60" s="3">
        <v>49.0</v>
      </c>
      <c r="P60" s="3" t="s">
        <v>182</v>
      </c>
    </row>
    <row r="61" ht="14.25" customHeight="1">
      <c r="A61" s="3">
        <v>272.0</v>
      </c>
      <c r="B61" s="3">
        <v>3504.0</v>
      </c>
      <c r="C61" s="3">
        <v>56575.0</v>
      </c>
      <c r="D61" s="3">
        <v>35.0</v>
      </c>
      <c r="E61" s="3">
        <v>49.0</v>
      </c>
      <c r="F61" s="4" t="s">
        <v>183</v>
      </c>
      <c r="G61" s="3">
        <v>3504.0</v>
      </c>
      <c r="H61" s="3">
        <v>56575.0</v>
      </c>
      <c r="I61" s="3">
        <v>37.0</v>
      </c>
      <c r="J61" s="3">
        <v>49.0</v>
      </c>
      <c r="K61" s="3" t="s">
        <v>184</v>
      </c>
      <c r="L61" s="3">
        <v>3504.0</v>
      </c>
      <c r="M61" s="3">
        <v>56575.0</v>
      </c>
      <c r="N61" s="3">
        <v>39.0</v>
      </c>
      <c r="O61" s="3">
        <v>49.0</v>
      </c>
      <c r="P61" s="3" t="s">
        <v>185</v>
      </c>
    </row>
    <row r="62" ht="14.25" customHeight="1">
      <c r="A62" s="3">
        <v>274.0</v>
      </c>
      <c r="B62" s="3">
        <v>3504.0</v>
      </c>
      <c r="C62" s="3">
        <v>56575.0</v>
      </c>
      <c r="D62" s="3">
        <v>66.0</v>
      </c>
      <c r="E62" s="3">
        <v>49.0</v>
      </c>
      <c r="F62" s="4" t="s">
        <v>186</v>
      </c>
      <c r="G62" s="3">
        <v>3504.0</v>
      </c>
      <c r="H62" s="3">
        <v>56575.0</v>
      </c>
      <c r="I62" s="3">
        <v>73.0</v>
      </c>
      <c r="J62" s="3">
        <v>49.0</v>
      </c>
      <c r="K62" s="3" t="s">
        <v>187</v>
      </c>
      <c r="L62" s="3">
        <v>3504.0</v>
      </c>
      <c r="M62" s="3">
        <v>56575.0</v>
      </c>
      <c r="N62" s="3">
        <v>77.0</v>
      </c>
      <c r="O62" s="3">
        <v>49.0</v>
      </c>
      <c r="P62" s="3" t="s">
        <v>188</v>
      </c>
    </row>
    <row r="63" ht="14.25" customHeight="1">
      <c r="A63" s="3">
        <v>275.0</v>
      </c>
      <c r="B63" s="3">
        <v>3504.0</v>
      </c>
      <c r="C63" s="3">
        <v>56575.0</v>
      </c>
      <c r="D63" s="3">
        <v>38.0</v>
      </c>
      <c r="E63" s="3">
        <v>49.0</v>
      </c>
      <c r="F63" s="4" t="s">
        <v>189</v>
      </c>
      <c r="G63" s="3">
        <v>3504.0</v>
      </c>
      <c r="H63" s="3">
        <v>56575.0</v>
      </c>
      <c r="I63" s="3">
        <v>40.0</v>
      </c>
      <c r="J63" s="3">
        <v>49.0</v>
      </c>
      <c r="K63" s="3" t="s">
        <v>190</v>
      </c>
      <c r="L63" s="3">
        <v>3504.0</v>
      </c>
      <c r="M63" s="3">
        <v>56575.0</v>
      </c>
      <c r="N63" s="3">
        <v>41.0</v>
      </c>
      <c r="O63" s="3">
        <v>49.0</v>
      </c>
      <c r="P63" s="3" t="s">
        <v>191</v>
      </c>
    </row>
    <row r="64" ht="14.25" customHeight="1">
      <c r="A64" s="3">
        <v>276.0</v>
      </c>
      <c r="B64" s="3">
        <v>3504.0</v>
      </c>
      <c r="C64" s="3">
        <v>56575.0</v>
      </c>
      <c r="D64" s="3">
        <v>32.0</v>
      </c>
      <c r="E64" s="3">
        <v>49.0</v>
      </c>
      <c r="F64" s="4" t="s">
        <v>192</v>
      </c>
      <c r="G64" s="3">
        <v>3504.0</v>
      </c>
      <c r="H64" s="3">
        <v>56575.0</v>
      </c>
      <c r="I64" s="3">
        <v>33.0</v>
      </c>
      <c r="J64" s="3">
        <v>49.0</v>
      </c>
      <c r="K64" s="3" t="s">
        <v>193</v>
      </c>
      <c r="L64" s="3">
        <v>3504.0</v>
      </c>
      <c r="M64" s="3">
        <v>56575.0</v>
      </c>
      <c r="N64" s="3">
        <v>35.0</v>
      </c>
      <c r="O64" s="3">
        <v>49.0</v>
      </c>
      <c r="P64" s="3" t="s">
        <v>194</v>
      </c>
    </row>
    <row r="65" ht="14.25" customHeight="1">
      <c r="A65" s="3">
        <v>277.0</v>
      </c>
      <c r="B65" s="3">
        <v>3170.0</v>
      </c>
      <c r="C65" s="3">
        <v>56568.0</v>
      </c>
      <c r="D65" s="3">
        <v>89.0</v>
      </c>
      <c r="E65" s="3" t="s">
        <v>20</v>
      </c>
      <c r="F65" s="4" t="s">
        <v>195</v>
      </c>
      <c r="G65" s="3">
        <v>3170.0</v>
      </c>
      <c r="H65" s="3">
        <v>56568.0</v>
      </c>
      <c r="I65" s="3">
        <v>91.0</v>
      </c>
      <c r="J65" s="3" t="s">
        <v>20</v>
      </c>
      <c r="K65" s="3" t="s">
        <v>196</v>
      </c>
      <c r="L65" s="3">
        <v>3170.0</v>
      </c>
      <c r="M65" s="3">
        <v>56568.0</v>
      </c>
      <c r="N65" s="3">
        <v>93.0</v>
      </c>
      <c r="O65" s="3" t="s">
        <v>20</v>
      </c>
      <c r="P65" s="3" t="s">
        <v>197</v>
      </c>
    </row>
    <row r="66" ht="14.25" customHeight="1">
      <c r="A66" s="3">
        <v>279.0</v>
      </c>
      <c r="B66" s="3">
        <v>3504.0</v>
      </c>
      <c r="C66" s="3">
        <v>56575.0</v>
      </c>
      <c r="D66" s="3">
        <v>44.0</v>
      </c>
      <c r="E66" s="3">
        <v>49.0</v>
      </c>
      <c r="F66" s="4" t="s">
        <v>198</v>
      </c>
      <c r="G66" s="3">
        <v>3504.0</v>
      </c>
      <c r="H66" s="3">
        <v>56575.0</v>
      </c>
      <c r="I66" s="3">
        <v>45.0</v>
      </c>
      <c r="J66" s="3">
        <v>49.0</v>
      </c>
      <c r="K66" s="3" t="s">
        <v>199</v>
      </c>
      <c r="L66" s="3">
        <v>3504.0</v>
      </c>
      <c r="M66" s="3">
        <v>56575.0</v>
      </c>
      <c r="N66" s="3">
        <v>46.0</v>
      </c>
      <c r="O66" s="3">
        <v>49.0</v>
      </c>
      <c r="P66" s="3" t="s">
        <v>200</v>
      </c>
    </row>
    <row r="67" ht="14.25" customHeight="1">
      <c r="A67" s="3">
        <v>280.0</v>
      </c>
      <c r="B67" s="3">
        <v>3504.0</v>
      </c>
      <c r="C67" s="3">
        <v>56575.0</v>
      </c>
      <c r="D67" s="3">
        <v>48.0</v>
      </c>
      <c r="E67" s="3">
        <v>49.0</v>
      </c>
      <c r="F67" s="4" t="s">
        <v>201</v>
      </c>
      <c r="G67" s="3">
        <v>3504.0</v>
      </c>
      <c r="H67" s="3">
        <v>56575.0</v>
      </c>
      <c r="I67" s="3">
        <v>55.0</v>
      </c>
      <c r="J67" s="3">
        <v>49.0</v>
      </c>
      <c r="K67" s="3" t="s">
        <v>202</v>
      </c>
      <c r="L67" s="3">
        <v>3504.0</v>
      </c>
      <c r="M67" s="3">
        <v>56575.0</v>
      </c>
      <c r="N67" s="3">
        <v>59.0</v>
      </c>
      <c r="O67" s="3">
        <v>49.0</v>
      </c>
      <c r="P67" s="3" t="s">
        <v>203</v>
      </c>
    </row>
    <row r="68" ht="14.25" customHeight="1">
      <c r="A68" s="3">
        <v>281.0</v>
      </c>
      <c r="B68" s="3">
        <v>3504.0</v>
      </c>
      <c r="C68" s="3">
        <v>56575.0</v>
      </c>
      <c r="D68" s="3">
        <v>55.0</v>
      </c>
      <c r="E68" s="3">
        <v>49.0</v>
      </c>
      <c r="F68" s="4" t="s">
        <v>204</v>
      </c>
      <c r="G68" s="3">
        <v>3504.0</v>
      </c>
      <c r="H68" s="3">
        <v>56575.0</v>
      </c>
      <c r="I68" s="3">
        <v>56.0</v>
      </c>
      <c r="J68" s="3">
        <v>49.0</v>
      </c>
      <c r="K68" s="3" t="s">
        <v>205</v>
      </c>
      <c r="L68" s="3">
        <v>3504.0</v>
      </c>
      <c r="M68" s="3">
        <v>56575.0</v>
      </c>
      <c r="N68" s="3">
        <v>57.0</v>
      </c>
      <c r="O68" s="3">
        <v>49.0</v>
      </c>
      <c r="P68" s="3" t="s">
        <v>206</v>
      </c>
    </row>
    <row r="69" ht="14.25" customHeight="1">
      <c r="A69" s="3">
        <v>282.0</v>
      </c>
      <c r="B69" s="3">
        <v>3504.0</v>
      </c>
      <c r="C69" s="3">
        <v>56575.0</v>
      </c>
      <c r="D69" s="3">
        <v>50.0</v>
      </c>
      <c r="E69" s="3">
        <v>49.0</v>
      </c>
      <c r="F69" s="4" t="s">
        <v>207</v>
      </c>
      <c r="G69" s="3">
        <v>3504.0</v>
      </c>
      <c r="H69" s="3">
        <v>56575.0</v>
      </c>
      <c r="I69" s="3">
        <v>51.0</v>
      </c>
      <c r="J69" s="3">
        <v>49.0</v>
      </c>
      <c r="K69" s="3" t="s">
        <v>208</v>
      </c>
      <c r="L69" s="3">
        <v>3504.0</v>
      </c>
      <c r="M69" s="3">
        <v>56575.0</v>
      </c>
      <c r="N69" s="3">
        <v>52.0</v>
      </c>
      <c r="O69" s="3">
        <v>49.0</v>
      </c>
      <c r="P69" s="3" t="s">
        <v>209</v>
      </c>
    </row>
    <row r="70" ht="14.25" customHeight="1">
      <c r="A70" s="3">
        <v>283.0</v>
      </c>
      <c r="B70" s="3">
        <v>3170.0</v>
      </c>
      <c r="C70" s="3">
        <v>56568.0</v>
      </c>
      <c r="D70" s="3">
        <v>73.0</v>
      </c>
      <c r="E70" s="3" t="s">
        <v>20</v>
      </c>
      <c r="F70" s="4" t="s">
        <v>210</v>
      </c>
      <c r="G70" s="3">
        <v>3170.0</v>
      </c>
      <c r="H70" s="3">
        <v>56568.0</v>
      </c>
      <c r="I70" s="3">
        <v>74.0</v>
      </c>
      <c r="J70" s="3" t="s">
        <v>20</v>
      </c>
      <c r="K70" s="3" t="s">
        <v>211</v>
      </c>
      <c r="L70" s="3">
        <v>3170.0</v>
      </c>
      <c r="M70" s="3">
        <v>56568.0</v>
      </c>
      <c r="N70" s="3">
        <v>77.0</v>
      </c>
      <c r="O70" s="3" t="s">
        <v>20</v>
      </c>
      <c r="P70" s="3" t="s">
        <v>212</v>
      </c>
    </row>
    <row r="71" ht="14.25" customHeight="1">
      <c r="A71" s="3">
        <v>286.0</v>
      </c>
      <c r="B71" s="3">
        <v>3504.0</v>
      </c>
      <c r="C71" s="3">
        <v>56575.0</v>
      </c>
      <c r="D71" s="3">
        <v>59.0</v>
      </c>
      <c r="E71" s="3">
        <v>49.0</v>
      </c>
      <c r="F71" s="4" t="s">
        <v>213</v>
      </c>
      <c r="G71" s="3">
        <v>3504.0</v>
      </c>
      <c r="H71" s="3">
        <v>56575.0</v>
      </c>
      <c r="I71" s="3">
        <v>63.0</v>
      </c>
      <c r="J71" s="3">
        <v>49.0</v>
      </c>
      <c r="K71" s="3" t="s">
        <v>214</v>
      </c>
      <c r="L71" s="3">
        <v>3504.0</v>
      </c>
      <c r="M71" s="3">
        <v>56575.0</v>
      </c>
      <c r="N71" s="3">
        <v>64.0</v>
      </c>
      <c r="O71" s="3">
        <v>49.0</v>
      </c>
      <c r="P71" s="3" t="s">
        <v>215</v>
      </c>
    </row>
    <row r="72" ht="14.25" customHeight="1">
      <c r="A72" s="3">
        <v>287.0</v>
      </c>
      <c r="B72" s="3">
        <v>3170.0</v>
      </c>
      <c r="C72" s="3">
        <v>56568.0</v>
      </c>
      <c r="D72" s="3">
        <v>36.0</v>
      </c>
      <c r="E72" s="3" t="s">
        <v>20</v>
      </c>
      <c r="F72" s="4" t="s">
        <v>216</v>
      </c>
      <c r="G72" s="3">
        <v>3170.0</v>
      </c>
      <c r="H72" s="3">
        <v>56568.0</v>
      </c>
      <c r="I72" s="3">
        <v>39.0</v>
      </c>
      <c r="J72" s="3" t="s">
        <v>20</v>
      </c>
      <c r="K72" s="3" t="s">
        <v>217</v>
      </c>
      <c r="L72" s="3">
        <v>3170.0</v>
      </c>
      <c r="M72" s="3">
        <v>56568.0</v>
      </c>
      <c r="N72" s="3">
        <v>40.0</v>
      </c>
      <c r="O72" s="3" t="s">
        <v>20</v>
      </c>
      <c r="P72" s="3" t="s">
        <v>218</v>
      </c>
    </row>
    <row r="73" ht="14.25" customHeight="1">
      <c r="A73" s="3">
        <v>288.0</v>
      </c>
      <c r="B73" s="3">
        <v>3504.0</v>
      </c>
      <c r="C73" s="3">
        <v>56575.0</v>
      </c>
      <c r="D73" s="3">
        <v>35.0</v>
      </c>
      <c r="E73" s="3">
        <v>49.0</v>
      </c>
      <c r="F73" s="4" t="s">
        <v>219</v>
      </c>
      <c r="G73" s="3">
        <v>3504.0</v>
      </c>
      <c r="H73" s="3">
        <v>56575.0</v>
      </c>
      <c r="I73" s="3">
        <v>36.0</v>
      </c>
      <c r="J73" s="3">
        <v>49.0</v>
      </c>
      <c r="K73" s="3" t="s">
        <v>220</v>
      </c>
      <c r="L73" s="3">
        <v>3504.0</v>
      </c>
      <c r="M73" s="3">
        <v>56575.0</v>
      </c>
      <c r="N73" s="3">
        <v>37.0</v>
      </c>
      <c r="O73" s="3">
        <v>49.0</v>
      </c>
      <c r="P73" s="3" t="s">
        <v>221</v>
      </c>
    </row>
    <row r="74" ht="14.25" customHeight="1">
      <c r="A74" s="3">
        <v>290.0</v>
      </c>
      <c r="B74" s="3">
        <v>3170.0</v>
      </c>
      <c r="C74" s="3">
        <v>56554.0</v>
      </c>
      <c r="D74" s="3">
        <v>43.0</v>
      </c>
      <c r="E74" s="3" t="s">
        <v>20</v>
      </c>
      <c r="F74" s="4" t="s">
        <v>222</v>
      </c>
      <c r="G74" s="3">
        <v>3170.0</v>
      </c>
      <c r="H74" s="3">
        <v>56554.0</v>
      </c>
      <c r="I74" s="3">
        <v>49.0</v>
      </c>
      <c r="J74" s="3" t="s">
        <v>20</v>
      </c>
      <c r="K74" s="3" t="s">
        <v>223</v>
      </c>
      <c r="L74" s="3">
        <v>3170.0</v>
      </c>
      <c r="M74" s="3">
        <v>56554.0</v>
      </c>
      <c r="N74" s="3">
        <v>48.0</v>
      </c>
      <c r="O74" s="3" t="s">
        <v>20</v>
      </c>
      <c r="P74" s="3" t="s">
        <v>224</v>
      </c>
    </row>
    <row r="75" ht="14.25" customHeight="1">
      <c r="A75" s="3">
        <v>293.0</v>
      </c>
      <c r="B75" s="3">
        <v>3170.0</v>
      </c>
      <c r="C75" s="3">
        <v>56554.0</v>
      </c>
      <c r="D75" s="3">
        <v>62.0</v>
      </c>
      <c r="E75" s="3" t="s">
        <v>20</v>
      </c>
      <c r="F75" s="4" t="s">
        <v>225</v>
      </c>
      <c r="G75" s="3">
        <v>3170.0</v>
      </c>
      <c r="H75" s="3">
        <v>56554.0</v>
      </c>
      <c r="I75" s="3">
        <v>64.0</v>
      </c>
      <c r="J75" s="3" t="s">
        <v>20</v>
      </c>
      <c r="K75" s="3" t="s">
        <v>226</v>
      </c>
      <c r="L75" s="3">
        <v>3170.0</v>
      </c>
      <c r="M75" s="3">
        <v>56554.0</v>
      </c>
      <c r="N75" s="3">
        <v>65.0</v>
      </c>
      <c r="O75" s="3" t="s">
        <v>20</v>
      </c>
      <c r="P75" s="3" t="s">
        <v>227</v>
      </c>
    </row>
    <row r="76" ht="14.25" customHeight="1">
      <c r="A76" s="3">
        <v>294.0</v>
      </c>
      <c r="B76" s="3">
        <v>3504.0</v>
      </c>
      <c r="C76" s="3">
        <v>56561.0</v>
      </c>
      <c r="D76" s="3">
        <v>58.0</v>
      </c>
      <c r="E76" s="3">
        <v>49.0</v>
      </c>
      <c r="F76" s="4" t="s">
        <v>228</v>
      </c>
      <c r="G76" s="3">
        <v>3504.0</v>
      </c>
      <c r="H76" s="3">
        <v>56561.0</v>
      </c>
      <c r="I76" s="3">
        <v>69.0</v>
      </c>
      <c r="J76" s="3">
        <v>49.0</v>
      </c>
      <c r="K76" s="3" t="s">
        <v>229</v>
      </c>
      <c r="L76" s="3">
        <v>3504.0</v>
      </c>
      <c r="M76" s="3">
        <v>56561.0</v>
      </c>
      <c r="N76" s="3">
        <v>71.0</v>
      </c>
      <c r="O76" s="3">
        <v>49.0</v>
      </c>
      <c r="P76" s="3" t="s">
        <v>230</v>
      </c>
    </row>
    <row r="77" ht="14.25" customHeight="1">
      <c r="A77" s="3">
        <v>297.0</v>
      </c>
      <c r="B77" s="3">
        <v>3504.0</v>
      </c>
      <c r="C77" s="3">
        <v>56561.0</v>
      </c>
      <c r="D77" s="3">
        <v>36.0</v>
      </c>
      <c r="E77" s="3">
        <v>49.0</v>
      </c>
      <c r="F77" s="4" t="s">
        <v>231</v>
      </c>
      <c r="G77" s="3">
        <v>3504.0</v>
      </c>
      <c r="H77" s="3">
        <v>56561.0</v>
      </c>
      <c r="I77" s="3">
        <v>39.0</v>
      </c>
      <c r="J77" s="3">
        <v>49.0</v>
      </c>
      <c r="K77" s="3" t="s">
        <v>232</v>
      </c>
      <c r="L77" s="3">
        <v>3504.0</v>
      </c>
      <c r="M77" s="3">
        <v>56561.0</v>
      </c>
      <c r="N77" s="3">
        <v>40.0</v>
      </c>
      <c r="O77" s="3">
        <v>49.0</v>
      </c>
      <c r="P77" s="3" t="s">
        <v>233</v>
      </c>
    </row>
    <row r="78" ht="14.25" customHeight="1">
      <c r="A78" s="3">
        <v>298.0</v>
      </c>
      <c r="B78" s="3">
        <v>3504.0</v>
      </c>
      <c r="C78" s="3">
        <v>56561.0</v>
      </c>
      <c r="D78" s="3">
        <v>57.0</v>
      </c>
      <c r="E78" s="3">
        <v>49.0</v>
      </c>
      <c r="F78" s="4" t="s">
        <v>234</v>
      </c>
      <c r="G78" s="3">
        <v>3504.0</v>
      </c>
      <c r="H78" s="3">
        <v>56561.0</v>
      </c>
      <c r="I78" s="3">
        <v>58.0</v>
      </c>
      <c r="J78" s="3">
        <v>49.0</v>
      </c>
      <c r="K78" s="3" t="s">
        <v>235</v>
      </c>
      <c r="L78" s="3">
        <v>3504.0</v>
      </c>
      <c r="M78" s="3">
        <v>56561.0</v>
      </c>
      <c r="N78" s="3">
        <v>60.0</v>
      </c>
      <c r="O78" s="3">
        <v>49.0</v>
      </c>
      <c r="P78" s="3" t="s">
        <v>236</v>
      </c>
    </row>
    <row r="79" ht="14.25" customHeight="1">
      <c r="A79" s="3">
        <v>299.0</v>
      </c>
      <c r="B79" s="3">
        <v>3170.0</v>
      </c>
      <c r="C79" s="3">
        <v>56554.0</v>
      </c>
      <c r="D79" s="3">
        <v>37.0</v>
      </c>
      <c r="E79" s="3" t="s">
        <v>20</v>
      </c>
      <c r="F79" s="4" t="s">
        <v>237</v>
      </c>
      <c r="G79" s="3">
        <v>3170.0</v>
      </c>
      <c r="H79" s="3">
        <v>56554.0</v>
      </c>
      <c r="I79" s="3">
        <v>41.0</v>
      </c>
      <c r="J79" s="3" t="s">
        <v>20</v>
      </c>
      <c r="K79" s="3" t="s">
        <v>238</v>
      </c>
      <c r="L79" s="3">
        <v>3170.0</v>
      </c>
      <c r="M79" s="3">
        <v>56554.0</v>
      </c>
      <c r="N79" s="3">
        <v>42.0</v>
      </c>
      <c r="O79" s="3" t="s">
        <v>20</v>
      </c>
      <c r="P79" s="3" t="s">
        <v>239</v>
      </c>
    </row>
    <row r="80" ht="14.25" customHeight="1">
      <c r="A80" s="3">
        <v>300.0</v>
      </c>
      <c r="B80" s="3">
        <v>3170.0</v>
      </c>
      <c r="C80" s="3">
        <v>56554.0</v>
      </c>
      <c r="D80" s="3">
        <v>60.0</v>
      </c>
      <c r="E80" s="3" t="s">
        <v>20</v>
      </c>
      <c r="F80" s="4" t="s">
        <v>240</v>
      </c>
      <c r="G80" s="3">
        <v>3170.0</v>
      </c>
      <c r="H80" s="3">
        <v>56554.0</v>
      </c>
      <c r="I80" s="3">
        <v>63.0</v>
      </c>
      <c r="J80" s="3" t="s">
        <v>20</v>
      </c>
      <c r="K80" s="3" t="s">
        <v>241</v>
      </c>
      <c r="L80" s="3">
        <v>3170.0</v>
      </c>
      <c r="M80" s="3">
        <v>56554.0</v>
      </c>
      <c r="N80" s="3">
        <v>64.0</v>
      </c>
      <c r="O80" s="3" t="s">
        <v>20</v>
      </c>
      <c r="P80" s="3" t="s">
        <v>242</v>
      </c>
    </row>
    <row r="81" ht="14.25" customHeight="1">
      <c r="A81" s="3">
        <v>303.0</v>
      </c>
      <c r="B81" s="3">
        <v>3504.0</v>
      </c>
      <c r="C81" s="3">
        <v>56561.0</v>
      </c>
      <c r="D81" s="3">
        <v>34.0</v>
      </c>
      <c r="E81" s="3">
        <v>49.0</v>
      </c>
      <c r="F81" s="4" t="s">
        <v>243</v>
      </c>
      <c r="G81" s="3">
        <v>3504.0</v>
      </c>
      <c r="H81" s="3">
        <v>56561.0</v>
      </c>
      <c r="I81" s="3">
        <v>36.0</v>
      </c>
      <c r="J81" s="3">
        <v>49.0</v>
      </c>
      <c r="K81" s="3" t="s">
        <v>244</v>
      </c>
      <c r="L81" s="3">
        <v>3504.0</v>
      </c>
      <c r="M81" s="3">
        <v>56561.0</v>
      </c>
      <c r="N81" s="3">
        <v>37.0</v>
      </c>
      <c r="O81" s="3">
        <v>49.0</v>
      </c>
      <c r="P81" s="3" t="s">
        <v>245</v>
      </c>
    </row>
    <row r="82" ht="14.25" customHeight="1">
      <c r="A82" s="3">
        <v>304.0</v>
      </c>
      <c r="B82" s="3">
        <v>3170.0</v>
      </c>
      <c r="C82" s="3">
        <v>56554.0</v>
      </c>
      <c r="D82" s="3">
        <v>34.0</v>
      </c>
      <c r="E82" s="3" t="s">
        <v>20</v>
      </c>
      <c r="F82" s="4" t="s">
        <v>246</v>
      </c>
      <c r="G82" s="3">
        <v>3170.0</v>
      </c>
      <c r="H82" s="3">
        <v>56554.0</v>
      </c>
      <c r="I82" s="3">
        <v>41.0</v>
      </c>
      <c r="J82" s="3" t="s">
        <v>20</v>
      </c>
      <c r="K82" s="3" t="s">
        <v>247</v>
      </c>
      <c r="L82" s="3">
        <v>3170.0</v>
      </c>
      <c r="M82" s="3">
        <v>56554.0</v>
      </c>
      <c r="N82" s="3">
        <v>42.0</v>
      </c>
      <c r="O82" s="3" t="s">
        <v>20</v>
      </c>
      <c r="P82" s="3" t="s">
        <v>248</v>
      </c>
    </row>
    <row r="83" ht="14.25" customHeight="1">
      <c r="A83" s="3">
        <v>305.0</v>
      </c>
      <c r="B83" s="3">
        <v>3170.0</v>
      </c>
      <c r="C83" s="3">
        <v>56554.0</v>
      </c>
      <c r="D83" s="3">
        <v>35.0</v>
      </c>
      <c r="E83" s="3" t="s">
        <v>20</v>
      </c>
      <c r="F83" s="4" t="s">
        <v>249</v>
      </c>
      <c r="G83" s="3">
        <v>3170.0</v>
      </c>
      <c r="H83" s="3">
        <v>56554.0</v>
      </c>
      <c r="I83" s="3">
        <v>38.0</v>
      </c>
      <c r="J83" s="3" t="s">
        <v>20</v>
      </c>
      <c r="K83" s="3" t="s">
        <v>250</v>
      </c>
      <c r="L83" s="3">
        <v>3170.0</v>
      </c>
      <c r="M83" s="3">
        <v>56554.0</v>
      </c>
      <c r="N83" s="3">
        <v>40.0</v>
      </c>
      <c r="O83" s="3" t="s">
        <v>20</v>
      </c>
      <c r="P83" s="3" t="s">
        <v>251</v>
      </c>
    </row>
    <row r="84" ht="14.25" customHeight="1">
      <c r="A84" s="3">
        <v>306.0</v>
      </c>
      <c r="B84" s="3">
        <v>3504.0</v>
      </c>
      <c r="C84" s="3">
        <v>56561.0</v>
      </c>
      <c r="D84" s="3">
        <v>32.0</v>
      </c>
      <c r="E84" s="3">
        <v>49.0</v>
      </c>
      <c r="F84" s="4" t="s">
        <v>252</v>
      </c>
      <c r="G84" s="3">
        <v>3504.0</v>
      </c>
      <c r="H84" s="3">
        <v>56561.0</v>
      </c>
      <c r="I84" s="3">
        <v>44.0</v>
      </c>
      <c r="J84" s="3">
        <v>49.0</v>
      </c>
      <c r="K84" s="3" t="s">
        <v>253</v>
      </c>
      <c r="L84" s="3">
        <v>3504.0</v>
      </c>
      <c r="M84" s="3">
        <v>56561.0</v>
      </c>
      <c r="N84" s="3">
        <v>45.0</v>
      </c>
      <c r="O84" s="3">
        <v>49.0</v>
      </c>
      <c r="P84" s="3" t="s">
        <v>254</v>
      </c>
    </row>
    <row r="85" ht="14.25" customHeight="1">
      <c r="A85" s="3">
        <v>307.0</v>
      </c>
      <c r="B85" s="3">
        <v>3170.0</v>
      </c>
      <c r="C85" s="3">
        <v>56554.0</v>
      </c>
      <c r="D85" s="3">
        <v>36.0</v>
      </c>
      <c r="E85" s="3" t="s">
        <v>20</v>
      </c>
      <c r="F85" s="4" t="s">
        <v>255</v>
      </c>
      <c r="G85" s="3">
        <v>3170.0</v>
      </c>
      <c r="H85" s="3">
        <v>56554.0</v>
      </c>
      <c r="I85" s="3">
        <v>38.0</v>
      </c>
      <c r="J85" s="3" t="s">
        <v>20</v>
      </c>
      <c r="K85" s="3" t="s">
        <v>256</v>
      </c>
      <c r="L85" s="3">
        <v>3170.0</v>
      </c>
      <c r="M85" s="3">
        <v>56554.0</v>
      </c>
      <c r="N85" s="3">
        <v>40.0</v>
      </c>
      <c r="O85" s="3" t="s">
        <v>20</v>
      </c>
      <c r="P85" s="3" t="s">
        <v>257</v>
      </c>
    </row>
    <row r="86" ht="14.25" customHeight="1">
      <c r="A86" s="3">
        <v>308.0</v>
      </c>
      <c r="B86" s="3">
        <v>3504.0</v>
      </c>
      <c r="C86" s="3">
        <v>56561.0</v>
      </c>
      <c r="D86" s="3">
        <v>51.0</v>
      </c>
      <c r="E86" s="3">
        <v>49.0</v>
      </c>
      <c r="F86" s="4" t="s">
        <v>258</v>
      </c>
      <c r="G86" s="3">
        <v>3504.0</v>
      </c>
      <c r="H86" s="3">
        <v>56561.0</v>
      </c>
      <c r="I86" s="3">
        <v>59.0</v>
      </c>
      <c r="J86" s="3">
        <v>49.0</v>
      </c>
      <c r="K86" s="3" t="s">
        <v>259</v>
      </c>
      <c r="L86" s="3">
        <v>3504.0</v>
      </c>
      <c r="M86" s="3">
        <v>56561.0</v>
      </c>
      <c r="N86" s="3">
        <v>60.0</v>
      </c>
      <c r="O86" s="3">
        <v>49.0</v>
      </c>
      <c r="P86" s="3" t="s">
        <v>260</v>
      </c>
    </row>
    <row r="87" ht="14.25" customHeight="1">
      <c r="A87" s="3">
        <v>310.0</v>
      </c>
      <c r="B87" s="3">
        <v>3170.0</v>
      </c>
      <c r="C87" s="3">
        <v>56554.0</v>
      </c>
      <c r="D87" s="3">
        <v>46.0</v>
      </c>
      <c r="E87" s="3" t="s">
        <v>20</v>
      </c>
      <c r="F87" s="4" t="s">
        <v>261</v>
      </c>
      <c r="G87" s="3">
        <v>3170.0</v>
      </c>
      <c r="H87" s="3">
        <v>56554.0</v>
      </c>
      <c r="I87" s="3">
        <v>48.0</v>
      </c>
      <c r="J87" s="3" t="s">
        <v>20</v>
      </c>
      <c r="K87" s="3" t="s">
        <v>262</v>
      </c>
      <c r="L87" s="3">
        <v>3170.0</v>
      </c>
      <c r="M87" s="3">
        <v>56554.0</v>
      </c>
      <c r="N87" s="3">
        <v>51.0</v>
      </c>
      <c r="O87" s="3" t="s">
        <v>20</v>
      </c>
      <c r="P87" s="3" t="s">
        <v>263</v>
      </c>
    </row>
    <row r="88" ht="14.25" customHeight="1">
      <c r="A88" s="3">
        <v>311.0</v>
      </c>
      <c r="B88" s="3">
        <v>3170.0</v>
      </c>
      <c r="C88" s="3">
        <v>56554.0</v>
      </c>
      <c r="D88" s="3">
        <v>56.0</v>
      </c>
      <c r="E88" s="3" t="s">
        <v>20</v>
      </c>
      <c r="F88" s="4" t="s">
        <v>264</v>
      </c>
      <c r="G88" s="3">
        <v>3170.0</v>
      </c>
      <c r="H88" s="3">
        <v>56554.0</v>
      </c>
      <c r="I88" s="3">
        <v>61.0</v>
      </c>
      <c r="J88" s="3" t="s">
        <v>20</v>
      </c>
      <c r="K88" s="3" t="s">
        <v>265</v>
      </c>
      <c r="L88" s="3">
        <v>3170.0</v>
      </c>
      <c r="M88" s="3">
        <v>56554.0</v>
      </c>
      <c r="N88" s="3">
        <v>64.0</v>
      </c>
      <c r="O88" s="3" t="s">
        <v>20</v>
      </c>
      <c r="P88" s="3" t="s">
        <v>266</v>
      </c>
    </row>
    <row r="89" ht="14.25" customHeight="1">
      <c r="A89" s="3">
        <v>312.0</v>
      </c>
      <c r="B89" s="3">
        <v>3170.0</v>
      </c>
      <c r="C89" s="3">
        <v>56554.0</v>
      </c>
      <c r="D89" s="3">
        <v>69.0</v>
      </c>
      <c r="E89" s="3" t="s">
        <v>20</v>
      </c>
      <c r="F89" s="4" t="s">
        <v>267</v>
      </c>
      <c r="G89" s="3">
        <v>3170.0</v>
      </c>
      <c r="H89" s="3">
        <v>56554.0</v>
      </c>
      <c r="I89" s="3">
        <v>70.0</v>
      </c>
      <c r="J89" s="3" t="s">
        <v>20</v>
      </c>
      <c r="K89" s="3" t="s">
        <v>268</v>
      </c>
      <c r="L89" s="3">
        <v>3170.0</v>
      </c>
      <c r="M89" s="3">
        <v>56554.0</v>
      </c>
      <c r="N89" s="3">
        <v>71.0</v>
      </c>
      <c r="O89" s="3" t="s">
        <v>20</v>
      </c>
      <c r="P89" s="3" t="s">
        <v>269</v>
      </c>
    </row>
    <row r="90" ht="14.25" customHeight="1">
      <c r="A90" s="3">
        <v>316.0</v>
      </c>
      <c r="B90" s="3">
        <v>3170.0</v>
      </c>
      <c r="C90" s="3">
        <v>56554.0</v>
      </c>
      <c r="D90" s="3">
        <v>46.0</v>
      </c>
      <c r="E90" s="3" t="s">
        <v>20</v>
      </c>
      <c r="F90" s="4" t="s">
        <v>270</v>
      </c>
      <c r="G90" s="3">
        <v>3170.0</v>
      </c>
      <c r="H90" s="3">
        <v>56554.0</v>
      </c>
      <c r="I90" s="3">
        <v>48.0</v>
      </c>
      <c r="J90" s="3" t="s">
        <v>20</v>
      </c>
      <c r="K90" s="3" t="s">
        <v>271</v>
      </c>
      <c r="L90" s="3">
        <v>3170.0</v>
      </c>
      <c r="M90" s="3">
        <v>56554.0</v>
      </c>
      <c r="N90" s="3">
        <v>51.0</v>
      </c>
      <c r="O90" s="3" t="s">
        <v>20</v>
      </c>
      <c r="P90" s="3" t="s">
        <v>272</v>
      </c>
    </row>
    <row r="91" ht="14.25" customHeight="1">
      <c r="A91" s="3">
        <v>317.0</v>
      </c>
      <c r="B91" s="3">
        <v>3170.0</v>
      </c>
      <c r="C91" s="3">
        <v>56554.0</v>
      </c>
      <c r="D91" s="3">
        <v>53.0</v>
      </c>
      <c r="E91" s="3" t="s">
        <v>20</v>
      </c>
      <c r="F91" s="4" t="s">
        <v>273</v>
      </c>
      <c r="G91" s="3">
        <v>3170.0</v>
      </c>
      <c r="H91" s="3">
        <v>56554.0</v>
      </c>
      <c r="I91" s="3">
        <v>54.0</v>
      </c>
      <c r="J91" s="3" t="s">
        <v>20</v>
      </c>
      <c r="K91" s="3" t="s">
        <v>274</v>
      </c>
      <c r="L91" s="3">
        <v>3170.0</v>
      </c>
      <c r="M91" s="3">
        <v>56554.0</v>
      </c>
      <c r="N91" s="3">
        <v>55.0</v>
      </c>
      <c r="O91" s="3" t="s">
        <v>20</v>
      </c>
      <c r="P91" s="3" t="s">
        <v>275</v>
      </c>
    </row>
    <row r="92" ht="14.25" customHeight="1">
      <c r="A92" s="3">
        <v>318.0</v>
      </c>
      <c r="B92" s="3">
        <v>3170.0</v>
      </c>
      <c r="C92" s="3">
        <v>56554.0</v>
      </c>
      <c r="D92" s="3">
        <v>60.0</v>
      </c>
      <c r="E92" s="3" t="s">
        <v>20</v>
      </c>
      <c r="F92" s="4" t="s">
        <v>276</v>
      </c>
      <c r="G92" s="3">
        <v>3170.0</v>
      </c>
      <c r="H92" s="3">
        <v>56554.0</v>
      </c>
      <c r="I92" s="3">
        <v>64.0</v>
      </c>
      <c r="J92" s="3" t="s">
        <v>20</v>
      </c>
      <c r="K92" s="3" t="s">
        <v>277</v>
      </c>
      <c r="L92" s="3">
        <v>3170.0</v>
      </c>
      <c r="M92" s="3">
        <v>56554.0</v>
      </c>
      <c r="N92" s="3">
        <v>68.0</v>
      </c>
      <c r="O92" s="3" t="s">
        <v>20</v>
      </c>
      <c r="P92" s="3" t="s">
        <v>278</v>
      </c>
    </row>
    <row r="93" ht="14.25" customHeight="1">
      <c r="A93" s="3">
        <v>319.0</v>
      </c>
      <c r="B93" s="3">
        <v>3170.0</v>
      </c>
      <c r="C93" s="3">
        <v>56554.0</v>
      </c>
      <c r="D93" s="3">
        <v>46.0</v>
      </c>
      <c r="E93" s="3" t="s">
        <v>20</v>
      </c>
      <c r="F93" s="4" t="s">
        <v>279</v>
      </c>
      <c r="G93" s="3">
        <v>3170.0</v>
      </c>
      <c r="H93" s="3">
        <v>56554.0</v>
      </c>
      <c r="I93" s="3">
        <v>50.0</v>
      </c>
      <c r="J93" s="3" t="s">
        <v>20</v>
      </c>
      <c r="K93" s="3" t="s">
        <v>280</v>
      </c>
      <c r="L93" s="3">
        <v>3170.0</v>
      </c>
      <c r="M93" s="3">
        <v>56554.0</v>
      </c>
      <c r="N93" s="3">
        <v>51.0</v>
      </c>
      <c r="O93" s="3" t="s">
        <v>20</v>
      </c>
      <c r="P93" s="3" t="s">
        <v>281</v>
      </c>
    </row>
    <row r="94" ht="14.25" customHeight="1">
      <c r="A94" s="3">
        <v>320.0</v>
      </c>
      <c r="B94" s="3">
        <v>3170.0</v>
      </c>
      <c r="C94" s="3">
        <v>56554.0</v>
      </c>
      <c r="D94" s="3">
        <v>31.0</v>
      </c>
      <c r="E94" s="3" t="s">
        <v>20</v>
      </c>
      <c r="F94" s="4" t="s">
        <v>282</v>
      </c>
      <c r="G94" s="3">
        <v>3170.0</v>
      </c>
      <c r="H94" s="3">
        <v>56554.0</v>
      </c>
      <c r="I94" s="3">
        <v>34.0</v>
      </c>
      <c r="J94" s="3" t="s">
        <v>20</v>
      </c>
      <c r="K94" s="3" t="s">
        <v>283</v>
      </c>
      <c r="L94" s="3">
        <v>3170.0</v>
      </c>
      <c r="M94" s="3">
        <v>56554.0</v>
      </c>
      <c r="N94" s="3">
        <v>35.0</v>
      </c>
      <c r="O94" s="3" t="s">
        <v>20</v>
      </c>
      <c r="P94" s="3" t="s">
        <v>284</v>
      </c>
    </row>
    <row r="95" ht="14.25" customHeight="1">
      <c r="A95" s="3">
        <v>321.0</v>
      </c>
      <c r="B95" s="3">
        <v>3170.0</v>
      </c>
      <c r="C95" s="3">
        <v>56554.0</v>
      </c>
      <c r="D95" s="3">
        <v>60.0</v>
      </c>
      <c r="E95" s="3" t="s">
        <v>20</v>
      </c>
      <c r="F95" s="4" t="s">
        <v>285</v>
      </c>
      <c r="G95" s="3">
        <v>3170.0</v>
      </c>
      <c r="H95" s="3">
        <v>56554.0</v>
      </c>
      <c r="I95" s="3">
        <v>61.0</v>
      </c>
      <c r="J95" s="3" t="s">
        <v>20</v>
      </c>
      <c r="K95" s="3" t="s">
        <v>286</v>
      </c>
      <c r="L95" s="3">
        <v>3170.0</v>
      </c>
      <c r="M95" s="3">
        <v>56554.0</v>
      </c>
      <c r="N95" s="3">
        <v>62.0</v>
      </c>
      <c r="O95" s="3" t="s">
        <v>20</v>
      </c>
      <c r="P95" s="3" t="s">
        <v>287</v>
      </c>
    </row>
    <row r="96" ht="14.25" customHeight="1">
      <c r="A96" s="3">
        <v>322.0</v>
      </c>
      <c r="B96" s="3">
        <v>3170.0</v>
      </c>
      <c r="C96" s="3">
        <v>56554.0</v>
      </c>
      <c r="D96" s="3">
        <v>70.0</v>
      </c>
      <c r="E96" s="3" t="s">
        <v>20</v>
      </c>
      <c r="F96" s="4" t="s">
        <v>288</v>
      </c>
      <c r="G96" s="3">
        <v>3170.0</v>
      </c>
      <c r="H96" s="3">
        <v>56554.0</v>
      </c>
      <c r="I96" s="3">
        <v>73.0</v>
      </c>
      <c r="J96" s="3" t="s">
        <v>20</v>
      </c>
      <c r="K96" s="3" t="s">
        <v>289</v>
      </c>
      <c r="L96" s="3">
        <v>3170.0</v>
      </c>
      <c r="M96" s="3">
        <v>56554.0</v>
      </c>
      <c r="N96" s="3">
        <v>74.0</v>
      </c>
      <c r="O96" s="3" t="s">
        <v>20</v>
      </c>
      <c r="P96" s="3" t="s">
        <v>290</v>
      </c>
    </row>
    <row r="97" ht="14.25" customHeight="1">
      <c r="A97" s="3">
        <v>323.0</v>
      </c>
      <c r="B97" s="3">
        <v>3504.0</v>
      </c>
      <c r="C97" s="3">
        <v>56561.0</v>
      </c>
      <c r="D97" s="3">
        <v>65.0</v>
      </c>
      <c r="E97" s="3">
        <v>49.0</v>
      </c>
      <c r="F97" s="4" t="s">
        <v>291</v>
      </c>
      <c r="G97" s="3">
        <v>3504.0</v>
      </c>
      <c r="H97" s="3">
        <v>56561.0</v>
      </c>
      <c r="I97" s="3">
        <v>67.0</v>
      </c>
      <c r="J97" s="3">
        <v>49.0</v>
      </c>
      <c r="K97" s="3" t="s">
        <v>292</v>
      </c>
      <c r="L97" s="3">
        <v>3504.0</v>
      </c>
      <c r="M97" s="3">
        <v>56561.0</v>
      </c>
      <c r="N97" s="3">
        <v>68.0</v>
      </c>
      <c r="O97" s="3">
        <v>49.0</v>
      </c>
      <c r="P97" s="3" t="s">
        <v>293</v>
      </c>
    </row>
    <row r="98" ht="14.25" customHeight="1">
      <c r="A98" s="3">
        <v>324.0</v>
      </c>
      <c r="B98" s="3">
        <v>3504.0</v>
      </c>
      <c r="C98" s="3">
        <v>56547.0</v>
      </c>
      <c r="D98" s="3">
        <v>31.0</v>
      </c>
      <c r="E98" s="3">
        <v>49.0</v>
      </c>
      <c r="F98" s="4" t="s">
        <v>294</v>
      </c>
      <c r="G98" s="3">
        <v>3504.0</v>
      </c>
      <c r="H98" s="3">
        <v>56547.0</v>
      </c>
      <c r="I98" s="3">
        <v>32.0</v>
      </c>
      <c r="J98" s="3">
        <v>49.0</v>
      </c>
      <c r="K98" s="3" t="s">
        <v>295</v>
      </c>
      <c r="L98" s="3">
        <v>3504.0</v>
      </c>
      <c r="M98" s="3">
        <v>56547.0</v>
      </c>
      <c r="N98" s="3">
        <v>33.0</v>
      </c>
      <c r="O98" s="3">
        <v>49.0</v>
      </c>
      <c r="P98" s="3" t="s">
        <v>296</v>
      </c>
    </row>
    <row r="99" ht="14.25" customHeight="1">
      <c r="A99" s="3">
        <v>327.0</v>
      </c>
      <c r="B99" s="3">
        <v>3504.0</v>
      </c>
      <c r="C99" s="3">
        <v>56547.0</v>
      </c>
      <c r="D99" s="3">
        <v>75.0</v>
      </c>
      <c r="E99" s="3">
        <v>49.0</v>
      </c>
      <c r="F99" s="4" t="s">
        <v>297</v>
      </c>
      <c r="G99" s="3">
        <v>3504.0</v>
      </c>
      <c r="H99" s="3">
        <v>56547.0</v>
      </c>
      <c r="I99" s="3">
        <v>77.0</v>
      </c>
      <c r="J99" s="3">
        <v>49.0</v>
      </c>
      <c r="K99" s="3" t="s">
        <v>298</v>
      </c>
      <c r="L99" s="3">
        <v>3504.0</v>
      </c>
      <c r="M99" s="3">
        <v>56547.0</v>
      </c>
      <c r="N99" s="3">
        <v>80.0</v>
      </c>
      <c r="O99" s="3">
        <v>49.0</v>
      </c>
      <c r="P99" s="3" t="s">
        <v>299</v>
      </c>
    </row>
    <row r="100" ht="14.25" customHeight="1">
      <c r="A100" s="3">
        <v>328.0</v>
      </c>
      <c r="B100" s="3">
        <v>3170.0</v>
      </c>
      <c r="C100" s="3">
        <v>56540.0</v>
      </c>
      <c r="D100" s="3">
        <v>88.0</v>
      </c>
      <c r="E100" s="3" t="s">
        <v>20</v>
      </c>
      <c r="F100" s="4" t="s">
        <v>300</v>
      </c>
      <c r="G100" s="3">
        <v>3170.0</v>
      </c>
      <c r="H100" s="3">
        <v>56540.0</v>
      </c>
      <c r="I100" s="3">
        <v>92.0</v>
      </c>
      <c r="J100" s="3" t="s">
        <v>20</v>
      </c>
      <c r="K100" s="3" t="s">
        <v>301</v>
      </c>
      <c r="L100" s="3">
        <v>3170.0</v>
      </c>
      <c r="M100" s="3">
        <v>56540.0</v>
      </c>
      <c r="N100" s="3">
        <v>93.0</v>
      </c>
      <c r="O100" s="3" t="s">
        <v>20</v>
      </c>
      <c r="P100" s="3" t="s">
        <v>302</v>
      </c>
    </row>
    <row r="101" ht="14.25" customHeight="1">
      <c r="A101" s="3">
        <v>329.0</v>
      </c>
      <c r="B101" s="3">
        <v>3170.0</v>
      </c>
      <c r="C101" s="3">
        <v>56540.0</v>
      </c>
      <c r="D101" s="3">
        <v>35.0</v>
      </c>
      <c r="E101" s="3" t="s">
        <v>20</v>
      </c>
      <c r="F101" s="4" t="s">
        <v>303</v>
      </c>
      <c r="G101" s="3">
        <v>3170.0</v>
      </c>
      <c r="H101" s="3">
        <v>56540.0</v>
      </c>
      <c r="I101" s="3">
        <v>37.0</v>
      </c>
      <c r="J101" s="3" t="s">
        <v>20</v>
      </c>
      <c r="K101" s="3" t="s">
        <v>304</v>
      </c>
      <c r="L101" s="3">
        <v>3170.0</v>
      </c>
      <c r="M101" s="3">
        <v>56540.0</v>
      </c>
      <c r="N101" s="3">
        <v>38.0</v>
      </c>
      <c r="O101" s="3" t="s">
        <v>20</v>
      </c>
      <c r="P101" s="3" t="s">
        <v>305</v>
      </c>
    </row>
    <row r="102" ht="14.25" customHeight="1">
      <c r="A102" s="3">
        <v>330.0</v>
      </c>
      <c r="B102" s="3">
        <v>3504.0</v>
      </c>
      <c r="C102" s="3">
        <v>56547.0</v>
      </c>
      <c r="D102" s="3">
        <v>49.0</v>
      </c>
      <c r="E102" s="3">
        <v>49.0</v>
      </c>
      <c r="F102" s="4" t="s">
        <v>306</v>
      </c>
      <c r="G102" s="3">
        <v>3504.0</v>
      </c>
      <c r="H102" s="3">
        <v>56547.0</v>
      </c>
      <c r="I102" s="3">
        <v>55.0</v>
      </c>
      <c r="J102" s="3">
        <v>49.0</v>
      </c>
      <c r="K102" s="3" t="s">
        <v>307</v>
      </c>
      <c r="L102" s="3">
        <v>3504.0</v>
      </c>
      <c r="M102" s="3">
        <v>56547.0</v>
      </c>
      <c r="N102" s="3">
        <v>56.0</v>
      </c>
      <c r="O102" s="3">
        <v>49.0</v>
      </c>
      <c r="P102" s="3" t="s">
        <v>308</v>
      </c>
    </row>
    <row r="103" ht="14.25" customHeight="1">
      <c r="A103" s="3">
        <v>331.0</v>
      </c>
      <c r="B103" s="3">
        <v>3170.0</v>
      </c>
      <c r="C103" s="3">
        <v>56540.0</v>
      </c>
      <c r="D103" s="3">
        <v>37.0</v>
      </c>
      <c r="E103" s="3" t="s">
        <v>20</v>
      </c>
      <c r="F103" s="4" t="s">
        <v>309</v>
      </c>
      <c r="G103" s="3">
        <v>3170.0</v>
      </c>
      <c r="H103" s="3">
        <v>56540.0</v>
      </c>
      <c r="I103" s="3">
        <v>45.0</v>
      </c>
      <c r="J103" s="3" t="s">
        <v>20</v>
      </c>
      <c r="K103" s="3" t="s">
        <v>310</v>
      </c>
      <c r="L103" s="3">
        <v>3170.0</v>
      </c>
      <c r="M103" s="3">
        <v>56540.0</v>
      </c>
      <c r="N103" s="3">
        <v>46.0</v>
      </c>
      <c r="O103" s="3" t="s">
        <v>20</v>
      </c>
      <c r="P103" s="3" t="s">
        <v>311</v>
      </c>
    </row>
    <row r="104" ht="14.25" customHeight="1">
      <c r="A104" s="3">
        <v>332.0</v>
      </c>
      <c r="B104" s="3">
        <v>3170.0</v>
      </c>
      <c r="C104" s="3">
        <v>56540.0</v>
      </c>
      <c r="D104" s="3">
        <v>34.0</v>
      </c>
      <c r="E104" s="3" t="s">
        <v>20</v>
      </c>
      <c r="F104" s="4" t="s">
        <v>312</v>
      </c>
      <c r="G104" s="3">
        <v>3170.0</v>
      </c>
      <c r="H104" s="3">
        <v>56540.0</v>
      </c>
      <c r="I104" s="3">
        <v>35.0</v>
      </c>
      <c r="J104" s="3" t="s">
        <v>20</v>
      </c>
      <c r="K104" s="3" t="s">
        <v>313</v>
      </c>
      <c r="L104" s="3">
        <v>3170.0</v>
      </c>
      <c r="M104" s="3">
        <v>56540.0</v>
      </c>
      <c r="N104" s="3">
        <v>36.0</v>
      </c>
      <c r="O104" s="3" t="s">
        <v>20</v>
      </c>
      <c r="P104" s="3" t="s">
        <v>314</v>
      </c>
    </row>
    <row r="105" ht="14.25" customHeight="1">
      <c r="A105" s="3">
        <v>333.0</v>
      </c>
      <c r="B105" s="3">
        <v>3504.0</v>
      </c>
      <c r="C105" s="3">
        <v>56547.0</v>
      </c>
      <c r="D105" s="3">
        <v>34.0</v>
      </c>
      <c r="E105" s="3">
        <v>49.0</v>
      </c>
      <c r="F105" s="4" t="s">
        <v>315</v>
      </c>
      <c r="G105" s="3">
        <v>3504.0</v>
      </c>
      <c r="H105" s="3">
        <v>56547.0</v>
      </c>
      <c r="I105" s="3">
        <v>35.0</v>
      </c>
      <c r="J105" s="3">
        <v>49.0</v>
      </c>
      <c r="K105" s="3" t="s">
        <v>316</v>
      </c>
      <c r="L105" s="3">
        <v>3504.0</v>
      </c>
      <c r="M105" s="3">
        <v>56547.0</v>
      </c>
      <c r="N105" s="3">
        <v>39.0</v>
      </c>
      <c r="O105" s="3">
        <v>49.0</v>
      </c>
      <c r="P105" s="3" t="s">
        <v>317</v>
      </c>
    </row>
    <row r="106" ht="14.25" customHeight="1">
      <c r="A106" s="3">
        <v>334.0</v>
      </c>
      <c r="B106" s="3">
        <v>3504.0</v>
      </c>
      <c r="C106" s="3">
        <v>56547.0</v>
      </c>
      <c r="D106" s="3">
        <v>39.0</v>
      </c>
      <c r="E106" s="3">
        <v>49.0</v>
      </c>
      <c r="F106" s="4" t="s">
        <v>318</v>
      </c>
      <c r="G106" s="3">
        <v>3504.0</v>
      </c>
      <c r="H106" s="3">
        <v>56547.0</v>
      </c>
      <c r="I106" s="3">
        <v>38.0</v>
      </c>
      <c r="J106" s="3">
        <v>49.0</v>
      </c>
      <c r="K106" s="3" t="s">
        <v>319</v>
      </c>
      <c r="L106" s="3">
        <v>3504.0</v>
      </c>
      <c r="M106" s="3">
        <v>56547.0</v>
      </c>
      <c r="N106" s="3">
        <v>40.0</v>
      </c>
      <c r="O106" s="3">
        <v>49.0</v>
      </c>
      <c r="P106" s="3" t="s">
        <v>320</v>
      </c>
    </row>
    <row r="107" ht="14.25" customHeight="1">
      <c r="A107" s="3">
        <v>335.0</v>
      </c>
      <c r="B107" s="3">
        <v>3170.0</v>
      </c>
      <c r="C107" s="3">
        <v>56540.0</v>
      </c>
      <c r="D107" s="3">
        <v>32.0</v>
      </c>
      <c r="E107" s="3" t="s">
        <v>20</v>
      </c>
      <c r="F107" s="4" t="s">
        <v>321</v>
      </c>
      <c r="G107" s="3">
        <v>3170.0</v>
      </c>
      <c r="H107" s="3">
        <v>56540.0</v>
      </c>
      <c r="I107" s="3">
        <v>33.0</v>
      </c>
      <c r="J107" s="3" t="s">
        <v>20</v>
      </c>
      <c r="K107" s="3" t="s">
        <v>322</v>
      </c>
      <c r="L107" s="3">
        <v>3170.0</v>
      </c>
      <c r="M107" s="3">
        <v>56540.0</v>
      </c>
      <c r="N107" s="3">
        <v>34.0</v>
      </c>
      <c r="O107" s="3" t="s">
        <v>20</v>
      </c>
      <c r="P107" s="3" t="s">
        <v>323</v>
      </c>
    </row>
    <row r="108" ht="14.25" customHeight="1">
      <c r="A108" s="3">
        <v>336.0</v>
      </c>
      <c r="B108" s="3">
        <v>3170.0</v>
      </c>
      <c r="C108" s="3">
        <v>56540.0</v>
      </c>
      <c r="D108" s="3">
        <v>32.0</v>
      </c>
      <c r="E108" s="3" t="s">
        <v>20</v>
      </c>
      <c r="F108" s="4" t="s">
        <v>324</v>
      </c>
      <c r="G108" s="3">
        <v>3170.0</v>
      </c>
      <c r="H108" s="3">
        <v>56540.0</v>
      </c>
      <c r="I108" s="3">
        <v>41.0</v>
      </c>
      <c r="J108" s="3" t="s">
        <v>20</v>
      </c>
      <c r="K108" s="3" t="s">
        <v>325</v>
      </c>
      <c r="L108" s="3">
        <v>3170.0</v>
      </c>
      <c r="M108" s="3">
        <v>56540.0</v>
      </c>
      <c r="N108" s="3">
        <v>42.0</v>
      </c>
      <c r="O108" s="3" t="s">
        <v>20</v>
      </c>
      <c r="P108" s="3" t="s">
        <v>326</v>
      </c>
    </row>
    <row r="109" ht="14.25" customHeight="1">
      <c r="A109" s="3">
        <v>337.0</v>
      </c>
      <c r="B109" s="3">
        <v>3170.0</v>
      </c>
      <c r="C109" s="3">
        <v>56540.0</v>
      </c>
      <c r="D109" s="3">
        <v>38.0</v>
      </c>
      <c r="E109" s="3" t="s">
        <v>20</v>
      </c>
      <c r="F109" s="4" t="s">
        <v>327</v>
      </c>
      <c r="G109" s="3">
        <v>3170.0</v>
      </c>
      <c r="H109" s="3">
        <v>56540.0</v>
      </c>
      <c r="I109" s="3">
        <v>41.0</v>
      </c>
      <c r="J109" s="3" t="s">
        <v>20</v>
      </c>
      <c r="K109" s="3" t="s">
        <v>328</v>
      </c>
      <c r="L109" s="3">
        <v>3170.0</v>
      </c>
      <c r="M109" s="3">
        <v>56540.0</v>
      </c>
      <c r="N109" s="3">
        <v>42.0</v>
      </c>
      <c r="O109" s="3" t="s">
        <v>20</v>
      </c>
      <c r="P109" s="3" t="s">
        <v>329</v>
      </c>
    </row>
    <row r="110" ht="14.25" customHeight="1">
      <c r="A110" s="3">
        <v>340.0</v>
      </c>
      <c r="B110" s="3">
        <v>3170.0</v>
      </c>
      <c r="C110" s="3">
        <v>56540.0</v>
      </c>
      <c r="D110" s="3">
        <v>48.0</v>
      </c>
      <c r="E110" s="3" t="s">
        <v>20</v>
      </c>
      <c r="F110" s="4" t="s">
        <v>330</v>
      </c>
      <c r="G110" s="3">
        <v>3170.0</v>
      </c>
      <c r="H110" s="3">
        <v>56540.0</v>
      </c>
      <c r="I110" s="3">
        <v>49.0</v>
      </c>
      <c r="J110" s="3" t="s">
        <v>20</v>
      </c>
      <c r="K110" s="3" t="s">
        <v>331</v>
      </c>
      <c r="L110" s="3">
        <v>3170.0</v>
      </c>
      <c r="M110" s="3">
        <v>56540.0</v>
      </c>
      <c r="N110" s="3">
        <v>50.0</v>
      </c>
      <c r="O110" s="3" t="s">
        <v>20</v>
      </c>
      <c r="P110" s="3" t="s">
        <v>332</v>
      </c>
    </row>
    <row r="111" ht="14.25" customHeight="1">
      <c r="A111" s="3">
        <v>341.0</v>
      </c>
      <c r="B111" s="3">
        <v>3170.0</v>
      </c>
      <c r="C111" s="3">
        <v>56540.0</v>
      </c>
      <c r="D111" s="3">
        <v>60.0</v>
      </c>
      <c r="E111" s="3" t="s">
        <v>20</v>
      </c>
      <c r="F111" s="4" t="s">
        <v>333</v>
      </c>
      <c r="G111" s="3">
        <v>3170.0</v>
      </c>
      <c r="H111" s="3">
        <v>56540.0</v>
      </c>
      <c r="I111" s="3">
        <v>61.0</v>
      </c>
      <c r="J111" s="3" t="s">
        <v>20</v>
      </c>
      <c r="K111" s="3" t="s">
        <v>334</v>
      </c>
      <c r="L111" s="3">
        <v>3170.0</v>
      </c>
      <c r="M111" s="3">
        <v>56540.0</v>
      </c>
      <c r="N111" s="3">
        <v>62.0</v>
      </c>
      <c r="O111" s="3" t="s">
        <v>20</v>
      </c>
      <c r="P111" s="3" t="s">
        <v>335</v>
      </c>
    </row>
    <row r="112" ht="14.25" customHeight="1">
      <c r="A112" s="3">
        <v>342.0</v>
      </c>
      <c r="B112" s="3">
        <v>3170.0</v>
      </c>
      <c r="C112" s="3">
        <v>56540.0</v>
      </c>
      <c r="D112" s="3">
        <v>33.0</v>
      </c>
      <c r="E112" s="3" t="s">
        <v>20</v>
      </c>
      <c r="F112" s="4" t="s">
        <v>336</v>
      </c>
      <c r="G112" s="3">
        <v>3170.0</v>
      </c>
      <c r="H112" s="3">
        <v>56540.0</v>
      </c>
      <c r="I112" s="3">
        <v>35.0</v>
      </c>
      <c r="J112" s="3" t="s">
        <v>20</v>
      </c>
      <c r="K112" s="3" t="s">
        <v>337</v>
      </c>
      <c r="L112" s="3">
        <v>3170.0</v>
      </c>
      <c r="M112" s="3">
        <v>56540.0</v>
      </c>
      <c r="N112" s="3">
        <v>38.0</v>
      </c>
      <c r="O112" s="3" t="s">
        <v>20</v>
      </c>
      <c r="P112" s="3" t="s">
        <v>338</v>
      </c>
    </row>
    <row r="113" ht="14.25" customHeight="1">
      <c r="A113" s="3">
        <v>343.0</v>
      </c>
      <c r="B113" s="3">
        <v>3170.0</v>
      </c>
      <c r="C113" s="3">
        <v>56540.0</v>
      </c>
      <c r="D113" s="3">
        <v>37.0</v>
      </c>
      <c r="E113" s="3" t="s">
        <v>20</v>
      </c>
      <c r="F113" s="4" t="s">
        <v>339</v>
      </c>
      <c r="G113" s="3">
        <v>3170.0</v>
      </c>
      <c r="H113" s="3">
        <v>56540.0</v>
      </c>
      <c r="I113" s="3">
        <v>41.0</v>
      </c>
      <c r="J113" s="3" t="s">
        <v>20</v>
      </c>
      <c r="K113" s="3" t="s">
        <v>340</v>
      </c>
      <c r="L113" s="3">
        <v>3170.0</v>
      </c>
      <c r="M113" s="3">
        <v>56540.0</v>
      </c>
      <c r="N113" s="3">
        <v>42.0</v>
      </c>
      <c r="O113" s="3" t="s">
        <v>20</v>
      </c>
      <c r="P113" s="3" t="s">
        <v>341</v>
      </c>
    </row>
    <row r="114" ht="14.25" customHeight="1">
      <c r="A114" s="3">
        <v>344.0</v>
      </c>
      <c r="B114" s="3">
        <v>3504.0</v>
      </c>
      <c r="C114" s="3">
        <v>56547.0</v>
      </c>
      <c r="D114" s="3">
        <v>34.0</v>
      </c>
      <c r="E114" s="3">
        <v>49.0</v>
      </c>
      <c r="F114" s="4" t="s">
        <v>342</v>
      </c>
      <c r="G114" s="3">
        <v>3504.0</v>
      </c>
      <c r="H114" s="3">
        <v>56547.0</v>
      </c>
      <c r="I114" s="3">
        <v>36.0</v>
      </c>
      <c r="J114" s="3">
        <v>49.0</v>
      </c>
      <c r="K114" s="3" t="s">
        <v>343</v>
      </c>
      <c r="L114" s="3">
        <v>3504.0</v>
      </c>
      <c r="M114" s="3">
        <v>56547.0</v>
      </c>
      <c r="N114" s="3">
        <v>37.0</v>
      </c>
      <c r="O114" s="3">
        <v>49.0</v>
      </c>
      <c r="P114" s="3" t="s">
        <v>344</v>
      </c>
    </row>
    <row r="115" ht="14.25" customHeight="1">
      <c r="A115" s="3">
        <v>345.0</v>
      </c>
      <c r="B115" s="3">
        <v>3170.0</v>
      </c>
      <c r="C115" s="3">
        <v>56540.0</v>
      </c>
      <c r="D115" s="3">
        <v>36.0</v>
      </c>
      <c r="E115" s="3" t="s">
        <v>20</v>
      </c>
      <c r="F115" s="4" t="s">
        <v>345</v>
      </c>
      <c r="G115" s="3">
        <v>3170.0</v>
      </c>
      <c r="H115" s="3">
        <v>56540.0</v>
      </c>
      <c r="I115" s="3">
        <v>41.0</v>
      </c>
      <c r="J115" s="3" t="s">
        <v>20</v>
      </c>
      <c r="K115" s="3" t="s">
        <v>346</v>
      </c>
      <c r="L115" s="3">
        <v>3170.0</v>
      </c>
      <c r="M115" s="3">
        <v>56540.0</v>
      </c>
      <c r="N115" s="3">
        <v>44.0</v>
      </c>
      <c r="O115" s="3" t="s">
        <v>20</v>
      </c>
      <c r="P115" s="3" t="s">
        <v>347</v>
      </c>
    </row>
    <row r="116" ht="14.25" customHeight="1">
      <c r="A116" s="3">
        <v>346.0</v>
      </c>
      <c r="B116" s="3">
        <v>3504.0</v>
      </c>
      <c r="C116" s="3">
        <v>56547.0</v>
      </c>
      <c r="D116" s="3">
        <v>34.0</v>
      </c>
      <c r="E116" s="3">
        <v>49.0</v>
      </c>
      <c r="F116" s="4" t="s">
        <v>348</v>
      </c>
      <c r="G116" s="3">
        <v>3504.0</v>
      </c>
      <c r="H116" s="3">
        <v>56547.0</v>
      </c>
      <c r="I116" s="3">
        <v>35.0</v>
      </c>
      <c r="J116" s="3">
        <v>49.0</v>
      </c>
      <c r="K116" s="3" t="s">
        <v>349</v>
      </c>
      <c r="L116" s="3">
        <v>3504.0</v>
      </c>
      <c r="M116" s="3">
        <v>56547.0</v>
      </c>
      <c r="N116" s="3">
        <v>38.0</v>
      </c>
      <c r="O116" s="3">
        <v>49.0</v>
      </c>
      <c r="P116" s="3" t="s">
        <v>350</v>
      </c>
    </row>
    <row r="117" ht="14.25" customHeight="1">
      <c r="A117" s="3">
        <v>349.0</v>
      </c>
      <c r="B117" s="3">
        <v>3170.0</v>
      </c>
      <c r="C117" s="3">
        <v>56596.0</v>
      </c>
      <c r="D117" s="3">
        <v>42.0</v>
      </c>
      <c r="E117" s="3" t="s">
        <v>20</v>
      </c>
      <c r="F117" s="4" t="s">
        <v>351</v>
      </c>
      <c r="G117" s="3">
        <v>3170.0</v>
      </c>
      <c r="H117" s="3">
        <v>56596.0</v>
      </c>
      <c r="I117" s="3">
        <v>43.0</v>
      </c>
      <c r="J117" s="3" t="s">
        <v>20</v>
      </c>
      <c r="K117" s="3" t="s">
        <v>352</v>
      </c>
      <c r="L117" s="3">
        <v>3170.0</v>
      </c>
      <c r="M117" s="3">
        <v>56596.0</v>
      </c>
      <c r="N117" s="3">
        <v>48.0</v>
      </c>
      <c r="O117" s="3" t="s">
        <v>20</v>
      </c>
      <c r="P117" s="3" t="s">
        <v>353</v>
      </c>
    </row>
    <row r="118" ht="14.25" customHeight="1">
      <c r="A118" s="3">
        <v>350.0</v>
      </c>
      <c r="B118" s="3">
        <v>3504.0</v>
      </c>
      <c r="C118" s="3">
        <v>56603.0</v>
      </c>
      <c r="D118" s="3">
        <v>37.0</v>
      </c>
      <c r="E118" s="3">
        <v>49.0</v>
      </c>
      <c r="F118" s="4" t="s">
        <v>354</v>
      </c>
      <c r="G118" s="3">
        <v>3504.0</v>
      </c>
      <c r="H118" s="3">
        <v>56603.0</v>
      </c>
      <c r="I118" s="3">
        <v>39.0</v>
      </c>
      <c r="J118" s="3">
        <v>49.0</v>
      </c>
      <c r="K118" s="3" t="s">
        <v>355</v>
      </c>
      <c r="L118" s="3">
        <v>3504.0</v>
      </c>
      <c r="M118" s="3">
        <v>56603.0</v>
      </c>
      <c r="N118" s="3">
        <v>42.0</v>
      </c>
      <c r="O118" s="3">
        <v>49.0</v>
      </c>
      <c r="P118" s="3" t="s">
        <v>356</v>
      </c>
    </row>
    <row r="119" ht="14.25" customHeight="1">
      <c r="A119" s="3">
        <v>351.0</v>
      </c>
      <c r="B119" s="3">
        <v>3504.0</v>
      </c>
      <c r="C119" s="3">
        <v>56589.0</v>
      </c>
      <c r="D119" s="3">
        <v>35.0</v>
      </c>
      <c r="E119" s="3">
        <v>49.0</v>
      </c>
      <c r="F119" s="4" t="s">
        <v>357</v>
      </c>
      <c r="G119" s="3">
        <v>3504.0</v>
      </c>
      <c r="H119" s="3">
        <v>56589.0</v>
      </c>
      <c r="I119" s="3">
        <v>38.0</v>
      </c>
      <c r="J119" s="3">
        <v>49.0</v>
      </c>
      <c r="K119" s="3" t="s">
        <v>358</v>
      </c>
      <c r="L119" s="3">
        <v>3504.0</v>
      </c>
      <c r="M119" s="3">
        <v>56589.0</v>
      </c>
      <c r="N119" s="3">
        <v>39.0</v>
      </c>
      <c r="O119" s="3">
        <v>49.0</v>
      </c>
      <c r="P119" s="3" t="s">
        <v>359</v>
      </c>
    </row>
    <row r="120" ht="14.25" customHeight="1">
      <c r="A120" s="3">
        <v>357.0</v>
      </c>
      <c r="B120" s="3">
        <v>3504.0</v>
      </c>
      <c r="C120" s="3">
        <v>56575.0</v>
      </c>
      <c r="D120" s="3">
        <v>45.0</v>
      </c>
      <c r="E120" s="3">
        <v>49.0</v>
      </c>
      <c r="F120" s="4" t="s">
        <v>360</v>
      </c>
      <c r="G120" s="3">
        <v>3504.0</v>
      </c>
      <c r="H120" s="3">
        <v>56575.0</v>
      </c>
      <c r="I120" s="3">
        <v>46.0</v>
      </c>
      <c r="J120" s="3">
        <v>49.0</v>
      </c>
      <c r="K120" s="3" t="s">
        <v>361</v>
      </c>
      <c r="L120" s="3">
        <v>3504.0</v>
      </c>
      <c r="M120" s="3">
        <v>56575.0</v>
      </c>
      <c r="N120" s="3">
        <v>47.0</v>
      </c>
      <c r="O120" s="3">
        <v>49.0</v>
      </c>
      <c r="P120" s="3" t="s">
        <v>362</v>
      </c>
    </row>
    <row r="121" ht="14.25" customHeight="1">
      <c r="A121" s="3">
        <v>359.0</v>
      </c>
      <c r="B121" s="3">
        <v>3504.0</v>
      </c>
      <c r="C121" s="3">
        <v>56561.0</v>
      </c>
      <c r="D121" s="3">
        <v>49.0</v>
      </c>
      <c r="E121" s="3">
        <v>49.0</v>
      </c>
      <c r="F121" s="4" t="s">
        <v>363</v>
      </c>
      <c r="G121" s="3">
        <v>3504.0</v>
      </c>
      <c r="H121" s="3">
        <v>56561.0</v>
      </c>
      <c r="I121" s="3">
        <v>50.0</v>
      </c>
      <c r="J121" s="3">
        <v>49.0</v>
      </c>
      <c r="K121" s="3" t="s">
        <v>364</v>
      </c>
      <c r="L121" s="3">
        <v>3504.0</v>
      </c>
      <c r="M121" s="3">
        <v>56561.0</v>
      </c>
      <c r="N121" s="3">
        <v>51.0</v>
      </c>
      <c r="O121" s="3">
        <v>49.0</v>
      </c>
      <c r="P121" s="3" t="s">
        <v>365</v>
      </c>
    </row>
    <row r="122" ht="14.25" customHeight="1">
      <c r="A122" s="3">
        <v>360.0</v>
      </c>
      <c r="B122" s="3">
        <v>3504.0</v>
      </c>
      <c r="C122" s="3">
        <v>56547.0</v>
      </c>
      <c r="D122" s="3">
        <v>40.0</v>
      </c>
      <c r="E122" s="3">
        <v>49.0</v>
      </c>
      <c r="F122" s="4" t="s">
        <v>366</v>
      </c>
      <c r="G122" s="3">
        <v>3504.0</v>
      </c>
      <c r="H122" s="3">
        <v>56547.0</v>
      </c>
      <c r="I122" s="3">
        <v>42.0</v>
      </c>
      <c r="J122" s="3">
        <v>49.0</v>
      </c>
      <c r="K122" s="3" t="s">
        <v>367</v>
      </c>
      <c r="L122" s="3">
        <v>3504.0</v>
      </c>
      <c r="M122" s="3">
        <v>56547.0</v>
      </c>
      <c r="N122" s="3">
        <v>43.0</v>
      </c>
      <c r="O122" s="3">
        <v>49.0</v>
      </c>
      <c r="P122" s="3" t="s">
        <v>368</v>
      </c>
    </row>
    <row r="123" ht="14.25" customHeight="1">
      <c r="A123" s="3">
        <v>520.0</v>
      </c>
      <c r="B123" s="3">
        <v>1860.0</v>
      </c>
      <c r="C123" s="3">
        <v>9100.0</v>
      </c>
      <c r="D123" s="3">
        <v>30.0</v>
      </c>
      <c r="E123" s="3">
        <v>49.0</v>
      </c>
      <c r="F123" s="4" t="s">
        <v>369</v>
      </c>
      <c r="G123" s="3">
        <v>1860.0</v>
      </c>
      <c r="H123" s="3">
        <v>9100.0</v>
      </c>
      <c r="I123" s="3">
        <v>32.0</v>
      </c>
      <c r="J123" s="3">
        <v>49.0</v>
      </c>
      <c r="K123" s="3" t="s">
        <v>370</v>
      </c>
      <c r="L123" s="3">
        <v>1860.0</v>
      </c>
      <c r="M123" s="3">
        <v>9100.0</v>
      </c>
      <c r="N123" s="3">
        <v>33.0</v>
      </c>
      <c r="O123" s="3">
        <v>49.0</v>
      </c>
      <c r="P123" s="3" t="s">
        <v>371</v>
      </c>
    </row>
    <row r="124" ht="14.25" customHeight="1">
      <c r="A124" s="3">
        <v>1307.0</v>
      </c>
      <c r="B124" s="3">
        <v>3516.0</v>
      </c>
      <c r="C124" s="3">
        <v>69180.0</v>
      </c>
      <c r="D124" s="3">
        <v>64.0</v>
      </c>
      <c r="E124" s="3" t="s">
        <v>372</v>
      </c>
      <c r="F124" s="4" t="s">
        <v>373</v>
      </c>
      <c r="G124" s="3">
        <v>3516.0</v>
      </c>
      <c r="H124" s="3">
        <v>69180.0</v>
      </c>
      <c r="I124" s="3">
        <v>65.0</v>
      </c>
      <c r="J124" s="3" t="s">
        <v>372</v>
      </c>
      <c r="K124" s="3" t="s">
        <v>374</v>
      </c>
      <c r="L124" s="3">
        <v>3516.0</v>
      </c>
      <c r="M124" s="3">
        <v>69180.0</v>
      </c>
      <c r="N124" s="3">
        <v>67.0</v>
      </c>
      <c r="O124" s="3" t="s">
        <v>372</v>
      </c>
      <c r="P124" s="3" t="s">
        <v>375</v>
      </c>
    </row>
    <row r="125" ht="14.25" customHeight="1">
      <c r="A125" s="3">
        <v>1308.0</v>
      </c>
      <c r="B125" s="3">
        <v>3516.0</v>
      </c>
      <c r="C125" s="3">
        <v>69180.0</v>
      </c>
      <c r="D125" s="3">
        <v>32.0</v>
      </c>
      <c r="E125" s="3" t="s">
        <v>372</v>
      </c>
      <c r="F125" s="4" t="s">
        <v>376</v>
      </c>
      <c r="G125" s="3">
        <v>3516.0</v>
      </c>
      <c r="H125" s="3">
        <v>69180.0</v>
      </c>
      <c r="I125" s="3">
        <v>33.0</v>
      </c>
      <c r="J125" s="3" t="s">
        <v>372</v>
      </c>
      <c r="K125" s="3" t="s">
        <v>377</v>
      </c>
      <c r="L125" s="3">
        <v>3516.0</v>
      </c>
      <c r="M125" s="3">
        <v>69180.0</v>
      </c>
      <c r="N125" s="3">
        <v>34.0</v>
      </c>
      <c r="O125" s="3" t="s">
        <v>372</v>
      </c>
      <c r="P125" s="3" t="s">
        <v>378</v>
      </c>
    </row>
    <row r="126" ht="14.25" customHeight="1">
      <c r="A126" s="3">
        <v>1309.0</v>
      </c>
      <c r="B126" s="3">
        <v>3516.0</v>
      </c>
      <c r="C126" s="3">
        <v>69180.0</v>
      </c>
      <c r="D126" s="3">
        <v>36.0</v>
      </c>
      <c r="E126" s="3" t="s">
        <v>372</v>
      </c>
      <c r="F126" s="4" t="s">
        <v>379</v>
      </c>
      <c r="G126" s="3">
        <v>3516.0</v>
      </c>
      <c r="H126" s="3">
        <v>69180.0</v>
      </c>
      <c r="I126" s="3">
        <v>43.0</v>
      </c>
      <c r="J126" s="3" t="s">
        <v>372</v>
      </c>
      <c r="K126" s="3" t="s">
        <v>380</v>
      </c>
      <c r="L126" s="3">
        <v>3516.0</v>
      </c>
      <c r="M126" s="3">
        <v>69180.0</v>
      </c>
      <c r="N126" s="3">
        <v>44.0</v>
      </c>
      <c r="O126" s="3" t="s">
        <v>372</v>
      </c>
      <c r="P126" s="3" t="s">
        <v>381</v>
      </c>
    </row>
    <row r="127" ht="14.25" customHeight="1">
      <c r="A127" s="3">
        <v>1310.0</v>
      </c>
      <c r="B127" s="3">
        <v>3516.0</v>
      </c>
      <c r="C127" s="3">
        <v>69180.0</v>
      </c>
      <c r="D127" s="3">
        <v>35.0</v>
      </c>
      <c r="E127" s="3" t="s">
        <v>372</v>
      </c>
      <c r="F127" s="4" t="s">
        <v>382</v>
      </c>
      <c r="G127" s="3">
        <v>3516.0</v>
      </c>
      <c r="H127" s="3">
        <v>69180.0</v>
      </c>
      <c r="I127" s="3">
        <v>42.0</v>
      </c>
      <c r="J127" s="3" t="s">
        <v>372</v>
      </c>
      <c r="K127" s="3" t="s">
        <v>383</v>
      </c>
      <c r="L127" s="3">
        <v>3516.0</v>
      </c>
      <c r="M127" s="3">
        <v>69180.0</v>
      </c>
      <c r="N127" s="3">
        <v>43.0</v>
      </c>
      <c r="O127" s="3" t="s">
        <v>372</v>
      </c>
      <c r="P127" s="3" t="s">
        <v>384</v>
      </c>
    </row>
    <row r="128" ht="14.25" customHeight="1">
      <c r="A128" s="3">
        <v>1311.0</v>
      </c>
      <c r="B128" s="3">
        <v>3516.0</v>
      </c>
      <c r="C128" s="3">
        <v>69159.0</v>
      </c>
      <c r="D128" s="3">
        <v>67.0</v>
      </c>
      <c r="E128" s="3" t="s">
        <v>372</v>
      </c>
      <c r="F128" s="4" t="s">
        <v>385</v>
      </c>
      <c r="G128" s="3">
        <v>3516.0</v>
      </c>
      <c r="H128" s="3">
        <v>69159.0</v>
      </c>
      <c r="I128" s="3">
        <v>70.0</v>
      </c>
      <c r="J128" s="3" t="s">
        <v>372</v>
      </c>
      <c r="K128" s="3" t="s">
        <v>386</v>
      </c>
      <c r="L128" s="3">
        <v>3516.0</v>
      </c>
      <c r="M128" s="3">
        <v>69159.0</v>
      </c>
      <c r="N128" s="3">
        <v>73.0</v>
      </c>
      <c r="O128" s="3" t="s">
        <v>372</v>
      </c>
      <c r="P128" s="3" t="s">
        <v>387</v>
      </c>
    </row>
    <row r="129" ht="14.25" customHeight="1">
      <c r="A129" s="3">
        <v>1312.0</v>
      </c>
      <c r="B129" s="3">
        <v>3516.0</v>
      </c>
      <c r="C129" s="3">
        <v>69180.0</v>
      </c>
      <c r="D129" s="3">
        <v>44.0</v>
      </c>
      <c r="E129" s="3" t="s">
        <v>372</v>
      </c>
      <c r="F129" s="4" t="s">
        <v>388</v>
      </c>
      <c r="G129" s="3">
        <v>3516.0</v>
      </c>
      <c r="H129" s="3">
        <v>69180.0</v>
      </c>
      <c r="I129" s="3">
        <v>46.0</v>
      </c>
      <c r="J129" s="3" t="s">
        <v>372</v>
      </c>
      <c r="K129" s="3" t="s">
        <v>389</v>
      </c>
      <c r="L129" s="3">
        <v>3516.0</v>
      </c>
      <c r="M129" s="3">
        <v>69180.0</v>
      </c>
      <c r="N129" s="3">
        <v>49.0</v>
      </c>
      <c r="O129" s="3" t="s">
        <v>372</v>
      </c>
      <c r="P129" s="3" t="s">
        <v>390</v>
      </c>
    </row>
    <row r="130" ht="14.25" customHeight="1">
      <c r="A130" s="3">
        <v>1313.0</v>
      </c>
      <c r="B130" s="3">
        <v>3516.0</v>
      </c>
      <c r="C130" s="3">
        <v>69145.0</v>
      </c>
      <c r="D130" s="3">
        <v>46.0</v>
      </c>
      <c r="E130" s="3" t="s">
        <v>372</v>
      </c>
      <c r="F130" s="4" t="s">
        <v>391</v>
      </c>
      <c r="G130" s="3">
        <v>3516.0</v>
      </c>
      <c r="H130" s="3">
        <v>69145.0</v>
      </c>
      <c r="I130" s="3">
        <v>47.0</v>
      </c>
      <c r="J130" s="3" t="s">
        <v>372</v>
      </c>
      <c r="K130" s="3" t="s">
        <v>392</v>
      </c>
      <c r="L130" s="3">
        <v>3516.0</v>
      </c>
      <c r="M130" s="3">
        <v>69145.0</v>
      </c>
      <c r="N130" s="3">
        <v>48.0</v>
      </c>
      <c r="O130" s="3" t="s">
        <v>372</v>
      </c>
      <c r="P130" s="3" t="s">
        <v>393</v>
      </c>
    </row>
    <row r="131" ht="14.25" customHeight="1">
      <c r="A131" s="3">
        <v>1314.0</v>
      </c>
      <c r="B131" s="3">
        <v>3516.0</v>
      </c>
      <c r="C131" s="3">
        <v>69180.0</v>
      </c>
      <c r="D131" s="3">
        <v>65.0</v>
      </c>
      <c r="E131" s="3" t="s">
        <v>372</v>
      </c>
      <c r="F131" s="4" t="s">
        <v>394</v>
      </c>
      <c r="G131" s="3">
        <v>3516.0</v>
      </c>
      <c r="H131" s="3">
        <v>69180.0</v>
      </c>
      <c r="I131" s="3">
        <v>72.0</v>
      </c>
      <c r="J131" s="3" t="s">
        <v>372</v>
      </c>
      <c r="K131" s="3" t="s">
        <v>395</v>
      </c>
      <c r="L131" s="3">
        <v>3516.0</v>
      </c>
      <c r="M131" s="3">
        <v>69180.0</v>
      </c>
      <c r="N131" s="3">
        <v>67.0</v>
      </c>
      <c r="O131" s="3" t="s">
        <v>372</v>
      </c>
      <c r="P131" s="3" t="s">
        <v>396</v>
      </c>
    </row>
    <row r="132" ht="14.25" customHeight="1">
      <c r="A132" s="3">
        <v>1315.0</v>
      </c>
      <c r="B132" s="3">
        <v>3516.0</v>
      </c>
      <c r="C132" s="3">
        <v>69180.0</v>
      </c>
      <c r="D132" s="3">
        <v>38.0</v>
      </c>
      <c r="E132" s="3" t="s">
        <v>372</v>
      </c>
      <c r="F132" s="4" t="s">
        <v>397</v>
      </c>
      <c r="G132" s="3">
        <v>3516.0</v>
      </c>
      <c r="H132" s="3">
        <v>69180.0</v>
      </c>
      <c r="I132" s="3">
        <v>39.0</v>
      </c>
      <c r="J132" s="3" t="s">
        <v>372</v>
      </c>
      <c r="K132" s="3" t="s">
        <v>398</v>
      </c>
      <c r="L132" s="3">
        <v>3516.0</v>
      </c>
      <c r="M132" s="3">
        <v>69180.0</v>
      </c>
      <c r="N132" s="3">
        <v>40.0</v>
      </c>
      <c r="O132" s="3" t="s">
        <v>372</v>
      </c>
      <c r="P132" s="3" t="s">
        <v>399</v>
      </c>
    </row>
    <row r="133" ht="14.25" customHeight="1">
      <c r="A133" s="3">
        <v>1316.0</v>
      </c>
      <c r="B133" s="3">
        <v>3516.0</v>
      </c>
      <c r="C133" s="3">
        <v>69180.0</v>
      </c>
      <c r="D133" s="3">
        <v>36.0</v>
      </c>
      <c r="E133" s="3" t="s">
        <v>372</v>
      </c>
      <c r="F133" s="4" t="s">
        <v>400</v>
      </c>
      <c r="G133" s="3">
        <v>3516.0</v>
      </c>
      <c r="H133" s="3">
        <v>69180.0</v>
      </c>
      <c r="I133" s="3">
        <v>38.0</v>
      </c>
      <c r="J133" s="3" t="s">
        <v>372</v>
      </c>
      <c r="K133" s="3" t="s">
        <v>401</v>
      </c>
      <c r="L133" s="3">
        <v>3516.0</v>
      </c>
      <c r="M133" s="3">
        <v>69180.0</v>
      </c>
      <c r="N133" s="3">
        <v>39.0</v>
      </c>
      <c r="O133" s="3" t="s">
        <v>372</v>
      </c>
      <c r="P133" s="3" t="s">
        <v>402</v>
      </c>
    </row>
    <row r="134" ht="14.25" customHeight="1">
      <c r="A134" s="3">
        <v>1317.0</v>
      </c>
      <c r="B134" s="3">
        <v>3516.0</v>
      </c>
      <c r="C134" s="3">
        <v>69180.0</v>
      </c>
      <c r="D134" s="3">
        <v>76.0</v>
      </c>
      <c r="E134" s="3" t="s">
        <v>372</v>
      </c>
      <c r="F134" s="4" t="s">
        <v>403</v>
      </c>
      <c r="G134" s="3">
        <v>3516.0</v>
      </c>
      <c r="H134" s="3">
        <v>69180.0</v>
      </c>
      <c r="I134" s="3">
        <v>77.0</v>
      </c>
      <c r="J134" s="3" t="s">
        <v>372</v>
      </c>
      <c r="K134" s="3" t="s">
        <v>404</v>
      </c>
      <c r="L134" s="3">
        <v>3516.0</v>
      </c>
      <c r="M134" s="3">
        <v>69180.0</v>
      </c>
      <c r="N134" s="3">
        <v>80.0</v>
      </c>
      <c r="O134" s="3" t="s">
        <v>372</v>
      </c>
      <c r="P134" s="3" t="s">
        <v>405</v>
      </c>
    </row>
    <row r="135" ht="14.25" customHeight="1">
      <c r="A135" s="3">
        <v>1318.0</v>
      </c>
      <c r="B135" s="3">
        <v>3516.0</v>
      </c>
      <c r="C135" s="3">
        <v>69180.0</v>
      </c>
      <c r="D135" s="3">
        <v>86.0</v>
      </c>
      <c r="E135" s="3" t="s">
        <v>372</v>
      </c>
      <c r="F135" s="4" t="s">
        <v>406</v>
      </c>
      <c r="G135" s="3">
        <v>3516.0</v>
      </c>
      <c r="H135" s="3">
        <v>69180.0</v>
      </c>
      <c r="I135" s="3">
        <v>88.0</v>
      </c>
      <c r="J135" s="3" t="s">
        <v>372</v>
      </c>
      <c r="K135" s="3" t="s">
        <v>407</v>
      </c>
      <c r="L135" s="3">
        <v>3516.0</v>
      </c>
      <c r="M135" s="3">
        <v>69180.0</v>
      </c>
      <c r="N135" s="3">
        <v>90.0</v>
      </c>
      <c r="O135" s="3" t="s">
        <v>372</v>
      </c>
      <c r="P135" s="3" t="s">
        <v>408</v>
      </c>
    </row>
    <row r="136" ht="14.25" customHeight="1">
      <c r="A136" s="3">
        <v>1319.0</v>
      </c>
      <c r="B136" s="3">
        <v>3516.0</v>
      </c>
      <c r="C136" s="3">
        <v>69159.0</v>
      </c>
      <c r="D136" s="3">
        <v>51.0</v>
      </c>
      <c r="E136" s="3" t="s">
        <v>372</v>
      </c>
      <c r="F136" s="4" t="s">
        <v>409</v>
      </c>
      <c r="G136" s="3">
        <v>3516.0</v>
      </c>
      <c r="H136" s="3">
        <v>69159.0</v>
      </c>
      <c r="I136" s="3">
        <v>52.0</v>
      </c>
      <c r="J136" s="3" t="s">
        <v>372</v>
      </c>
      <c r="K136" s="3" t="s">
        <v>410</v>
      </c>
      <c r="L136" s="3">
        <v>3516.0</v>
      </c>
      <c r="M136" s="3">
        <v>69159.0</v>
      </c>
      <c r="N136" s="3">
        <v>53.0</v>
      </c>
      <c r="O136" s="3" t="s">
        <v>372</v>
      </c>
      <c r="P136" s="3" t="s">
        <v>411</v>
      </c>
    </row>
    <row r="137" ht="14.25" customHeight="1">
      <c r="A137" s="3">
        <v>1320.0</v>
      </c>
      <c r="B137" s="3">
        <v>3516.0</v>
      </c>
      <c r="C137" s="3">
        <v>69173.0</v>
      </c>
      <c r="D137" s="3">
        <v>38.0</v>
      </c>
      <c r="E137" s="3" t="s">
        <v>372</v>
      </c>
      <c r="F137" s="4" t="s">
        <v>412</v>
      </c>
      <c r="G137" s="3">
        <v>3516.0</v>
      </c>
      <c r="H137" s="3">
        <v>69173.0</v>
      </c>
      <c r="I137" s="3">
        <v>43.0</v>
      </c>
      <c r="J137" s="3" t="s">
        <v>372</v>
      </c>
      <c r="K137" s="3" t="s">
        <v>413</v>
      </c>
      <c r="L137" s="3">
        <v>3516.0</v>
      </c>
      <c r="M137" s="3">
        <v>69173.0</v>
      </c>
      <c r="N137" s="3">
        <v>44.0</v>
      </c>
      <c r="O137" s="3" t="s">
        <v>372</v>
      </c>
      <c r="P137" s="3" t="s">
        <v>414</v>
      </c>
    </row>
    <row r="138" ht="14.25" customHeight="1">
      <c r="A138" s="3">
        <v>1321.0</v>
      </c>
      <c r="B138" s="3">
        <v>3516.0</v>
      </c>
      <c r="C138" s="3">
        <v>69173.0</v>
      </c>
      <c r="D138" s="3">
        <v>53.0</v>
      </c>
      <c r="E138" s="3" t="s">
        <v>372</v>
      </c>
      <c r="F138" s="4" t="s">
        <v>415</v>
      </c>
      <c r="G138" s="3">
        <v>3516.0</v>
      </c>
      <c r="H138" s="3">
        <v>69173.0</v>
      </c>
      <c r="I138" s="3">
        <v>54.0</v>
      </c>
      <c r="J138" s="3" t="s">
        <v>372</v>
      </c>
      <c r="K138" s="3" t="s">
        <v>416</v>
      </c>
      <c r="L138" s="3">
        <v>3516.0</v>
      </c>
      <c r="M138" s="3">
        <v>69173.0</v>
      </c>
      <c r="N138" s="3">
        <v>55.0</v>
      </c>
      <c r="O138" s="3" t="s">
        <v>372</v>
      </c>
      <c r="P138" s="3" t="s">
        <v>417</v>
      </c>
    </row>
    <row r="139" ht="14.25" customHeight="1">
      <c r="A139" s="3">
        <v>1322.0</v>
      </c>
      <c r="B139" s="3">
        <v>3516.0</v>
      </c>
      <c r="C139" s="3">
        <v>69173.0</v>
      </c>
      <c r="D139" s="3">
        <v>36.0</v>
      </c>
      <c r="E139" s="3" t="s">
        <v>372</v>
      </c>
      <c r="F139" s="4" t="s">
        <v>418</v>
      </c>
      <c r="G139" s="3">
        <v>3516.0</v>
      </c>
      <c r="H139" s="3">
        <v>69173.0</v>
      </c>
      <c r="I139" s="3">
        <v>39.0</v>
      </c>
      <c r="J139" s="3" t="s">
        <v>372</v>
      </c>
      <c r="K139" s="3" t="s">
        <v>419</v>
      </c>
      <c r="L139" s="3">
        <v>3516.0</v>
      </c>
      <c r="M139" s="3">
        <v>69173.0</v>
      </c>
      <c r="N139" s="3">
        <v>42.0</v>
      </c>
      <c r="O139" s="3" t="s">
        <v>372</v>
      </c>
      <c r="P139" s="3" t="s">
        <v>420</v>
      </c>
    </row>
    <row r="140" ht="14.25" customHeight="1">
      <c r="A140" s="3">
        <v>1323.0</v>
      </c>
      <c r="B140" s="3">
        <v>3516.0</v>
      </c>
      <c r="C140" s="3">
        <v>69173.0</v>
      </c>
      <c r="D140" s="3">
        <v>40.0</v>
      </c>
      <c r="E140" s="3" t="s">
        <v>372</v>
      </c>
      <c r="F140" s="4" t="s">
        <v>421</v>
      </c>
      <c r="G140" s="3">
        <v>3516.0</v>
      </c>
      <c r="H140" s="3">
        <v>69173.0</v>
      </c>
      <c r="I140" s="3">
        <v>41.0</v>
      </c>
      <c r="J140" s="3" t="s">
        <v>372</v>
      </c>
      <c r="K140" s="3" t="s">
        <v>422</v>
      </c>
      <c r="L140" s="3">
        <v>3516.0</v>
      </c>
      <c r="M140" s="3">
        <v>69173.0</v>
      </c>
      <c r="N140" s="3">
        <v>42.0</v>
      </c>
      <c r="O140" s="3" t="s">
        <v>372</v>
      </c>
      <c r="P140" s="3" t="s">
        <v>423</v>
      </c>
    </row>
    <row r="141" ht="14.25" customHeight="1">
      <c r="A141" s="3">
        <v>1324.0</v>
      </c>
      <c r="B141" s="3">
        <v>3516.0</v>
      </c>
      <c r="C141" s="3">
        <v>69173.0</v>
      </c>
      <c r="D141" s="3">
        <v>73.0</v>
      </c>
      <c r="E141" s="3" t="s">
        <v>372</v>
      </c>
      <c r="F141" s="4" t="s">
        <v>424</v>
      </c>
      <c r="G141" s="3">
        <v>3516.0</v>
      </c>
      <c r="H141" s="3">
        <v>69173.0</v>
      </c>
      <c r="I141" s="3">
        <v>75.0</v>
      </c>
      <c r="J141" s="3" t="s">
        <v>372</v>
      </c>
      <c r="K141" s="3" t="s">
        <v>425</v>
      </c>
      <c r="L141" s="3">
        <v>3516.0</v>
      </c>
      <c r="M141" s="3">
        <v>69173.0</v>
      </c>
      <c r="N141" s="3">
        <v>77.0</v>
      </c>
      <c r="O141" s="3" t="s">
        <v>372</v>
      </c>
      <c r="P141" s="3" t="s">
        <v>426</v>
      </c>
    </row>
    <row r="142" ht="14.25" customHeight="1">
      <c r="A142" s="3">
        <v>1326.0</v>
      </c>
      <c r="B142" s="3">
        <v>3516.0</v>
      </c>
      <c r="C142" s="3">
        <v>69173.0</v>
      </c>
      <c r="D142" s="3">
        <v>31.0</v>
      </c>
      <c r="E142" s="3" t="s">
        <v>372</v>
      </c>
      <c r="F142" s="4" t="s">
        <v>427</v>
      </c>
      <c r="G142" s="3">
        <v>3516.0</v>
      </c>
      <c r="H142" s="3">
        <v>69173.0</v>
      </c>
      <c r="I142" s="3">
        <v>32.0</v>
      </c>
      <c r="J142" s="3" t="s">
        <v>372</v>
      </c>
      <c r="K142" s="3" t="s">
        <v>428</v>
      </c>
      <c r="L142" s="3">
        <v>3516.0</v>
      </c>
      <c r="M142" s="3">
        <v>69173.0</v>
      </c>
      <c r="N142" s="3">
        <v>34.0</v>
      </c>
      <c r="O142" s="3" t="s">
        <v>372</v>
      </c>
      <c r="P142" s="3" t="s">
        <v>429</v>
      </c>
    </row>
    <row r="143" ht="14.25" customHeight="1">
      <c r="A143" s="3">
        <v>1328.0</v>
      </c>
      <c r="B143" s="3">
        <v>3516.0</v>
      </c>
      <c r="C143" s="3">
        <v>69173.0</v>
      </c>
      <c r="D143" s="3">
        <v>65.0</v>
      </c>
      <c r="E143" s="3" t="s">
        <v>372</v>
      </c>
      <c r="F143" s="4" t="s">
        <v>430</v>
      </c>
      <c r="G143" s="3">
        <v>3516.0</v>
      </c>
      <c r="H143" s="3">
        <v>69173.0</v>
      </c>
      <c r="I143" s="3">
        <v>67.0</v>
      </c>
      <c r="J143" s="3" t="s">
        <v>372</v>
      </c>
      <c r="K143" s="3" t="s">
        <v>431</v>
      </c>
      <c r="L143" s="3">
        <v>3516.0</v>
      </c>
      <c r="M143" s="3">
        <v>69173.0</v>
      </c>
      <c r="N143" s="3">
        <v>69.0</v>
      </c>
      <c r="O143" s="3" t="s">
        <v>372</v>
      </c>
      <c r="P143" s="3" t="s">
        <v>432</v>
      </c>
    </row>
    <row r="144" ht="14.25" customHeight="1">
      <c r="A144" s="3">
        <v>1329.0</v>
      </c>
      <c r="B144" s="3">
        <v>3516.0</v>
      </c>
      <c r="C144" s="3">
        <v>69173.0</v>
      </c>
      <c r="D144" s="3">
        <v>36.0</v>
      </c>
      <c r="E144" s="3" t="s">
        <v>372</v>
      </c>
      <c r="F144" s="4" t="s">
        <v>433</v>
      </c>
      <c r="G144" s="3">
        <v>3516.0</v>
      </c>
      <c r="H144" s="3">
        <v>69173.0</v>
      </c>
      <c r="I144" s="3">
        <v>38.0</v>
      </c>
      <c r="J144" s="3" t="s">
        <v>372</v>
      </c>
      <c r="K144" s="3" t="s">
        <v>434</v>
      </c>
      <c r="L144" s="3">
        <v>3516.0</v>
      </c>
      <c r="M144" s="3">
        <v>69173.0</v>
      </c>
      <c r="N144" s="3">
        <v>43.0</v>
      </c>
      <c r="O144" s="3" t="s">
        <v>372</v>
      </c>
      <c r="P144" s="3" t="s">
        <v>435</v>
      </c>
    </row>
    <row r="145" ht="14.25" customHeight="1">
      <c r="A145" s="3">
        <v>1334.0</v>
      </c>
      <c r="B145" s="3">
        <v>3516.0</v>
      </c>
      <c r="C145" s="3">
        <v>69173.0</v>
      </c>
      <c r="D145" s="3">
        <v>52.0</v>
      </c>
      <c r="E145" s="3" t="s">
        <v>372</v>
      </c>
      <c r="F145" s="4" t="s">
        <v>436</v>
      </c>
      <c r="G145" s="3">
        <v>3516.0</v>
      </c>
      <c r="H145" s="3">
        <v>69173.0</v>
      </c>
      <c r="I145" s="3">
        <v>53.0</v>
      </c>
      <c r="J145" s="3" t="s">
        <v>372</v>
      </c>
      <c r="K145" s="3" t="s">
        <v>437</v>
      </c>
      <c r="L145" s="3">
        <v>3516.0</v>
      </c>
      <c r="M145" s="3">
        <v>69173.0</v>
      </c>
      <c r="N145" s="3">
        <v>54.0</v>
      </c>
      <c r="O145" s="3" t="s">
        <v>372</v>
      </c>
      <c r="P145" s="3" t="s">
        <v>438</v>
      </c>
    </row>
    <row r="146" ht="14.25" customHeight="1">
      <c r="A146" s="3">
        <v>1337.0</v>
      </c>
      <c r="B146" s="3">
        <v>3516.0</v>
      </c>
      <c r="C146" s="3">
        <v>69173.0</v>
      </c>
      <c r="D146" s="3">
        <v>38.0</v>
      </c>
      <c r="E146" s="3" t="s">
        <v>372</v>
      </c>
      <c r="F146" s="4" t="s">
        <v>439</v>
      </c>
      <c r="G146" s="3">
        <v>3516.0</v>
      </c>
      <c r="H146" s="3">
        <v>69173.0</v>
      </c>
      <c r="I146" s="3">
        <v>40.0</v>
      </c>
      <c r="J146" s="3" t="s">
        <v>372</v>
      </c>
      <c r="K146" s="3" t="s">
        <v>440</v>
      </c>
      <c r="L146" s="3">
        <v>3516.0</v>
      </c>
      <c r="M146" s="3">
        <v>69173.0</v>
      </c>
      <c r="N146" s="3">
        <v>39.0</v>
      </c>
      <c r="O146" s="3" t="s">
        <v>372</v>
      </c>
      <c r="P146" s="3" t="s">
        <v>441</v>
      </c>
    </row>
    <row r="147" ht="14.25" customHeight="1">
      <c r="A147" s="3">
        <v>1341.0</v>
      </c>
      <c r="B147" s="3">
        <v>3516.0</v>
      </c>
      <c r="C147" s="3">
        <v>69173.0</v>
      </c>
      <c r="D147" s="3">
        <v>38.0</v>
      </c>
      <c r="E147" s="3" t="s">
        <v>372</v>
      </c>
      <c r="F147" s="4" t="s">
        <v>442</v>
      </c>
      <c r="G147" s="3">
        <v>3516.0</v>
      </c>
      <c r="H147" s="3">
        <v>69173.0</v>
      </c>
      <c r="I147" s="3">
        <v>39.0</v>
      </c>
      <c r="J147" s="3" t="s">
        <v>372</v>
      </c>
      <c r="K147" s="3" t="s">
        <v>443</v>
      </c>
      <c r="L147" s="3">
        <v>3516.0</v>
      </c>
      <c r="M147" s="3">
        <v>69173.0</v>
      </c>
      <c r="N147" s="3">
        <v>40.0</v>
      </c>
      <c r="O147" s="3" t="s">
        <v>372</v>
      </c>
      <c r="P147" s="3" t="s">
        <v>444</v>
      </c>
    </row>
    <row r="148" ht="14.25" customHeight="1">
      <c r="A148" s="3">
        <v>1345.0</v>
      </c>
      <c r="B148" s="3">
        <v>3516.0</v>
      </c>
      <c r="C148" s="3">
        <v>69173.0</v>
      </c>
      <c r="D148" s="3">
        <v>60.0</v>
      </c>
      <c r="E148" s="3" t="s">
        <v>372</v>
      </c>
      <c r="F148" s="4" t="s">
        <v>445</v>
      </c>
      <c r="G148" s="3">
        <v>3516.0</v>
      </c>
      <c r="H148" s="3">
        <v>69173.0</v>
      </c>
      <c r="I148" s="3">
        <v>59.0</v>
      </c>
      <c r="J148" s="3" t="s">
        <v>372</v>
      </c>
      <c r="K148" s="3" t="s">
        <v>446</v>
      </c>
      <c r="L148" s="3">
        <v>3516.0</v>
      </c>
      <c r="M148" s="3">
        <v>69173.0</v>
      </c>
      <c r="N148" s="3">
        <v>61.0</v>
      </c>
      <c r="O148" s="3" t="s">
        <v>372</v>
      </c>
      <c r="P148" s="3" t="s">
        <v>447</v>
      </c>
    </row>
    <row r="149" ht="14.25" customHeight="1">
      <c r="A149" s="3">
        <v>1346.0</v>
      </c>
      <c r="B149" s="3">
        <v>3516.0</v>
      </c>
      <c r="C149" s="3">
        <v>69173.0</v>
      </c>
      <c r="D149" s="3">
        <v>34.0</v>
      </c>
      <c r="E149" s="3" t="s">
        <v>372</v>
      </c>
      <c r="F149" s="4" t="s">
        <v>448</v>
      </c>
      <c r="G149" s="3">
        <v>3516.0</v>
      </c>
      <c r="H149" s="3">
        <v>69173.0</v>
      </c>
      <c r="I149" s="3">
        <v>37.0</v>
      </c>
      <c r="J149" s="3" t="s">
        <v>372</v>
      </c>
      <c r="K149" s="3" t="s">
        <v>449</v>
      </c>
      <c r="L149" s="3">
        <v>3516.0</v>
      </c>
      <c r="M149" s="3">
        <v>69173.0</v>
      </c>
      <c r="N149" s="3">
        <v>39.0</v>
      </c>
      <c r="O149" s="3" t="s">
        <v>372</v>
      </c>
      <c r="P149" s="3" t="s">
        <v>450</v>
      </c>
    </row>
    <row r="150" ht="14.25" customHeight="1">
      <c r="A150" s="3">
        <v>1347.0</v>
      </c>
      <c r="B150" s="3">
        <v>3516.0</v>
      </c>
      <c r="C150" s="3">
        <v>69173.0</v>
      </c>
      <c r="D150" s="3">
        <v>38.0</v>
      </c>
      <c r="E150" s="3" t="s">
        <v>372</v>
      </c>
      <c r="F150" s="4" t="s">
        <v>451</v>
      </c>
      <c r="G150" s="3">
        <v>3516.0</v>
      </c>
      <c r="H150" s="3">
        <v>69173.0</v>
      </c>
      <c r="I150" s="3">
        <v>39.0</v>
      </c>
      <c r="J150" s="3" t="s">
        <v>372</v>
      </c>
      <c r="K150" s="3" t="s">
        <v>452</v>
      </c>
      <c r="L150" s="3">
        <v>3516.0</v>
      </c>
      <c r="M150" s="3">
        <v>69173.0</v>
      </c>
      <c r="N150" s="3">
        <v>40.0</v>
      </c>
      <c r="O150" s="3" t="s">
        <v>372</v>
      </c>
      <c r="P150" s="3" t="s">
        <v>453</v>
      </c>
    </row>
    <row r="151" ht="14.25" customHeight="1">
      <c r="A151" s="3">
        <v>1355.0</v>
      </c>
      <c r="B151" s="3">
        <v>3516.0</v>
      </c>
      <c r="C151" s="3">
        <v>69173.0</v>
      </c>
      <c r="D151" s="3">
        <v>82.0</v>
      </c>
      <c r="E151" s="3" t="s">
        <v>372</v>
      </c>
      <c r="F151" s="4" t="s">
        <v>454</v>
      </c>
      <c r="G151" s="3">
        <v>3516.0</v>
      </c>
      <c r="H151" s="3">
        <v>69173.0</v>
      </c>
      <c r="I151" s="3">
        <v>81.0</v>
      </c>
      <c r="J151" s="3" t="s">
        <v>372</v>
      </c>
      <c r="K151" s="3" t="s">
        <v>455</v>
      </c>
      <c r="L151" s="3">
        <v>3516.0</v>
      </c>
      <c r="M151" s="3">
        <v>69173.0</v>
      </c>
      <c r="N151" s="3">
        <v>80.0</v>
      </c>
      <c r="O151" s="3" t="s">
        <v>372</v>
      </c>
      <c r="P151" s="3" t="s">
        <v>456</v>
      </c>
    </row>
    <row r="152" ht="14.25" customHeight="1">
      <c r="A152" s="3">
        <v>1357.0</v>
      </c>
      <c r="B152" s="3">
        <v>3516.0</v>
      </c>
      <c r="C152" s="3">
        <v>69173.0</v>
      </c>
      <c r="D152" s="3">
        <v>75.0</v>
      </c>
      <c r="E152" s="3" t="s">
        <v>372</v>
      </c>
      <c r="F152" s="4" t="s">
        <v>457</v>
      </c>
      <c r="G152" s="3">
        <v>3516.0</v>
      </c>
      <c r="H152" s="3">
        <v>69173.0</v>
      </c>
      <c r="I152" s="3">
        <v>76.0</v>
      </c>
      <c r="J152" s="3" t="s">
        <v>372</v>
      </c>
      <c r="K152" s="3" t="s">
        <v>457</v>
      </c>
      <c r="L152" s="3">
        <v>3516.0</v>
      </c>
      <c r="M152" s="3">
        <v>69173.0</v>
      </c>
      <c r="N152" s="3">
        <v>77.0</v>
      </c>
      <c r="O152" s="3" t="s">
        <v>372</v>
      </c>
      <c r="P152" s="3" t="s">
        <v>457</v>
      </c>
    </row>
    <row r="153" ht="14.25" customHeight="1">
      <c r="A153" s="3">
        <v>1362.0</v>
      </c>
      <c r="B153" s="3">
        <v>3516.0</v>
      </c>
      <c r="C153" s="3">
        <v>69173.0</v>
      </c>
      <c r="D153" s="3">
        <v>34.0</v>
      </c>
      <c r="E153" s="3" t="s">
        <v>372</v>
      </c>
      <c r="F153" s="4" t="s">
        <v>458</v>
      </c>
      <c r="G153" s="3">
        <v>3516.0</v>
      </c>
      <c r="H153" s="3">
        <v>69173.0</v>
      </c>
      <c r="I153" s="3">
        <v>35.0</v>
      </c>
      <c r="J153" s="3" t="s">
        <v>372</v>
      </c>
      <c r="K153" s="3" t="s">
        <v>459</v>
      </c>
      <c r="L153" s="3">
        <v>3516.0</v>
      </c>
      <c r="M153" s="3">
        <v>69173.0</v>
      </c>
      <c r="N153" s="3">
        <v>36.0</v>
      </c>
      <c r="O153" s="3" t="s">
        <v>372</v>
      </c>
      <c r="P153" s="3" t="s">
        <v>460</v>
      </c>
    </row>
    <row r="154" ht="14.25" customHeight="1">
      <c r="A154" s="3">
        <v>1363.0</v>
      </c>
      <c r="B154" s="3">
        <v>3516.0</v>
      </c>
      <c r="C154" s="3">
        <v>69152.0</v>
      </c>
      <c r="D154" s="3">
        <v>44.0</v>
      </c>
      <c r="E154" s="3" t="s">
        <v>372</v>
      </c>
      <c r="F154" s="4" t="s">
        <v>461</v>
      </c>
      <c r="G154" s="3">
        <v>3516.0</v>
      </c>
      <c r="H154" s="3">
        <v>69152.0</v>
      </c>
      <c r="I154" s="3">
        <v>46.0</v>
      </c>
      <c r="J154" s="3" t="s">
        <v>372</v>
      </c>
      <c r="K154" s="3" t="s">
        <v>462</v>
      </c>
      <c r="L154" s="3">
        <v>3516.0</v>
      </c>
      <c r="M154" s="3">
        <v>69152.0</v>
      </c>
      <c r="N154" s="3">
        <v>47.0</v>
      </c>
      <c r="O154" s="3" t="s">
        <v>372</v>
      </c>
      <c r="P154" s="3" t="s">
        <v>463</v>
      </c>
    </row>
    <row r="155" ht="14.25" customHeight="1">
      <c r="A155" s="3">
        <v>1371.0</v>
      </c>
      <c r="B155" s="3">
        <v>3516.0</v>
      </c>
      <c r="C155" s="3">
        <v>69159.0</v>
      </c>
      <c r="D155" s="3">
        <v>42.0</v>
      </c>
      <c r="E155" s="3" t="s">
        <v>372</v>
      </c>
      <c r="F155" s="4" t="s">
        <v>464</v>
      </c>
      <c r="G155" s="3">
        <v>3516.0</v>
      </c>
      <c r="H155" s="3">
        <v>69159.0</v>
      </c>
      <c r="I155" s="3">
        <v>43.0</v>
      </c>
      <c r="J155" s="3" t="s">
        <v>372</v>
      </c>
      <c r="K155" s="3" t="s">
        <v>465</v>
      </c>
      <c r="L155" s="3">
        <v>3516.0</v>
      </c>
      <c r="M155" s="3">
        <v>69159.0</v>
      </c>
      <c r="N155" s="3">
        <v>44.0</v>
      </c>
      <c r="O155" s="3" t="s">
        <v>372</v>
      </c>
      <c r="P155" s="3" t="s">
        <v>302</v>
      </c>
    </row>
    <row r="156" ht="14.25" customHeight="1">
      <c r="A156" s="3">
        <v>1373.0</v>
      </c>
      <c r="B156" s="3">
        <v>3516.0</v>
      </c>
      <c r="C156" s="3">
        <v>69159.0</v>
      </c>
      <c r="D156" s="3">
        <v>35.0</v>
      </c>
      <c r="E156" s="3" t="s">
        <v>372</v>
      </c>
      <c r="F156" s="4" t="s">
        <v>466</v>
      </c>
      <c r="G156" s="3">
        <v>3516.0</v>
      </c>
      <c r="H156" s="3">
        <v>69159.0</v>
      </c>
      <c r="I156" s="3">
        <v>36.0</v>
      </c>
      <c r="J156" s="3" t="s">
        <v>372</v>
      </c>
      <c r="K156" s="3" t="s">
        <v>467</v>
      </c>
      <c r="L156" s="3">
        <v>3516.0</v>
      </c>
      <c r="M156" s="3">
        <v>69159.0</v>
      </c>
      <c r="N156" s="3">
        <v>37.0</v>
      </c>
      <c r="O156" s="3" t="s">
        <v>372</v>
      </c>
      <c r="P156" s="3" t="s">
        <v>468</v>
      </c>
    </row>
    <row r="157" ht="14.25" customHeight="1">
      <c r="A157" s="3">
        <v>1375.0</v>
      </c>
      <c r="B157" s="3">
        <v>3516.0</v>
      </c>
      <c r="C157" s="3">
        <v>69159.0</v>
      </c>
      <c r="D157" s="3">
        <v>33.0</v>
      </c>
      <c r="E157" s="3" t="s">
        <v>372</v>
      </c>
      <c r="F157" s="4" t="s">
        <v>469</v>
      </c>
      <c r="G157" s="3">
        <v>3516.0</v>
      </c>
      <c r="H157" s="3">
        <v>69159.0</v>
      </c>
      <c r="I157" s="3">
        <v>39.0</v>
      </c>
      <c r="J157" s="3" t="s">
        <v>372</v>
      </c>
      <c r="K157" s="3" t="s">
        <v>470</v>
      </c>
      <c r="L157" s="3">
        <v>3516.0</v>
      </c>
      <c r="M157" s="3">
        <v>69159.0</v>
      </c>
      <c r="N157" s="3">
        <v>41.0</v>
      </c>
      <c r="O157" s="3" t="s">
        <v>372</v>
      </c>
      <c r="P157" s="3" t="s">
        <v>471</v>
      </c>
    </row>
    <row r="158" ht="14.25" customHeight="1">
      <c r="A158" s="3">
        <v>1376.0</v>
      </c>
      <c r="B158" s="3">
        <v>3516.0</v>
      </c>
      <c r="C158" s="3">
        <v>69159.0</v>
      </c>
      <c r="D158" s="3">
        <v>48.0</v>
      </c>
      <c r="E158" s="3" t="s">
        <v>372</v>
      </c>
      <c r="F158" s="4" t="s">
        <v>472</v>
      </c>
      <c r="G158" s="3">
        <v>3516.0</v>
      </c>
      <c r="H158" s="3">
        <v>69159.0</v>
      </c>
      <c r="I158" s="3">
        <v>52.0</v>
      </c>
      <c r="J158" s="3" t="s">
        <v>372</v>
      </c>
      <c r="K158" s="3" t="s">
        <v>473</v>
      </c>
      <c r="L158" s="3">
        <v>3516.0</v>
      </c>
      <c r="M158" s="3">
        <v>69159.0</v>
      </c>
      <c r="N158" s="3">
        <v>53.0</v>
      </c>
      <c r="O158" s="3" t="s">
        <v>372</v>
      </c>
      <c r="P158" s="3" t="s">
        <v>474</v>
      </c>
    </row>
    <row r="159" ht="14.25" customHeight="1">
      <c r="A159" s="3">
        <v>1377.0</v>
      </c>
      <c r="B159" s="3">
        <v>3516.0</v>
      </c>
      <c r="C159" s="3">
        <v>69159.0</v>
      </c>
      <c r="D159" s="3">
        <v>36.0</v>
      </c>
      <c r="E159" s="3" t="s">
        <v>372</v>
      </c>
      <c r="F159" s="4" t="s">
        <v>475</v>
      </c>
      <c r="G159" s="3">
        <v>3516.0</v>
      </c>
      <c r="H159" s="3">
        <v>69159.0</v>
      </c>
      <c r="I159" s="3">
        <v>43.0</v>
      </c>
      <c r="J159" s="3" t="s">
        <v>372</v>
      </c>
      <c r="K159" s="3" t="s">
        <v>476</v>
      </c>
      <c r="L159" s="3">
        <v>3516.0</v>
      </c>
      <c r="M159" s="3">
        <v>69159.0</v>
      </c>
      <c r="N159" s="3">
        <v>42.0</v>
      </c>
      <c r="O159" s="3" t="s">
        <v>372</v>
      </c>
      <c r="P159" s="3" t="s">
        <v>477</v>
      </c>
    </row>
    <row r="160" ht="14.25" customHeight="1">
      <c r="A160" s="3">
        <v>1378.0</v>
      </c>
      <c r="B160" s="3">
        <v>3516.0</v>
      </c>
      <c r="C160" s="3">
        <v>69159.0</v>
      </c>
      <c r="D160" s="3">
        <v>38.0</v>
      </c>
      <c r="E160" s="3" t="s">
        <v>372</v>
      </c>
      <c r="F160" s="4" t="s">
        <v>478</v>
      </c>
      <c r="G160" s="3">
        <v>3516.0</v>
      </c>
      <c r="H160" s="3">
        <v>69159.0</v>
      </c>
      <c r="I160" s="3">
        <v>39.0</v>
      </c>
      <c r="J160" s="3" t="s">
        <v>372</v>
      </c>
      <c r="K160" s="3" t="s">
        <v>479</v>
      </c>
      <c r="L160" s="3">
        <v>3516.0</v>
      </c>
      <c r="M160" s="3">
        <v>69159.0</v>
      </c>
      <c r="N160" s="3">
        <v>43.0</v>
      </c>
      <c r="O160" s="3" t="s">
        <v>372</v>
      </c>
      <c r="P160" s="3" t="s">
        <v>480</v>
      </c>
    </row>
    <row r="161" ht="14.25" customHeight="1">
      <c r="A161" s="3">
        <v>1381.0</v>
      </c>
      <c r="B161" s="3">
        <v>3516.0</v>
      </c>
      <c r="C161" s="3">
        <v>69159.0</v>
      </c>
      <c r="D161" s="3">
        <v>35.0</v>
      </c>
      <c r="E161" s="3" t="s">
        <v>372</v>
      </c>
      <c r="F161" s="4" t="s">
        <v>481</v>
      </c>
      <c r="G161" s="3">
        <v>3516.0</v>
      </c>
      <c r="H161" s="3">
        <v>69159.0</v>
      </c>
      <c r="I161" s="3">
        <v>36.0</v>
      </c>
      <c r="J161" s="3" t="s">
        <v>372</v>
      </c>
      <c r="K161" s="3" t="s">
        <v>482</v>
      </c>
      <c r="L161" s="3">
        <v>3516.0</v>
      </c>
      <c r="M161" s="3">
        <v>69159.0</v>
      </c>
      <c r="N161" s="3">
        <v>37.0</v>
      </c>
      <c r="O161" s="3" t="s">
        <v>372</v>
      </c>
      <c r="P161" s="3" t="s">
        <v>483</v>
      </c>
    </row>
    <row r="162" ht="14.25" customHeight="1">
      <c r="A162" s="3">
        <v>1382.0</v>
      </c>
      <c r="B162" s="3">
        <v>3516.0</v>
      </c>
      <c r="C162" s="3">
        <v>69159.0</v>
      </c>
      <c r="D162" s="3">
        <v>34.0</v>
      </c>
      <c r="E162" s="3" t="s">
        <v>372</v>
      </c>
      <c r="F162" s="4" t="s">
        <v>484</v>
      </c>
      <c r="G162" s="3">
        <v>3516.0</v>
      </c>
      <c r="H162" s="3">
        <v>69159.0</v>
      </c>
      <c r="I162" s="3">
        <v>36.0</v>
      </c>
      <c r="J162" s="3" t="s">
        <v>372</v>
      </c>
      <c r="K162" s="3" t="s">
        <v>485</v>
      </c>
      <c r="L162" s="3">
        <v>3516.0</v>
      </c>
      <c r="M162" s="3">
        <v>69159.0</v>
      </c>
      <c r="N162" s="3">
        <v>37.0</v>
      </c>
      <c r="O162" s="3" t="s">
        <v>372</v>
      </c>
      <c r="P162" s="3" t="s">
        <v>486</v>
      </c>
    </row>
    <row r="163" ht="14.25" customHeight="1">
      <c r="A163" s="3">
        <v>1383.0</v>
      </c>
      <c r="B163" s="3">
        <v>3516.0</v>
      </c>
      <c r="C163" s="3">
        <v>69159.0</v>
      </c>
      <c r="D163" s="3">
        <v>62.0</v>
      </c>
      <c r="E163" s="3" t="s">
        <v>372</v>
      </c>
      <c r="F163" s="4" t="s">
        <v>487</v>
      </c>
      <c r="G163" s="3">
        <v>3516.0</v>
      </c>
      <c r="H163" s="3">
        <v>69159.0</v>
      </c>
      <c r="I163" s="3">
        <v>63.0</v>
      </c>
      <c r="J163" s="3" t="s">
        <v>372</v>
      </c>
      <c r="K163" s="3" t="s">
        <v>488</v>
      </c>
      <c r="L163" s="3">
        <v>3516.0</v>
      </c>
      <c r="M163" s="3">
        <v>69159.0</v>
      </c>
      <c r="N163" s="3">
        <v>64.0</v>
      </c>
      <c r="O163" s="3" t="s">
        <v>372</v>
      </c>
      <c r="P163" s="3" t="s">
        <v>489</v>
      </c>
    </row>
    <row r="164" ht="14.25" customHeight="1">
      <c r="A164" s="3">
        <v>1385.0</v>
      </c>
      <c r="B164" s="3">
        <v>3516.0</v>
      </c>
      <c r="C164" s="3">
        <v>69159.0</v>
      </c>
      <c r="D164" s="3">
        <v>51.0</v>
      </c>
      <c r="E164" s="3" t="s">
        <v>372</v>
      </c>
      <c r="F164" s="4" t="s">
        <v>490</v>
      </c>
      <c r="G164" s="3">
        <v>3516.0</v>
      </c>
      <c r="H164" s="3">
        <v>69159.0</v>
      </c>
      <c r="I164" s="3">
        <v>55.0</v>
      </c>
      <c r="J164" s="3" t="s">
        <v>372</v>
      </c>
      <c r="K164" s="3" t="s">
        <v>491</v>
      </c>
      <c r="L164" s="3">
        <v>3516.0</v>
      </c>
      <c r="M164" s="3">
        <v>69159.0</v>
      </c>
      <c r="N164" s="3">
        <v>56.0</v>
      </c>
      <c r="O164" s="3" t="s">
        <v>372</v>
      </c>
      <c r="P164" s="3" t="s">
        <v>492</v>
      </c>
    </row>
    <row r="165" ht="14.25" customHeight="1">
      <c r="A165" s="3">
        <v>1386.0</v>
      </c>
      <c r="B165" s="3">
        <v>3516.0</v>
      </c>
      <c r="C165" s="3">
        <v>69159.0</v>
      </c>
      <c r="D165" s="3">
        <v>38.0</v>
      </c>
      <c r="E165" s="3" t="s">
        <v>372</v>
      </c>
      <c r="F165" s="4" t="s">
        <v>493</v>
      </c>
      <c r="G165" s="3">
        <v>3516.0</v>
      </c>
      <c r="H165" s="3">
        <v>69159.0</v>
      </c>
      <c r="I165" s="3">
        <v>41.0</v>
      </c>
      <c r="J165" s="3" t="s">
        <v>372</v>
      </c>
      <c r="K165" s="3" t="s">
        <v>494</v>
      </c>
      <c r="L165" s="3">
        <v>3516.0</v>
      </c>
      <c r="M165" s="3">
        <v>69159.0</v>
      </c>
      <c r="N165" s="3">
        <v>42.0</v>
      </c>
      <c r="O165" s="3" t="s">
        <v>372</v>
      </c>
      <c r="P165" s="3" t="s">
        <v>495</v>
      </c>
    </row>
    <row r="166" ht="14.25" customHeight="1">
      <c r="A166" s="3">
        <v>1388.0</v>
      </c>
      <c r="B166" s="3">
        <v>3516.0</v>
      </c>
      <c r="C166" s="3">
        <v>69152.0</v>
      </c>
      <c r="D166" s="3">
        <v>35.0</v>
      </c>
      <c r="E166" s="3" t="s">
        <v>372</v>
      </c>
      <c r="F166" s="4" t="s">
        <v>496</v>
      </c>
      <c r="G166" s="3">
        <v>3516.0</v>
      </c>
      <c r="H166" s="3">
        <v>69152.0</v>
      </c>
      <c r="I166" s="3">
        <v>36.0</v>
      </c>
      <c r="J166" s="3" t="s">
        <v>372</v>
      </c>
      <c r="K166" s="3" t="s">
        <v>497</v>
      </c>
      <c r="L166" s="3">
        <v>3516.0</v>
      </c>
      <c r="M166" s="3">
        <v>69152.0</v>
      </c>
      <c r="N166" s="3">
        <v>37.0</v>
      </c>
      <c r="O166" s="3" t="s">
        <v>372</v>
      </c>
      <c r="P166" s="3" t="s">
        <v>498</v>
      </c>
    </row>
    <row r="167" ht="14.25" customHeight="1">
      <c r="A167" s="3">
        <v>1389.0</v>
      </c>
      <c r="B167" s="3">
        <v>3516.0</v>
      </c>
      <c r="C167" s="3">
        <v>69152.0</v>
      </c>
      <c r="D167" s="3">
        <v>32.0</v>
      </c>
      <c r="E167" s="3" t="s">
        <v>372</v>
      </c>
      <c r="F167" s="4" t="s">
        <v>499</v>
      </c>
      <c r="G167" s="3">
        <v>3516.0</v>
      </c>
      <c r="H167" s="3">
        <v>69152.0</v>
      </c>
      <c r="I167" s="3">
        <v>33.0</v>
      </c>
      <c r="J167" s="3" t="s">
        <v>372</v>
      </c>
      <c r="K167" s="3" t="s">
        <v>500</v>
      </c>
      <c r="L167" s="3">
        <v>3516.0</v>
      </c>
      <c r="M167" s="3">
        <v>69152.0</v>
      </c>
      <c r="N167" s="3">
        <v>34.0</v>
      </c>
      <c r="O167" s="3" t="s">
        <v>372</v>
      </c>
      <c r="P167" s="3" t="s">
        <v>501</v>
      </c>
    </row>
    <row r="168" ht="14.25" customHeight="1">
      <c r="A168" s="3">
        <v>1391.0</v>
      </c>
      <c r="B168" s="3">
        <v>3516.0</v>
      </c>
      <c r="C168" s="3">
        <v>69152.0</v>
      </c>
      <c r="D168" s="3">
        <v>66.0</v>
      </c>
      <c r="E168" s="3" t="s">
        <v>372</v>
      </c>
      <c r="F168" s="4" t="s">
        <v>502</v>
      </c>
      <c r="G168" s="3">
        <v>3516.0</v>
      </c>
      <c r="H168" s="3">
        <v>69152.0</v>
      </c>
      <c r="I168" s="3">
        <v>67.0</v>
      </c>
      <c r="J168" s="3" t="s">
        <v>372</v>
      </c>
      <c r="K168" s="3" t="s">
        <v>503</v>
      </c>
      <c r="L168" s="3">
        <v>3516.0</v>
      </c>
      <c r="M168" s="3">
        <v>69152.0</v>
      </c>
      <c r="N168" s="3">
        <v>68.0</v>
      </c>
      <c r="O168" s="3" t="s">
        <v>372</v>
      </c>
      <c r="P168" s="3" t="s">
        <v>504</v>
      </c>
    </row>
    <row r="169" ht="14.25" customHeight="1">
      <c r="A169" s="3">
        <v>1392.0</v>
      </c>
      <c r="B169" s="3">
        <v>3516.0</v>
      </c>
      <c r="C169" s="3">
        <v>69152.0</v>
      </c>
      <c r="D169" s="3">
        <v>70.0</v>
      </c>
      <c r="E169" s="3" t="s">
        <v>372</v>
      </c>
      <c r="F169" s="4" t="s">
        <v>505</v>
      </c>
      <c r="G169" s="3">
        <v>3516.0</v>
      </c>
      <c r="H169" s="3">
        <v>69152.0</v>
      </c>
      <c r="I169" s="3">
        <v>72.0</v>
      </c>
      <c r="J169" s="3" t="s">
        <v>372</v>
      </c>
      <c r="K169" s="3" t="s">
        <v>506</v>
      </c>
      <c r="L169" s="3">
        <v>3516.0</v>
      </c>
      <c r="M169" s="3">
        <v>69152.0</v>
      </c>
      <c r="N169" s="3">
        <v>73.0</v>
      </c>
      <c r="O169" s="3" t="s">
        <v>372</v>
      </c>
      <c r="P169" s="3" t="s">
        <v>507</v>
      </c>
    </row>
    <row r="170" ht="14.25" customHeight="1">
      <c r="A170" s="3">
        <v>1393.0</v>
      </c>
      <c r="B170" s="3">
        <v>3516.0</v>
      </c>
      <c r="C170" s="3">
        <v>69152.0</v>
      </c>
      <c r="D170" s="3">
        <v>76.0</v>
      </c>
      <c r="E170" s="3" t="s">
        <v>372</v>
      </c>
      <c r="F170" s="4" t="s">
        <v>508</v>
      </c>
      <c r="G170" s="3">
        <v>3516.0</v>
      </c>
      <c r="H170" s="3">
        <v>69152.0</v>
      </c>
      <c r="I170" s="3">
        <v>78.0</v>
      </c>
      <c r="J170" s="3" t="s">
        <v>372</v>
      </c>
      <c r="K170" s="3" t="s">
        <v>509</v>
      </c>
      <c r="L170" s="3">
        <v>3516.0</v>
      </c>
      <c r="M170" s="3">
        <v>69152.0</v>
      </c>
      <c r="N170" s="3">
        <v>80.0</v>
      </c>
      <c r="O170" s="3" t="s">
        <v>372</v>
      </c>
      <c r="P170" s="3" t="s">
        <v>510</v>
      </c>
    </row>
    <row r="171" ht="14.25" customHeight="1">
      <c r="A171" s="3">
        <v>1394.0</v>
      </c>
      <c r="B171" s="3">
        <v>3516.0</v>
      </c>
      <c r="C171" s="3">
        <v>69152.0</v>
      </c>
      <c r="D171" s="3">
        <v>36.0</v>
      </c>
      <c r="E171" s="3" t="s">
        <v>372</v>
      </c>
      <c r="F171" s="4" t="s">
        <v>511</v>
      </c>
      <c r="G171" s="3">
        <v>3516.0</v>
      </c>
      <c r="H171" s="3">
        <v>69152.0</v>
      </c>
      <c r="I171" s="3">
        <v>37.0</v>
      </c>
      <c r="J171" s="3" t="s">
        <v>372</v>
      </c>
      <c r="K171" s="3" t="s">
        <v>512</v>
      </c>
      <c r="L171" s="3">
        <v>3516.0</v>
      </c>
      <c r="M171" s="3">
        <v>69152.0</v>
      </c>
      <c r="N171" s="3">
        <v>35.0</v>
      </c>
      <c r="O171" s="3" t="s">
        <v>372</v>
      </c>
      <c r="P171" s="3" t="s">
        <v>513</v>
      </c>
    </row>
    <row r="172" ht="14.25" customHeight="1">
      <c r="A172" s="3">
        <v>1395.0</v>
      </c>
      <c r="B172" s="3">
        <v>3516.0</v>
      </c>
      <c r="C172" s="3">
        <v>69152.0</v>
      </c>
      <c r="D172" s="3">
        <v>86.0</v>
      </c>
      <c r="E172" s="3" t="s">
        <v>372</v>
      </c>
      <c r="F172" s="4" t="s">
        <v>514</v>
      </c>
      <c r="G172" s="3">
        <v>3516.0</v>
      </c>
      <c r="H172" s="3">
        <v>69152.0</v>
      </c>
      <c r="I172" s="3">
        <v>87.0</v>
      </c>
      <c r="J172" s="3" t="s">
        <v>372</v>
      </c>
      <c r="K172" s="3" t="s">
        <v>515</v>
      </c>
      <c r="L172" s="3">
        <v>3516.0</v>
      </c>
      <c r="M172" s="3">
        <v>69152.0</v>
      </c>
      <c r="N172" s="3">
        <v>88.0</v>
      </c>
      <c r="O172" s="3" t="s">
        <v>372</v>
      </c>
      <c r="P172" s="3" t="s">
        <v>516</v>
      </c>
    </row>
    <row r="173" ht="14.25" customHeight="1">
      <c r="A173" s="3">
        <v>1396.0</v>
      </c>
      <c r="B173" s="3">
        <v>3516.0</v>
      </c>
      <c r="C173" s="3">
        <v>69152.0</v>
      </c>
      <c r="D173" s="3">
        <v>32.0</v>
      </c>
      <c r="E173" s="3" t="s">
        <v>372</v>
      </c>
      <c r="F173" s="4" t="s">
        <v>517</v>
      </c>
      <c r="G173" s="3">
        <v>3516.0</v>
      </c>
      <c r="H173" s="3">
        <v>69152.0</v>
      </c>
      <c r="I173" s="3">
        <v>35.0</v>
      </c>
      <c r="J173" s="3" t="s">
        <v>372</v>
      </c>
      <c r="K173" s="3" t="s">
        <v>518</v>
      </c>
      <c r="L173" s="3">
        <v>3516.0</v>
      </c>
      <c r="M173" s="3">
        <v>69152.0</v>
      </c>
      <c r="N173" s="3">
        <v>36.0</v>
      </c>
      <c r="O173" s="3" t="s">
        <v>372</v>
      </c>
      <c r="P173" s="3" t="s">
        <v>519</v>
      </c>
    </row>
    <row r="174" ht="14.25" customHeight="1">
      <c r="A174" s="3">
        <v>1398.0</v>
      </c>
      <c r="B174" s="3">
        <v>3516.0</v>
      </c>
      <c r="C174" s="3">
        <v>69152.0</v>
      </c>
      <c r="D174" s="3">
        <v>41.0</v>
      </c>
      <c r="E174" s="3" t="s">
        <v>372</v>
      </c>
      <c r="F174" s="4" t="s">
        <v>520</v>
      </c>
      <c r="G174" s="3">
        <v>3516.0</v>
      </c>
      <c r="H174" s="3">
        <v>69152.0</v>
      </c>
      <c r="I174" s="3">
        <v>40.0</v>
      </c>
      <c r="J174" s="3" t="s">
        <v>372</v>
      </c>
      <c r="K174" s="3" t="s">
        <v>521</v>
      </c>
      <c r="L174" s="3">
        <v>3516.0</v>
      </c>
      <c r="M174" s="3">
        <v>69152.0</v>
      </c>
      <c r="N174" s="3">
        <v>43.0</v>
      </c>
      <c r="O174" s="3" t="s">
        <v>372</v>
      </c>
      <c r="P174" s="3" t="s">
        <v>522</v>
      </c>
    </row>
    <row r="175" ht="14.25" customHeight="1">
      <c r="A175" s="3">
        <v>1400.0</v>
      </c>
      <c r="B175" s="3">
        <v>3516.0</v>
      </c>
      <c r="C175" s="3">
        <v>69152.0</v>
      </c>
      <c r="D175" s="3">
        <v>37.0</v>
      </c>
      <c r="E175" s="3" t="s">
        <v>372</v>
      </c>
      <c r="F175" s="4" t="s">
        <v>523</v>
      </c>
      <c r="G175" s="3">
        <v>3516.0</v>
      </c>
      <c r="H175" s="3">
        <v>69152.0</v>
      </c>
      <c r="I175" s="3">
        <v>38.0</v>
      </c>
      <c r="J175" s="3" t="s">
        <v>372</v>
      </c>
      <c r="K175" s="3" t="s">
        <v>523</v>
      </c>
      <c r="L175" s="3">
        <v>3516.0</v>
      </c>
      <c r="M175" s="3">
        <v>69152.0</v>
      </c>
      <c r="N175" s="3">
        <v>39.0</v>
      </c>
      <c r="O175" s="3" t="s">
        <v>372</v>
      </c>
      <c r="P175" s="3" t="s">
        <v>523</v>
      </c>
    </row>
    <row r="176" ht="14.25" customHeight="1">
      <c r="A176" s="3">
        <v>1402.0</v>
      </c>
      <c r="B176" s="3">
        <v>3516.0</v>
      </c>
      <c r="C176" s="3">
        <v>69152.0</v>
      </c>
      <c r="D176" s="3">
        <v>49.0</v>
      </c>
      <c r="E176" s="3" t="s">
        <v>372</v>
      </c>
      <c r="F176" s="4" t="s">
        <v>524</v>
      </c>
      <c r="G176" s="3">
        <v>3516.0</v>
      </c>
      <c r="H176" s="3">
        <v>69152.0</v>
      </c>
      <c r="I176" s="3">
        <v>52.0</v>
      </c>
      <c r="J176" s="3" t="s">
        <v>372</v>
      </c>
      <c r="K176" s="3" t="s">
        <v>525</v>
      </c>
      <c r="L176" s="3">
        <v>3516.0</v>
      </c>
      <c r="M176" s="3">
        <v>69152.0</v>
      </c>
      <c r="N176" s="3">
        <v>53.0</v>
      </c>
      <c r="O176" s="3" t="s">
        <v>372</v>
      </c>
      <c r="P176" s="3" t="s">
        <v>526</v>
      </c>
    </row>
    <row r="177" ht="14.25" customHeight="1">
      <c r="A177" s="3">
        <v>1403.0</v>
      </c>
      <c r="B177" s="3">
        <v>3516.0</v>
      </c>
      <c r="C177" s="3">
        <v>69152.0</v>
      </c>
      <c r="D177" s="3">
        <v>35.0</v>
      </c>
      <c r="E177" s="3" t="s">
        <v>372</v>
      </c>
      <c r="F177" s="4" t="s">
        <v>527</v>
      </c>
      <c r="G177" s="3">
        <v>3516.0</v>
      </c>
      <c r="H177" s="3">
        <v>69152.0</v>
      </c>
      <c r="I177" s="3">
        <v>41.0</v>
      </c>
      <c r="J177" s="3" t="s">
        <v>372</v>
      </c>
      <c r="K177" s="3" t="s">
        <v>528</v>
      </c>
      <c r="L177" s="3">
        <v>3516.0</v>
      </c>
      <c r="M177" s="3">
        <v>69152.0</v>
      </c>
      <c r="N177" s="3">
        <v>40.0</v>
      </c>
      <c r="O177" s="3" t="s">
        <v>372</v>
      </c>
      <c r="P177" s="3" t="s">
        <v>529</v>
      </c>
    </row>
    <row r="178" ht="14.25" customHeight="1">
      <c r="A178" s="3">
        <v>1405.0</v>
      </c>
      <c r="B178" s="3">
        <v>3516.0</v>
      </c>
      <c r="C178" s="3">
        <v>69152.0</v>
      </c>
      <c r="D178" s="3">
        <v>62.0</v>
      </c>
      <c r="E178" s="3" t="s">
        <v>372</v>
      </c>
      <c r="F178" s="4" t="s">
        <v>530</v>
      </c>
      <c r="G178" s="3">
        <v>3516.0</v>
      </c>
      <c r="H178" s="3">
        <v>69152.0</v>
      </c>
      <c r="I178" s="3">
        <v>63.0</v>
      </c>
      <c r="J178" s="3" t="s">
        <v>372</v>
      </c>
      <c r="K178" s="3" t="s">
        <v>531</v>
      </c>
      <c r="L178" s="3">
        <v>3516.0</v>
      </c>
      <c r="M178" s="3">
        <v>69152.0</v>
      </c>
      <c r="N178" s="3">
        <v>64.0</v>
      </c>
      <c r="O178" s="3" t="s">
        <v>372</v>
      </c>
      <c r="P178" s="3" t="s">
        <v>532</v>
      </c>
    </row>
    <row r="179" ht="14.25" customHeight="1">
      <c r="A179" s="3">
        <v>1409.0</v>
      </c>
      <c r="B179" s="3">
        <v>3516.0</v>
      </c>
      <c r="C179" s="3">
        <v>69152.0</v>
      </c>
      <c r="D179" s="3">
        <v>61.0</v>
      </c>
      <c r="E179" s="3" t="s">
        <v>372</v>
      </c>
      <c r="F179" s="4" t="s">
        <v>533</v>
      </c>
      <c r="G179" s="3">
        <v>3516.0</v>
      </c>
      <c r="H179" s="3">
        <v>69152.0</v>
      </c>
      <c r="I179" s="3">
        <v>63.0</v>
      </c>
      <c r="J179" s="3" t="s">
        <v>372</v>
      </c>
      <c r="K179" s="3" t="s">
        <v>534</v>
      </c>
      <c r="L179" s="3">
        <v>3516.0</v>
      </c>
      <c r="M179" s="3">
        <v>69152.0</v>
      </c>
      <c r="N179" s="3">
        <v>64.0</v>
      </c>
      <c r="O179" s="3" t="s">
        <v>372</v>
      </c>
      <c r="P179" s="3" t="s">
        <v>535</v>
      </c>
    </row>
    <row r="180" ht="14.25" customHeight="1">
      <c r="A180" s="3">
        <v>1410.0</v>
      </c>
      <c r="B180" s="3">
        <v>3516.0</v>
      </c>
      <c r="C180" s="3">
        <v>69152.0</v>
      </c>
      <c r="D180" s="3">
        <v>37.0</v>
      </c>
      <c r="E180" s="3" t="s">
        <v>372</v>
      </c>
      <c r="F180" s="4" t="s">
        <v>536</v>
      </c>
      <c r="G180" s="3">
        <v>3516.0</v>
      </c>
      <c r="H180" s="3">
        <v>69152.0</v>
      </c>
      <c r="I180" s="3">
        <v>38.0</v>
      </c>
      <c r="J180" s="3" t="s">
        <v>372</v>
      </c>
      <c r="K180" s="3" t="s">
        <v>537</v>
      </c>
      <c r="L180" s="3">
        <v>3516.0</v>
      </c>
      <c r="M180" s="3">
        <v>69152.0</v>
      </c>
      <c r="N180" s="3">
        <v>39.0</v>
      </c>
      <c r="O180" s="3" t="s">
        <v>372</v>
      </c>
      <c r="P180" s="3" t="s">
        <v>538</v>
      </c>
    </row>
    <row r="181" ht="14.25" customHeight="1">
      <c r="A181" s="3">
        <v>1411.0</v>
      </c>
      <c r="B181" s="3">
        <v>3516.0</v>
      </c>
      <c r="C181" s="3">
        <v>69152.0</v>
      </c>
      <c r="D181" s="3">
        <v>37.0</v>
      </c>
      <c r="E181" s="3" t="s">
        <v>372</v>
      </c>
      <c r="F181" s="4" t="s">
        <v>539</v>
      </c>
      <c r="G181" s="3">
        <v>3516.0</v>
      </c>
      <c r="H181" s="3">
        <v>69152.0</v>
      </c>
      <c r="I181" s="3">
        <v>39.0</v>
      </c>
      <c r="J181" s="3" t="s">
        <v>372</v>
      </c>
      <c r="K181" s="3" t="s">
        <v>540</v>
      </c>
      <c r="L181" s="3">
        <v>3516.0</v>
      </c>
      <c r="M181" s="3">
        <v>69152.0</v>
      </c>
      <c r="N181" s="3">
        <v>40.0</v>
      </c>
      <c r="O181" s="3" t="s">
        <v>372</v>
      </c>
      <c r="P181" s="3" t="s">
        <v>541</v>
      </c>
    </row>
    <row r="182" ht="14.25" customHeight="1">
      <c r="A182" s="3">
        <v>1412.0</v>
      </c>
      <c r="B182" s="3">
        <v>3516.0</v>
      </c>
      <c r="C182" s="3">
        <v>69145.0</v>
      </c>
      <c r="D182" s="3">
        <v>82.0</v>
      </c>
      <c r="E182" s="3" t="s">
        <v>372</v>
      </c>
      <c r="F182" s="4" t="s">
        <v>542</v>
      </c>
      <c r="G182" s="3">
        <v>3516.0</v>
      </c>
      <c r="H182" s="3">
        <v>69145.0</v>
      </c>
      <c r="I182" s="3">
        <v>84.0</v>
      </c>
      <c r="J182" s="3" t="s">
        <v>372</v>
      </c>
      <c r="K182" s="3" t="s">
        <v>543</v>
      </c>
      <c r="L182" s="3">
        <v>3516.0</v>
      </c>
      <c r="M182" s="3">
        <v>69145.0</v>
      </c>
      <c r="N182" s="3">
        <v>85.0</v>
      </c>
      <c r="O182" s="3" t="s">
        <v>372</v>
      </c>
      <c r="P182" s="3" t="s">
        <v>544</v>
      </c>
    </row>
    <row r="183" ht="14.25" customHeight="1">
      <c r="A183" s="3">
        <v>1414.0</v>
      </c>
      <c r="B183" s="3">
        <v>3516.0</v>
      </c>
      <c r="C183" s="3">
        <v>69145.0</v>
      </c>
      <c r="D183" s="3">
        <v>32.0</v>
      </c>
      <c r="E183" s="3" t="s">
        <v>372</v>
      </c>
      <c r="F183" s="4" t="s">
        <v>545</v>
      </c>
      <c r="G183" s="3">
        <v>3516.0</v>
      </c>
      <c r="H183" s="3">
        <v>69145.0</v>
      </c>
      <c r="I183" s="3">
        <v>33.0</v>
      </c>
      <c r="J183" s="3" t="s">
        <v>372</v>
      </c>
      <c r="K183" s="3" t="s">
        <v>546</v>
      </c>
      <c r="L183" s="3">
        <v>3516.0</v>
      </c>
      <c r="M183" s="3">
        <v>69145.0</v>
      </c>
      <c r="N183" s="3">
        <v>34.0</v>
      </c>
      <c r="O183" s="3" t="s">
        <v>372</v>
      </c>
      <c r="P183" s="3" t="s">
        <v>547</v>
      </c>
    </row>
    <row r="184" ht="14.25" customHeight="1">
      <c r="A184" s="3">
        <v>1415.0</v>
      </c>
      <c r="B184" s="3">
        <v>3516.0</v>
      </c>
      <c r="C184" s="3">
        <v>69145.0</v>
      </c>
      <c r="D184" s="3">
        <v>49.0</v>
      </c>
      <c r="E184" s="3" t="s">
        <v>372</v>
      </c>
      <c r="F184" s="4" t="s">
        <v>548</v>
      </c>
      <c r="G184" s="3">
        <v>3516.0</v>
      </c>
      <c r="H184" s="3">
        <v>69145.0</v>
      </c>
      <c r="I184" s="3">
        <v>50.0</v>
      </c>
      <c r="J184" s="3" t="s">
        <v>372</v>
      </c>
      <c r="K184" s="3" t="s">
        <v>549</v>
      </c>
      <c r="L184" s="3">
        <v>3516.0</v>
      </c>
      <c r="M184" s="3">
        <v>69145.0</v>
      </c>
      <c r="N184" s="3">
        <v>51.0</v>
      </c>
      <c r="O184" s="3" t="s">
        <v>372</v>
      </c>
      <c r="P184" s="3" t="s">
        <v>550</v>
      </c>
    </row>
    <row r="185" ht="14.25" customHeight="1">
      <c r="A185" s="3">
        <v>1416.0</v>
      </c>
      <c r="B185" s="3">
        <v>3516.0</v>
      </c>
      <c r="C185" s="3">
        <v>69145.0</v>
      </c>
      <c r="D185" s="3">
        <v>33.0</v>
      </c>
      <c r="E185" s="3" t="s">
        <v>372</v>
      </c>
      <c r="F185" s="4" t="s">
        <v>551</v>
      </c>
      <c r="G185" s="3">
        <v>3516.0</v>
      </c>
      <c r="H185" s="3">
        <v>69145.0</v>
      </c>
      <c r="I185" s="3">
        <v>35.0</v>
      </c>
      <c r="J185" s="3" t="s">
        <v>372</v>
      </c>
      <c r="K185" s="3" t="s">
        <v>552</v>
      </c>
      <c r="L185" s="3">
        <v>3516.0</v>
      </c>
      <c r="M185" s="3">
        <v>69145.0</v>
      </c>
      <c r="N185" s="3">
        <v>37.0</v>
      </c>
      <c r="O185" s="3" t="s">
        <v>372</v>
      </c>
      <c r="P185" s="3" t="s">
        <v>553</v>
      </c>
    </row>
    <row r="186" ht="14.25" customHeight="1">
      <c r="A186" s="3">
        <v>1417.0</v>
      </c>
      <c r="B186" s="3">
        <v>3516.0</v>
      </c>
      <c r="C186" s="3">
        <v>69145.0</v>
      </c>
      <c r="D186" s="3">
        <v>49.0</v>
      </c>
      <c r="E186" s="3" t="s">
        <v>372</v>
      </c>
      <c r="F186" s="4" t="s">
        <v>554</v>
      </c>
      <c r="G186" s="3">
        <v>3516.0</v>
      </c>
      <c r="H186" s="3">
        <v>69145.0</v>
      </c>
      <c r="I186" s="3">
        <v>50.0</v>
      </c>
      <c r="J186" s="3" t="s">
        <v>372</v>
      </c>
      <c r="K186" s="3" t="s">
        <v>555</v>
      </c>
      <c r="L186" s="3">
        <v>3516.0</v>
      </c>
      <c r="M186" s="3">
        <v>69145.0</v>
      </c>
      <c r="N186" s="3">
        <v>51.0</v>
      </c>
      <c r="O186" s="3" t="s">
        <v>372</v>
      </c>
      <c r="P186" s="3" t="s">
        <v>556</v>
      </c>
    </row>
    <row r="187" ht="14.25" customHeight="1">
      <c r="A187" s="3">
        <v>1418.0</v>
      </c>
      <c r="B187" s="3">
        <v>3516.0</v>
      </c>
      <c r="C187" s="3">
        <v>69145.0</v>
      </c>
      <c r="D187" s="3">
        <v>52.0</v>
      </c>
      <c r="E187" s="3" t="s">
        <v>372</v>
      </c>
      <c r="F187" s="4" t="s">
        <v>557</v>
      </c>
      <c r="G187" s="3">
        <v>3516.0</v>
      </c>
      <c r="H187" s="3">
        <v>69145.0</v>
      </c>
      <c r="I187" s="3">
        <v>53.0</v>
      </c>
      <c r="J187" s="3" t="s">
        <v>372</v>
      </c>
      <c r="K187" s="3" t="s">
        <v>558</v>
      </c>
      <c r="L187" s="3">
        <v>3516.0</v>
      </c>
      <c r="M187" s="3">
        <v>69145.0</v>
      </c>
      <c r="N187" s="3">
        <v>54.0</v>
      </c>
      <c r="O187" s="3" t="s">
        <v>372</v>
      </c>
      <c r="P187" s="3" t="s">
        <v>559</v>
      </c>
    </row>
    <row r="188" ht="14.25" customHeight="1">
      <c r="A188" s="3">
        <v>1419.0</v>
      </c>
      <c r="B188" s="3">
        <v>3516.0</v>
      </c>
      <c r="C188" s="3">
        <v>69145.0</v>
      </c>
      <c r="D188" s="3">
        <v>45.0</v>
      </c>
      <c r="E188" s="3" t="s">
        <v>372</v>
      </c>
      <c r="F188" s="4" t="s">
        <v>560</v>
      </c>
      <c r="G188" s="3">
        <v>3516.0</v>
      </c>
      <c r="H188" s="3">
        <v>69145.0</v>
      </c>
      <c r="I188" s="3">
        <v>46.0</v>
      </c>
      <c r="J188" s="3" t="s">
        <v>372</v>
      </c>
      <c r="K188" s="3" t="s">
        <v>561</v>
      </c>
      <c r="L188" s="3">
        <v>3516.0</v>
      </c>
      <c r="M188" s="3">
        <v>69145.0</v>
      </c>
      <c r="N188" s="3">
        <v>47.0</v>
      </c>
      <c r="O188" s="3" t="s">
        <v>372</v>
      </c>
      <c r="P188" s="3" t="s">
        <v>562</v>
      </c>
    </row>
    <row r="189" ht="14.25" customHeight="1">
      <c r="A189" s="3">
        <v>1420.0</v>
      </c>
      <c r="B189" s="3">
        <v>3516.0</v>
      </c>
      <c r="C189" s="3">
        <v>69180.0</v>
      </c>
      <c r="D189" s="3">
        <v>49.0</v>
      </c>
      <c r="E189" s="3" t="s">
        <v>372</v>
      </c>
      <c r="F189" s="4" t="s">
        <v>563</v>
      </c>
      <c r="G189" s="3">
        <v>3516.0</v>
      </c>
      <c r="H189" s="3">
        <v>69180.0</v>
      </c>
      <c r="I189" s="3">
        <v>60.0</v>
      </c>
      <c r="J189" s="3" t="s">
        <v>372</v>
      </c>
      <c r="K189" s="3" t="s">
        <v>564</v>
      </c>
      <c r="L189" s="3">
        <v>3516.0</v>
      </c>
      <c r="M189" s="3">
        <v>69180.0</v>
      </c>
      <c r="N189" s="3">
        <v>65.0</v>
      </c>
      <c r="O189" s="3" t="s">
        <v>372</v>
      </c>
      <c r="P189" s="3" t="s">
        <v>565</v>
      </c>
    </row>
    <row r="190" ht="14.25" customHeight="1">
      <c r="A190" s="3">
        <v>1421.0</v>
      </c>
      <c r="B190" s="3">
        <v>3516.0</v>
      </c>
      <c r="C190" s="3">
        <v>69145.0</v>
      </c>
      <c r="D190" s="3">
        <v>47.0</v>
      </c>
      <c r="E190" s="3" t="s">
        <v>372</v>
      </c>
      <c r="F190" s="4" t="s">
        <v>566</v>
      </c>
      <c r="G190" s="3">
        <v>3516.0</v>
      </c>
      <c r="H190" s="3">
        <v>69145.0</v>
      </c>
      <c r="I190" s="3">
        <v>48.0</v>
      </c>
      <c r="J190" s="3" t="s">
        <v>372</v>
      </c>
      <c r="K190" s="3" t="s">
        <v>567</v>
      </c>
      <c r="L190" s="3">
        <v>3516.0</v>
      </c>
      <c r="M190" s="3">
        <v>69145.0</v>
      </c>
      <c r="N190" s="3">
        <v>49.0</v>
      </c>
      <c r="O190" s="3" t="s">
        <v>372</v>
      </c>
      <c r="P190" s="3" t="s">
        <v>568</v>
      </c>
    </row>
    <row r="191" ht="14.25" customHeight="1">
      <c r="A191" s="3">
        <v>1422.0</v>
      </c>
      <c r="B191" s="3">
        <v>3516.0</v>
      </c>
      <c r="C191" s="3">
        <v>69145.0</v>
      </c>
      <c r="D191" s="3">
        <v>38.0</v>
      </c>
      <c r="E191" s="3" t="s">
        <v>372</v>
      </c>
      <c r="F191" s="4" t="s">
        <v>569</v>
      </c>
      <c r="G191" s="3">
        <v>3516.0</v>
      </c>
      <c r="H191" s="3">
        <v>69145.0</v>
      </c>
      <c r="I191" s="3">
        <v>39.0</v>
      </c>
      <c r="J191" s="3" t="s">
        <v>372</v>
      </c>
      <c r="K191" s="3" t="s">
        <v>570</v>
      </c>
      <c r="L191" s="3">
        <v>3516.0</v>
      </c>
      <c r="M191" s="3">
        <v>69145.0</v>
      </c>
      <c r="N191" s="3">
        <v>40.0</v>
      </c>
      <c r="O191" s="3" t="s">
        <v>372</v>
      </c>
      <c r="P191" s="3" t="s">
        <v>571</v>
      </c>
    </row>
    <row r="192" ht="14.25" customHeight="1">
      <c r="A192" s="3">
        <v>1424.0</v>
      </c>
      <c r="B192" s="3">
        <v>3516.0</v>
      </c>
      <c r="C192" s="3">
        <v>69145.0</v>
      </c>
      <c r="D192" s="3">
        <v>33.0</v>
      </c>
      <c r="E192" s="3" t="s">
        <v>372</v>
      </c>
      <c r="F192" s="4" t="s">
        <v>572</v>
      </c>
      <c r="G192" s="3">
        <v>3516.0</v>
      </c>
      <c r="H192" s="3">
        <v>69145.0</v>
      </c>
      <c r="I192" s="3">
        <v>34.0</v>
      </c>
      <c r="J192" s="3" t="s">
        <v>372</v>
      </c>
      <c r="K192" s="3" t="s">
        <v>573</v>
      </c>
      <c r="L192" s="3">
        <v>3516.0</v>
      </c>
      <c r="M192" s="3">
        <v>69145.0</v>
      </c>
      <c r="N192" s="3">
        <v>35.0</v>
      </c>
      <c r="O192" s="3" t="s">
        <v>372</v>
      </c>
      <c r="P192" s="3" t="s">
        <v>574</v>
      </c>
    </row>
    <row r="193" ht="14.25" customHeight="1">
      <c r="A193" s="3">
        <v>1425.0</v>
      </c>
      <c r="B193" s="3">
        <v>3516.0</v>
      </c>
      <c r="C193" s="3">
        <v>69145.0</v>
      </c>
      <c r="D193" s="3">
        <v>35.0</v>
      </c>
      <c r="E193" s="3" t="s">
        <v>372</v>
      </c>
      <c r="F193" s="4" t="s">
        <v>575</v>
      </c>
      <c r="G193" s="3">
        <v>3516.0</v>
      </c>
      <c r="H193" s="3">
        <v>69145.0</v>
      </c>
      <c r="I193" s="3">
        <v>39.0</v>
      </c>
      <c r="J193" s="3" t="s">
        <v>372</v>
      </c>
      <c r="K193" s="3" t="s">
        <v>576</v>
      </c>
      <c r="L193" s="3">
        <v>3516.0</v>
      </c>
      <c r="M193" s="3">
        <v>69145.0</v>
      </c>
      <c r="N193" s="3">
        <v>40.0</v>
      </c>
      <c r="O193" s="3" t="s">
        <v>372</v>
      </c>
      <c r="P193" s="3" t="s">
        <v>577</v>
      </c>
    </row>
    <row r="194" ht="14.25" customHeight="1">
      <c r="A194" s="3">
        <v>1426.0</v>
      </c>
      <c r="B194" s="3">
        <v>3516.0</v>
      </c>
      <c r="C194" s="3">
        <v>69145.0</v>
      </c>
      <c r="D194" s="3">
        <v>81.0</v>
      </c>
      <c r="E194" s="3" t="s">
        <v>372</v>
      </c>
      <c r="F194" s="4" t="s">
        <v>578</v>
      </c>
      <c r="G194" s="3">
        <v>3516.0</v>
      </c>
      <c r="H194" s="3">
        <v>69145.0</v>
      </c>
      <c r="I194" s="3">
        <v>82.0</v>
      </c>
      <c r="J194" s="3" t="s">
        <v>372</v>
      </c>
      <c r="K194" s="3" t="s">
        <v>579</v>
      </c>
      <c r="L194" s="3">
        <v>3516.0</v>
      </c>
      <c r="M194" s="3">
        <v>69145.0</v>
      </c>
      <c r="N194" s="3">
        <v>83.0</v>
      </c>
      <c r="O194" s="3" t="s">
        <v>372</v>
      </c>
      <c r="P194" s="3" t="s">
        <v>580</v>
      </c>
    </row>
    <row r="195" ht="14.25" customHeight="1">
      <c r="A195" s="3">
        <v>1429.0</v>
      </c>
      <c r="B195" s="3">
        <v>3516.0</v>
      </c>
      <c r="C195" s="3">
        <v>69145.0</v>
      </c>
      <c r="D195" s="3">
        <v>37.0</v>
      </c>
      <c r="E195" s="3" t="s">
        <v>372</v>
      </c>
      <c r="F195" s="4" t="s">
        <v>581</v>
      </c>
      <c r="G195" s="3">
        <v>3516.0</v>
      </c>
      <c r="H195" s="3">
        <v>69145.0</v>
      </c>
      <c r="I195" s="3">
        <v>39.0</v>
      </c>
      <c r="J195" s="3" t="s">
        <v>372</v>
      </c>
      <c r="K195" s="3" t="s">
        <v>582</v>
      </c>
      <c r="L195" s="3">
        <v>3516.0</v>
      </c>
      <c r="M195" s="3">
        <v>69145.0</v>
      </c>
      <c r="N195" s="3">
        <v>40.0</v>
      </c>
      <c r="O195" s="3" t="s">
        <v>372</v>
      </c>
      <c r="P195" s="3" t="s">
        <v>583</v>
      </c>
    </row>
    <row r="196" ht="14.25" customHeight="1">
      <c r="A196" s="3">
        <v>1431.0</v>
      </c>
      <c r="B196" s="3">
        <v>3516.0</v>
      </c>
      <c r="C196" s="3">
        <v>69145.0</v>
      </c>
      <c r="D196" s="3">
        <v>40.0</v>
      </c>
      <c r="E196" s="3" t="s">
        <v>372</v>
      </c>
      <c r="F196" s="4" t="s">
        <v>584</v>
      </c>
      <c r="G196" s="3">
        <v>3516.0</v>
      </c>
      <c r="H196" s="3">
        <v>69145.0</v>
      </c>
      <c r="I196" s="3">
        <v>41.0</v>
      </c>
      <c r="J196" s="3" t="s">
        <v>372</v>
      </c>
      <c r="K196" s="3" t="s">
        <v>585</v>
      </c>
      <c r="L196" s="3">
        <v>3516.0</v>
      </c>
      <c r="M196" s="3">
        <v>69145.0</v>
      </c>
      <c r="N196" s="3">
        <v>42.0</v>
      </c>
      <c r="O196" s="3" t="s">
        <v>372</v>
      </c>
      <c r="P196" s="3" t="s">
        <v>586</v>
      </c>
    </row>
    <row r="197" ht="14.25" customHeight="1">
      <c r="A197" s="3">
        <v>1434.0</v>
      </c>
      <c r="B197" s="3">
        <v>3516.0</v>
      </c>
      <c r="C197" s="3">
        <v>69145.0</v>
      </c>
      <c r="D197" s="3">
        <v>66.0</v>
      </c>
      <c r="E197" s="3" t="s">
        <v>372</v>
      </c>
      <c r="F197" s="4" t="s">
        <v>587</v>
      </c>
      <c r="G197" s="3">
        <v>3516.0</v>
      </c>
      <c r="H197" s="3">
        <v>69145.0</v>
      </c>
      <c r="I197" s="3">
        <v>67.0</v>
      </c>
      <c r="J197" s="3" t="s">
        <v>372</v>
      </c>
      <c r="K197" s="3" t="s">
        <v>588</v>
      </c>
      <c r="L197" s="3">
        <v>3516.0</v>
      </c>
      <c r="M197" s="3">
        <v>69145.0</v>
      </c>
      <c r="N197" s="3">
        <v>68.0</v>
      </c>
      <c r="O197" s="3" t="s">
        <v>372</v>
      </c>
      <c r="P197" s="3" t="s">
        <v>589</v>
      </c>
    </row>
    <row r="198" ht="14.25" customHeight="1">
      <c r="A198" s="3">
        <v>1435.0</v>
      </c>
      <c r="B198" s="3">
        <v>3516.0</v>
      </c>
      <c r="C198" s="3">
        <v>69145.0</v>
      </c>
      <c r="D198" s="3">
        <v>79.0</v>
      </c>
      <c r="E198" s="3" t="s">
        <v>372</v>
      </c>
      <c r="F198" s="4" t="s">
        <v>590</v>
      </c>
      <c r="G198" s="3">
        <v>3516.0</v>
      </c>
      <c r="H198" s="3">
        <v>69145.0</v>
      </c>
      <c r="I198" s="3">
        <v>83.0</v>
      </c>
      <c r="J198" s="3" t="s">
        <v>372</v>
      </c>
      <c r="K198" s="3" t="s">
        <v>591</v>
      </c>
      <c r="L198" s="3">
        <v>3516.0</v>
      </c>
      <c r="M198" s="3">
        <v>69145.0</v>
      </c>
      <c r="N198" s="3">
        <v>84.0</v>
      </c>
      <c r="O198" s="3" t="s">
        <v>372</v>
      </c>
      <c r="P198" s="3" t="s">
        <v>592</v>
      </c>
    </row>
    <row r="199" ht="14.25" customHeight="1">
      <c r="A199" s="3">
        <v>1436.0</v>
      </c>
      <c r="B199" s="3">
        <v>3516.0</v>
      </c>
      <c r="C199" s="3">
        <v>69145.0</v>
      </c>
      <c r="D199" s="3">
        <v>58.0</v>
      </c>
      <c r="E199" s="3" t="s">
        <v>372</v>
      </c>
      <c r="F199" s="4" t="s">
        <v>593</v>
      </c>
      <c r="G199" s="3">
        <v>3516.0</v>
      </c>
      <c r="H199" s="3">
        <v>69145.0</v>
      </c>
      <c r="I199" s="3">
        <v>59.0</v>
      </c>
      <c r="J199" s="3" t="s">
        <v>372</v>
      </c>
      <c r="K199" s="3" t="s">
        <v>594</v>
      </c>
      <c r="L199" s="3">
        <v>3516.0</v>
      </c>
      <c r="M199" s="3">
        <v>69145.0</v>
      </c>
      <c r="N199" s="3">
        <v>65.0</v>
      </c>
      <c r="O199" s="3" t="s">
        <v>372</v>
      </c>
      <c r="P199" s="3" t="s">
        <v>595</v>
      </c>
    </row>
    <row r="200" ht="14.25" customHeight="1">
      <c r="A200" s="3">
        <v>1437.0</v>
      </c>
      <c r="B200" s="3">
        <v>3516.0</v>
      </c>
      <c r="C200" s="3">
        <v>69145.0</v>
      </c>
      <c r="D200" s="3">
        <v>51.0</v>
      </c>
      <c r="E200" s="3" t="s">
        <v>372</v>
      </c>
      <c r="F200" s="4" t="s">
        <v>596</v>
      </c>
      <c r="G200" s="3">
        <v>3516.0</v>
      </c>
      <c r="H200" s="3">
        <v>69145.0</v>
      </c>
      <c r="I200" s="3">
        <v>52.0</v>
      </c>
      <c r="J200" s="3" t="s">
        <v>372</v>
      </c>
      <c r="K200" s="3" t="s">
        <v>597</v>
      </c>
      <c r="L200" s="3">
        <v>3516.0</v>
      </c>
      <c r="M200" s="3">
        <v>69145.0</v>
      </c>
      <c r="N200" s="3">
        <v>53.0</v>
      </c>
      <c r="O200" s="3" t="s">
        <v>372</v>
      </c>
      <c r="P200" s="3" t="s">
        <v>598</v>
      </c>
    </row>
    <row r="201" ht="14.25" customHeight="1">
      <c r="A201" s="3">
        <v>1438.0</v>
      </c>
      <c r="B201" s="3">
        <v>3516.0</v>
      </c>
      <c r="C201" s="3">
        <v>69145.0</v>
      </c>
      <c r="D201" s="3">
        <v>39.0</v>
      </c>
      <c r="E201" s="3" t="s">
        <v>372</v>
      </c>
      <c r="F201" s="4" t="s">
        <v>599</v>
      </c>
      <c r="G201" s="3">
        <v>3516.0</v>
      </c>
      <c r="H201" s="3">
        <v>69145.0</v>
      </c>
      <c r="I201" s="3">
        <v>41.0</v>
      </c>
      <c r="J201" s="3" t="s">
        <v>372</v>
      </c>
      <c r="K201" s="3" t="s">
        <v>600</v>
      </c>
      <c r="L201" s="3">
        <v>3516.0</v>
      </c>
      <c r="M201" s="3">
        <v>69145.0</v>
      </c>
      <c r="N201" s="3">
        <v>42.0</v>
      </c>
      <c r="O201" s="3" t="s">
        <v>372</v>
      </c>
      <c r="P201" s="3" t="s">
        <v>601</v>
      </c>
    </row>
    <row r="202" ht="14.25" customHeight="1">
      <c r="A202" s="3">
        <v>1439.0</v>
      </c>
      <c r="B202" s="3">
        <v>3516.0</v>
      </c>
      <c r="C202" s="3">
        <v>69145.0</v>
      </c>
      <c r="D202" s="3">
        <v>42.0</v>
      </c>
      <c r="E202" s="3" t="s">
        <v>372</v>
      </c>
      <c r="F202" s="4" t="s">
        <v>602</v>
      </c>
      <c r="G202" s="3">
        <v>3516.0</v>
      </c>
      <c r="H202" s="3">
        <v>69145.0</v>
      </c>
      <c r="I202" s="3">
        <v>43.0</v>
      </c>
      <c r="J202" s="3" t="s">
        <v>372</v>
      </c>
      <c r="K202" s="3" t="s">
        <v>603</v>
      </c>
      <c r="L202" s="3">
        <v>3516.0</v>
      </c>
      <c r="M202" s="3">
        <v>69145.0</v>
      </c>
      <c r="N202" s="3">
        <v>44.0</v>
      </c>
      <c r="O202" s="3" t="s">
        <v>372</v>
      </c>
      <c r="P202" s="3" t="s">
        <v>604</v>
      </c>
    </row>
    <row r="203" ht="14.25" customHeight="1">
      <c r="A203" s="3">
        <v>1443.0</v>
      </c>
      <c r="B203" s="3">
        <v>3516.0</v>
      </c>
      <c r="C203" s="3">
        <v>69145.0</v>
      </c>
      <c r="D203" s="3">
        <v>69.0</v>
      </c>
      <c r="E203" s="3" t="s">
        <v>372</v>
      </c>
      <c r="F203" s="4" t="s">
        <v>605</v>
      </c>
      <c r="G203" s="3">
        <v>3516.0</v>
      </c>
      <c r="H203" s="3">
        <v>69145.0</v>
      </c>
      <c r="I203" s="3">
        <v>70.0</v>
      </c>
      <c r="J203" s="3" t="s">
        <v>372</v>
      </c>
      <c r="K203" s="3" t="s">
        <v>606</v>
      </c>
      <c r="L203" s="3">
        <v>3516.0</v>
      </c>
      <c r="M203" s="3">
        <v>69145.0</v>
      </c>
      <c r="N203" s="3">
        <v>71.0</v>
      </c>
      <c r="O203" s="3" t="s">
        <v>372</v>
      </c>
      <c r="P203" s="3" t="s">
        <v>607</v>
      </c>
    </row>
    <row r="204" ht="14.25" customHeight="1">
      <c r="A204" s="3">
        <v>1445.0</v>
      </c>
      <c r="B204" s="3">
        <v>3516.0</v>
      </c>
      <c r="C204" s="3">
        <v>69173.0</v>
      </c>
      <c r="D204" s="3">
        <v>32.0</v>
      </c>
      <c r="E204" s="3" t="s">
        <v>372</v>
      </c>
      <c r="F204" s="4" t="s">
        <v>608</v>
      </c>
      <c r="G204" s="3">
        <v>3516.0</v>
      </c>
      <c r="H204" s="3">
        <v>69173.0</v>
      </c>
      <c r="I204" s="3">
        <v>44.0</v>
      </c>
      <c r="J204" s="3" t="s">
        <v>372</v>
      </c>
      <c r="K204" s="3" t="s">
        <v>609</v>
      </c>
      <c r="L204" s="3">
        <v>3516.0</v>
      </c>
      <c r="M204" s="3">
        <v>69173.0</v>
      </c>
      <c r="N204" s="3">
        <v>37.0</v>
      </c>
      <c r="O204" s="3" t="s">
        <v>372</v>
      </c>
      <c r="P204" s="3" t="s">
        <v>610</v>
      </c>
    </row>
    <row r="205" ht="14.25" customHeight="1">
      <c r="A205" s="3">
        <v>1446.0</v>
      </c>
      <c r="B205" s="3">
        <v>3516.0</v>
      </c>
      <c r="C205" s="3">
        <v>69173.0</v>
      </c>
      <c r="D205" s="3">
        <v>69.0</v>
      </c>
      <c r="E205" s="3" t="s">
        <v>372</v>
      </c>
      <c r="F205" s="4" t="s">
        <v>611</v>
      </c>
      <c r="G205" s="3">
        <v>3516.0</v>
      </c>
      <c r="H205" s="3">
        <v>69173.0</v>
      </c>
      <c r="I205" s="3">
        <v>70.0</v>
      </c>
      <c r="J205" s="3" t="s">
        <v>372</v>
      </c>
      <c r="K205" s="3" t="s">
        <v>612</v>
      </c>
      <c r="L205" s="3">
        <v>3516.0</v>
      </c>
      <c r="M205" s="3">
        <v>69173.0</v>
      </c>
      <c r="N205" s="3">
        <v>71.0</v>
      </c>
      <c r="O205" s="3" t="s">
        <v>372</v>
      </c>
      <c r="P205" s="3" t="s">
        <v>613</v>
      </c>
    </row>
    <row r="206" ht="14.25" customHeight="1">
      <c r="A206" s="3">
        <v>1447.0</v>
      </c>
      <c r="B206" s="3">
        <v>3516.0</v>
      </c>
      <c r="C206" s="3">
        <v>69173.0</v>
      </c>
      <c r="D206" s="3">
        <v>76.0</v>
      </c>
      <c r="E206" s="3" t="s">
        <v>372</v>
      </c>
      <c r="F206" s="4" t="s">
        <v>614</v>
      </c>
      <c r="G206" s="3">
        <v>3516.0</v>
      </c>
      <c r="H206" s="3">
        <v>69173.0</v>
      </c>
      <c r="I206" s="3">
        <v>84.0</v>
      </c>
      <c r="J206" s="3" t="s">
        <v>372</v>
      </c>
      <c r="K206" s="3" t="s">
        <v>615</v>
      </c>
      <c r="L206" s="3">
        <v>3516.0</v>
      </c>
      <c r="M206" s="3">
        <v>69173.0</v>
      </c>
      <c r="N206" s="3">
        <v>79.0</v>
      </c>
      <c r="O206" s="3" t="s">
        <v>372</v>
      </c>
      <c r="P206" s="3" t="s">
        <v>616</v>
      </c>
    </row>
    <row r="207" ht="14.25" customHeight="1">
      <c r="A207" s="3">
        <v>1448.0</v>
      </c>
      <c r="B207" s="3">
        <v>3516.0</v>
      </c>
      <c r="C207" s="3">
        <v>69173.0</v>
      </c>
      <c r="D207" s="3">
        <v>47.0</v>
      </c>
      <c r="E207" s="3" t="s">
        <v>372</v>
      </c>
      <c r="F207" s="4" t="s">
        <v>617</v>
      </c>
      <c r="G207" s="3">
        <v>3516.0</v>
      </c>
      <c r="H207" s="3">
        <v>69173.0</v>
      </c>
      <c r="I207" s="3">
        <v>50.0</v>
      </c>
      <c r="J207" s="3" t="s">
        <v>372</v>
      </c>
      <c r="K207" s="3" t="s">
        <v>618</v>
      </c>
      <c r="L207" s="3">
        <v>3516.0</v>
      </c>
      <c r="M207" s="3">
        <v>69173.0</v>
      </c>
      <c r="N207" s="3">
        <v>51.0</v>
      </c>
      <c r="O207" s="3" t="s">
        <v>372</v>
      </c>
      <c r="P207" s="3" t="s">
        <v>619</v>
      </c>
    </row>
    <row r="208" ht="14.25" customHeight="1">
      <c r="A208" s="3">
        <v>1449.0</v>
      </c>
      <c r="B208" s="3">
        <v>3516.0</v>
      </c>
      <c r="C208" s="3">
        <v>69173.0</v>
      </c>
      <c r="D208" s="3">
        <v>35.0</v>
      </c>
      <c r="E208" s="3" t="s">
        <v>372</v>
      </c>
      <c r="F208" s="4" t="s">
        <v>620</v>
      </c>
      <c r="G208" s="3">
        <v>3516.0</v>
      </c>
      <c r="H208" s="3">
        <v>69173.0</v>
      </c>
      <c r="I208" s="3">
        <v>38.0</v>
      </c>
      <c r="J208" s="3" t="s">
        <v>372</v>
      </c>
      <c r="K208" s="3" t="s">
        <v>621</v>
      </c>
      <c r="L208" s="3">
        <v>3516.0</v>
      </c>
      <c r="M208" s="3">
        <v>69173.0</v>
      </c>
      <c r="N208" s="3">
        <v>39.0</v>
      </c>
      <c r="O208" s="3" t="s">
        <v>372</v>
      </c>
      <c r="P208" s="3" t="s">
        <v>622</v>
      </c>
    </row>
    <row r="209" ht="14.25" customHeight="1">
      <c r="A209" s="3">
        <v>1457.0</v>
      </c>
      <c r="B209" s="3">
        <v>3516.0</v>
      </c>
      <c r="C209" s="3">
        <v>69145.0</v>
      </c>
      <c r="D209" s="3">
        <v>41.0</v>
      </c>
      <c r="E209" s="3" t="s">
        <v>372</v>
      </c>
      <c r="F209" s="4" t="s">
        <v>623</v>
      </c>
      <c r="G209" s="3">
        <v>3516.0</v>
      </c>
      <c r="H209" s="3">
        <v>69145.0</v>
      </c>
      <c r="I209" s="3">
        <v>42.0</v>
      </c>
      <c r="J209" s="3" t="s">
        <v>372</v>
      </c>
      <c r="K209" s="3" t="s">
        <v>624</v>
      </c>
      <c r="L209" s="3">
        <v>3516.0</v>
      </c>
      <c r="M209" s="3">
        <v>69145.0</v>
      </c>
      <c r="N209" s="3">
        <v>43.0</v>
      </c>
      <c r="O209" s="3" t="s">
        <v>372</v>
      </c>
      <c r="P209" s="3" t="s">
        <v>625</v>
      </c>
    </row>
    <row r="210" ht="14.25" customHeight="1">
      <c r="A210" s="3">
        <v>1460.0</v>
      </c>
      <c r="B210" s="3">
        <v>3516.0</v>
      </c>
      <c r="C210" s="3">
        <v>69145.0</v>
      </c>
      <c r="D210" s="3">
        <v>52.0</v>
      </c>
      <c r="E210" s="3" t="s">
        <v>372</v>
      </c>
      <c r="F210" s="4" t="s">
        <v>626</v>
      </c>
      <c r="G210" s="3">
        <v>3516.0</v>
      </c>
      <c r="H210" s="3">
        <v>69145.0</v>
      </c>
      <c r="I210" s="3">
        <v>56.0</v>
      </c>
      <c r="J210" s="3" t="s">
        <v>372</v>
      </c>
      <c r="K210" s="3" t="s">
        <v>627</v>
      </c>
      <c r="L210" s="3">
        <v>3516.0</v>
      </c>
      <c r="M210" s="3">
        <v>69145.0</v>
      </c>
      <c r="N210" s="3">
        <v>57.0</v>
      </c>
      <c r="O210" s="3" t="s">
        <v>372</v>
      </c>
      <c r="P210" s="3" t="s">
        <v>628</v>
      </c>
    </row>
    <row r="211" ht="14.25" customHeight="1">
      <c r="A211" s="3">
        <v>1463.0</v>
      </c>
      <c r="B211" s="3">
        <v>3516.0</v>
      </c>
      <c r="C211" s="3">
        <v>69152.0</v>
      </c>
      <c r="D211" s="3">
        <v>79.0</v>
      </c>
      <c r="E211" s="3" t="s">
        <v>372</v>
      </c>
      <c r="F211" s="4" t="s">
        <v>629</v>
      </c>
      <c r="G211" s="3">
        <v>3516.0</v>
      </c>
      <c r="H211" s="3">
        <v>69152.0</v>
      </c>
      <c r="I211" s="3">
        <v>86.0</v>
      </c>
      <c r="J211" s="3" t="s">
        <v>372</v>
      </c>
      <c r="K211" s="3" t="s">
        <v>630</v>
      </c>
      <c r="L211" s="3">
        <v>3516.0</v>
      </c>
      <c r="M211" s="3">
        <v>69152.0</v>
      </c>
      <c r="N211" s="3">
        <v>87.0</v>
      </c>
      <c r="O211" s="3" t="s">
        <v>372</v>
      </c>
      <c r="P211" s="3" t="s">
        <v>631</v>
      </c>
    </row>
    <row r="212" ht="14.25" customHeight="1">
      <c r="A212" s="3">
        <v>1465.0</v>
      </c>
      <c r="B212" s="3">
        <v>3516.0</v>
      </c>
      <c r="C212" s="3">
        <v>69152.0</v>
      </c>
      <c r="D212" s="3">
        <v>86.0</v>
      </c>
      <c r="E212" s="3" t="s">
        <v>372</v>
      </c>
      <c r="F212" s="4" t="s">
        <v>632</v>
      </c>
      <c r="G212" s="3">
        <v>3516.0</v>
      </c>
      <c r="H212" s="3">
        <v>69152.0</v>
      </c>
      <c r="I212" s="3">
        <v>87.0</v>
      </c>
      <c r="J212" s="3" t="s">
        <v>372</v>
      </c>
      <c r="K212" s="3" t="s">
        <v>633</v>
      </c>
      <c r="L212" s="3">
        <v>3516.0</v>
      </c>
      <c r="M212" s="3">
        <v>69152.0</v>
      </c>
      <c r="N212" s="3">
        <v>88.0</v>
      </c>
      <c r="O212" s="3" t="s">
        <v>372</v>
      </c>
      <c r="P212" s="3" t="s">
        <v>634</v>
      </c>
    </row>
    <row r="213" ht="14.25" customHeight="1">
      <c r="A213" s="3">
        <v>1466.0</v>
      </c>
      <c r="B213" s="3">
        <v>3516.0</v>
      </c>
      <c r="C213" s="3">
        <v>69159.0</v>
      </c>
      <c r="D213" s="3">
        <v>23.0</v>
      </c>
      <c r="E213" s="3" t="s">
        <v>372</v>
      </c>
      <c r="F213" s="4" t="s">
        <v>635</v>
      </c>
      <c r="G213" s="3">
        <v>3516.0</v>
      </c>
      <c r="H213" s="3">
        <v>69159.0</v>
      </c>
      <c r="I213" s="3">
        <v>25.0</v>
      </c>
      <c r="J213" s="3" t="s">
        <v>372</v>
      </c>
      <c r="K213" s="3" t="s">
        <v>636</v>
      </c>
      <c r="L213" s="3">
        <v>3516.0</v>
      </c>
      <c r="M213" s="3">
        <v>69159.0</v>
      </c>
      <c r="N213" s="3">
        <v>26.0</v>
      </c>
      <c r="O213" s="3" t="s">
        <v>372</v>
      </c>
      <c r="P213" s="3" t="s">
        <v>637</v>
      </c>
    </row>
    <row r="214" ht="14.25" customHeight="1">
      <c r="A214" s="3">
        <v>1467.0</v>
      </c>
      <c r="B214" s="3">
        <v>3516.0</v>
      </c>
      <c r="C214" s="3">
        <v>69152.0</v>
      </c>
      <c r="D214" s="3">
        <v>96.0</v>
      </c>
      <c r="E214" s="3" t="s">
        <v>372</v>
      </c>
      <c r="F214" s="4" t="s">
        <v>638</v>
      </c>
      <c r="G214" s="3">
        <v>3516.0</v>
      </c>
      <c r="H214" s="3">
        <v>69152.0</v>
      </c>
      <c r="I214" s="3">
        <v>100.0</v>
      </c>
      <c r="J214" s="3" t="s">
        <v>372</v>
      </c>
      <c r="K214" s="3" t="s">
        <v>639</v>
      </c>
      <c r="L214" s="3">
        <v>3516.0</v>
      </c>
      <c r="M214" s="3">
        <v>69152.0</v>
      </c>
      <c r="N214" s="3">
        <v>104.0</v>
      </c>
      <c r="O214" s="3" t="s">
        <v>372</v>
      </c>
      <c r="P214" s="3" t="s">
        <v>640</v>
      </c>
    </row>
    <row r="215" ht="14.25" customHeight="1">
      <c r="A215" s="3">
        <v>1469.0</v>
      </c>
      <c r="B215" s="3">
        <v>3516.0</v>
      </c>
      <c r="C215" s="3">
        <v>69159.0</v>
      </c>
      <c r="D215" s="3">
        <v>44.0</v>
      </c>
      <c r="E215" s="3" t="s">
        <v>372</v>
      </c>
      <c r="F215" s="4" t="s">
        <v>641</v>
      </c>
      <c r="G215" s="3">
        <v>3516.0</v>
      </c>
      <c r="H215" s="3">
        <v>69159.0</v>
      </c>
      <c r="I215" s="3">
        <v>45.0</v>
      </c>
      <c r="J215" s="3" t="s">
        <v>372</v>
      </c>
      <c r="K215" s="3" t="s">
        <v>642</v>
      </c>
      <c r="L215" s="3">
        <v>3516.0</v>
      </c>
      <c r="M215" s="3">
        <v>69159.0</v>
      </c>
      <c r="N215" s="3">
        <v>46.0</v>
      </c>
      <c r="O215" s="3" t="s">
        <v>372</v>
      </c>
      <c r="P215" s="3" t="s">
        <v>643</v>
      </c>
    </row>
    <row r="216" ht="14.25" customHeight="1">
      <c r="A216" s="3">
        <v>1489.0</v>
      </c>
      <c r="B216" s="3">
        <v>1860.0</v>
      </c>
      <c r="C216" s="3">
        <v>9100.0</v>
      </c>
      <c r="D216" s="3">
        <v>66.0</v>
      </c>
      <c r="E216" s="3">
        <v>49.0</v>
      </c>
      <c r="F216" s="4" t="s">
        <v>644</v>
      </c>
      <c r="G216" s="3">
        <v>1860.0</v>
      </c>
      <c r="H216" s="3">
        <v>9100.0</v>
      </c>
      <c r="I216" s="3">
        <v>67.0</v>
      </c>
      <c r="J216" s="3">
        <v>49.0</v>
      </c>
      <c r="K216" s="3" t="s">
        <v>645</v>
      </c>
      <c r="L216" s="3">
        <v>1860.0</v>
      </c>
      <c r="M216" s="3">
        <v>9100.0</v>
      </c>
      <c r="N216" s="3">
        <v>69.0</v>
      </c>
      <c r="O216" s="3">
        <v>49.0</v>
      </c>
      <c r="P216" s="3" t="s">
        <v>646</v>
      </c>
    </row>
    <row r="217" ht="14.25" customHeight="1">
      <c r="A217" s="3">
        <v>1615.0</v>
      </c>
      <c r="B217" s="3">
        <v>3516.0</v>
      </c>
      <c r="C217" s="3">
        <v>69152.0</v>
      </c>
      <c r="D217" s="3">
        <v>51.0</v>
      </c>
      <c r="E217" s="3" t="s">
        <v>372</v>
      </c>
      <c r="F217" s="4" t="s">
        <v>647</v>
      </c>
      <c r="G217" s="3">
        <v>3516.0</v>
      </c>
      <c r="H217" s="3">
        <v>69152.0</v>
      </c>
      <c r="I217" s="3">
        <v>52.0</v>
      </c>
      <c r="J217" s="3" t="s">
        <v>372</v>
      </c>
      <c r="K217" s="3" t="s">
        <v>648</v>
      </c>
      <c r="L217" s="3">
        <v>3516.0</v>
      </c>
      <c r="M217" s="3">
        <v>69152.0</v>
      </c>
      <c r="N217" s="3">
        <v>53.0</v>
      </c>
      <c r="O217" s="3" t="s">
        <v>372</v>
      </c>
      <c r="P217" s="3" t="s">
        <v>649</v>
      </c>
    </row>
    <row r="218" ht="14.25" customHeight="1">
      <c r="A218" s="3">
        <v>1616.0</v>
      </c>
      <c r="B218" s="3">
        <v>3516.0</v>
      </c>
      <c r="C218" s="3">
        <v>69159.0</v>
      </c>
      <c r="D218" s="3">
        <v>37.0</v>
      </c>
      <c r="E218" s="3" t="s">
        <v>372</v>
      </c>
      <c r="F218" s="4" t="s">
        <v>650</v>
      </c>
      <c r="G218" s="3">
        <v>3516.0</v>
      </c>
      <c r="H218" s="3">
        <v>69159.0</v>
      </c>
      <c r="I218" s="3">
        <v>40.0</v>
      </c>
      <c r="J218" s="3" t="s">
        <v>372</v>
      </c>
      <c r="K218" s="3" t="s">
        <v>651</v>
      </c>
      <c r="L218" s="3">
        <v>3516.0</v>
      </c>
      <c r="M218" s="3">
        <v>69159.0</v>
      </c>
      <c r="N218" s="3">
        <v>41.0</v>
      </c>
      <c r="O218" s="3" t="s">
        <v>372</v>
      </c>
      <c r="P218" s="3" t="s">
        <v>652</v>
      </c>
    </row>
    <row r="219" ht="14.25" customHeight="1">
      <c r="A219" s="3">
        <v>1830.0</v>
      </c>
      <c r="B219" s="3">
        <v>3516.0</v>
      </c>
      <c r="C219" s="3">
        <v>69152.0</v>
      </c>
      <c r="D219" s="3">
        <v>21.0</v>
      </c>
      <c r="E219" s="3" t="s">
        <v>372</v>
      </c>
      <c r="F219" s="4" t="s">
        <v>653</v>
      </c>
      <c r="G219" s="3">
        <v>3516.0</v>
      </c>
      <c r="H219" s="3">
        <v>69152.0</v>
      </c>
      <c r="I219" s="3">
        <v>24.0</v>
      </c>
      <c r="J219" s="3" t="s">
        <v>372</v>
      </c>
      <c r="K219" s="3" t="s">
        <v>653</v>
      </c>
      <c r="L219" s="3">
        <v>3516.0</v>
      </c>
      <c r="M219" s="3">
        <v>69152.0</v>
      </c>
      <c r="N219" s="3">
        <v>22.0</v>
      </c>
      <c r="O219" s="3" t="s">
        <v>372</v>
      </c>
      <c r="P219" s="3" t="s">
        <v>653</v>
      </c>
    </row>
    <row r="220" ht="14.25" customHeight="1">
      <c r="A220" s="3">
        <v>2384.0</v>
      </c>
      <c r="B220" s="3">
        <v>1860.0</v>
      </c>
      <c r="C220" s="3">
        <v>9100.0</v>
      </c>
      <c r="D220" s="3">
        <v>101.0</v>
      </c>
      <c r="E220" s="3">
        <v>49.0</v>
      </c>
      <c r="F220" s="4" t="s">
        <v>654</v>
      </c>
      <c r="G220" s="3">
        <v>1860.0</v>
      </c>
      <c r="H220" s="3">
        <v>9100.0</v>
      </c>
      <c r="I220" s="3">
        <v>102.0</v>
      </c>
      <c r="J220" s="3">
        <v>49.0</v>
      </c>
      <c r="K220" s="3" t="s">
        <v>655</v>
      </c>
      <c r="L220" s="3">
        <v>1860.0</v>
      </c>
      <c r="M220" s="3">
        <v>9100.0</v>
      </c>
      <c r="N220" s="3">
        <v>103.0</v>
      </c>
      <c r="O220" s="3">
        <v>49.0</v>
      </c>
      <c r="P220" s="3" t="s">
        <v>656</v>
      </c>
    </row>
    <row r="221" ht="14.25" customHeight="1">
      <c r="A221" s="3">
        <v>2437.0</v>
      </c>
      <c r="B221" s="3">
        <v>1860.0</v>
      </c>
      <c r="C221" s="3">
        <v>9100.0</v>
      </c>
      <c r="D221" s="3">
        <v>72.0</v>
      </c>
      <c r="E221" s="3">
        <v>49.0</v>
      </c>
      <c r="F221" s="4" t="s">
        <v>657</v>
      </c>
      <c r="G221" s="3">
        <v>1860.0</v>
      </c>
      <c r="H221" s="3">
        <v>9100.0</v>
      </c>
      <c r="I221" s="3">
        <v>73.0</v>
      </c>
      <c r="J221" s="3">
        <v>49.0</v>
      </c>
      <c r="K221" s="3" t="s">
        <v>658</v>
      </c>
      <c r="L221" s="3">
        <v>1860.0</v>
      </c>
      <c r="M221" s="3">
        <v>9100.0</v>
      </c>
      <c r="N221" s="3">
        <v>74.0</v>
      </c>
      <c r="O221" s="3">
        <v>49.0</v>
      </c>
      <c r="P221" s="3" t="s">
        <v>659</v>
      </c>
    </row>
    <row r="222" ht="14.25" customHeight="1">
      <c r="A222" s="3">
        <v>2484.0</v>
      </c>
      <c r="B222" s="3">
        <v>1860.0</v>
      </c>
      <c r="C222" s="3">
        <v>9100.0</v>
      </c>
      <c r="D222" s="3">
        <v>45.0</v>
      </c>
      <c r="E222" s="3">
        <v>49.0</v>
      </c>
      <c r="F222" s="4" t="s">
        <v>660</v>
      </c>
      <c r="G222" s="3">
        <v>1860.0</v>
      </c>
      <c r="H222" s="3">
        <v>9100.0</v>
      </c>
      <c r="I222" s="3">
        <v>46.0</v>
      </c>
      <c r="J222" s="3">
        <v>49.0</v>
      </c>
      <c r="K222" s="3" t="s">
        <v>661</v>
      </c>
      <c r="L222" s="3">
        <v>1860.0</v>
      </c>
      <c r="M222" s="3">
        <v>9100.0</v>
      </c>
      <c r="N222" s="3">
        <v>47.0</v>
      </c>
      <c r="O222" s="3">
        <v>49.0</v>
      </c>
      <c r="P222" s="3" t="s">
        <v>662</v>
      </c>
    </row>
    <row r="223" ht="14.25" customHeight="1">
      <c r="A223" s="3">
        <v>2917.0</v>
      </c>
      <c r="B223" s="3">
        <v>3170.0</v>
      </c>
      <c r="C223" s="3">
        <v>33465.0</v>
      </c>
      <c r="D223" s="3">
        <v>134.0</v>
      </c>
      <c r="E223" s="3" t="s">
        <v>20</v>
      </c>
      <c r="F223" s="4" t="s">
        <v>663</v>
      </c>
      <c r="G223" s="3">
        <v>3170.0</v>
      </c>
      <c r="H223" s="3">
        <v>33465.0</v>
      </c>
      <c r="I223" s="3">
        <v>135.0</v>
      </c>
      <c r="J223" s="3" t="s">
        <v>20</v>
      </c>
      <c r="K223" s="3" t="s">
        <v>664</v>
      </c>
      <c r="L223" s="3">
        <v>3170.0</v>
      </c>
      <c r="M223" s="3">
        <v>33465.0</v>
      </c>
      <c r="N223" s="3">
        <v>136.0</v>
      </c>
      <c r="O223" s="3" t="s">
        <v>20</v>
      </c>
      <c r="P223" s="3" t="s">
        <v>665</v>
      </c>
    </row>
    <row r="224" ht="14.25" customHeight="1">
      <c r="A224" s="3">
        <v>2918.0</v>
      </c>
      <c r="B224" s="3">
        <v>3170.0</v>
      </c>
      <c r="C224" s="3">
        <v>33465.0</v>
      </c>
      <c r="D224" s="3">
        <v>185.0</v>
      </c>
      <c r="E224" s="3" t="s">
        <v>20</v>
      </c>
      <c r="F224" s="4" t="s">
        <v>666</v>
      </c>
      <c r="G224" s="3">
        <v>3170.0</v>
      </c>
      <c r="H224" s="3">
        <v>33465.0</v>
      </c>
      <c r="I224" s="3">
        <v>187.0</v>
      </c>
      <c r="J224" s="3" t="s">
        <v>20</v>
      </c>
      <c r="K224" s="3" t="s">
        <v>667</v>
      </c>
      <c r="L224" s="3">
        <v>3170.0</v>
      </c>
      <c r="M224" s="3">
        <v>33465.0</v>
      </c>
      <c r="N224" s="3">
        <v>188.0</v>
      </c>
      <c r="O224" s="3" t="s">
        <v>20</v>
      </c>
      <c r="P224" s="3" t="s">
        <v>668</v>
      </c>
    </row>
    <row r="225" ht="14.25" customHeight="1">
      <c r="A225" s="3">
        <v>2919.0</v>
      </c>
      <c r="B225" s="3">
        <v>3170.0</v>
      </c>
      <c r="C225" s="3">
        <v>33465.0</v>
      </c>
      <c r="D225" s="3">
        <v>164.0</v>
      </c>
      <c r="E225" s="3" t="s">
        <v>20</v>
      </c>
      <c r="F225" s="4" t="s">
        <v>669</v>
      </c>
      <c r="G225" s="3">
        <v>3170.0</v>
      </c>
      <c r="H225" s="3">
        <v>33465.0</v>
      </c>
      <c r="I225" s="3">
        <v>165.0</v>
      </c>
      <c r="J225" s="3" t="s">
        <v>20</v>
      </c>
      <c r="K225" s="3" t="s">
        <v>670</v>
      </c>
      <c r="L225" s="3">
        <v>3170.0</v>
      </c>
      <c r="M225" s="3">
        <v>33465.0</v>
      </c>
      <c r="N225" s="3">
        <v>166.0</v>
      </c>
      <c r="O225" s="3" t="s">
        <v>20</v>
      </c>
      <c r="P225" s="3" t="s">
        <v>671</v>
      </c>
    </row>
    <row r="226" ht="14.25" customHeight="1">
      <c r="A226" s="3">
        <v>2920.0</v>
      </c>
      <c r="B226" s="3">
        <v>3170.0</v>
      </c>
      <c r="C226" s="3">
        <v>33465.0</v>
      </c>
      <c r="D226" s="3">
        <v>147.0</v>
      </c>
      <c r="E226" s="3" t="s">
        <v>20</v>
      </c>
      <c r="F226" s="4" t="s">
        <v>672</v>
      </c>
      <c r="G226" s="3">
        <v>3170.0</v>
      </c>
      <c r="H226" s="3">
        <v>33465.0</v>
      </c>
      <c r="I226" s="3">
        <v>148.0</v>
      </c>
      <c r="J226" s="3" t="s">
        <v>20</v>
      </c>
      <c r="K226" s="3" t="s">
        <v>673</v>
      </c>
      <c r="L226" s="3">
        <v>3170.0</v>
      </c>
      <c r="M226" s="3">
        <v>33465.0</v>
      </c>
      <c r="N226" s="3">
        <v>149.0</v>
      </c>
      <c r="O226" s="3" t="s">
        <v>20</v>
      </c>
      <c r="P226" s="3" t="s">
        <v>674</v>
      </c>
    </row>
    <row r="227" ht="14.25" customHeight="1">
      <c r="A227" s="3">
        <v>2921.0</v>
      </c>
      <c r="B227" s="3">
        <v>3170.0</v>
      </c>
      <c r="C227" s="3">
        <v>33465.0</v>
      </c>
      <c r="D227" s="3">
        <v>104.0</v>
      </c>
      <c r="E227" s="3" t="s">
        <v>20</v>
      </c>
      <c r="F227" s="4" t="s">
        <v>675</v>
      </c>
      <c r="G227" s="3">
        <v>3170.0</v>
      </c>
      <c r="H227" s="3">
        <v>33465.0</v>
      </c>
      <c r="I227" s="3">
        <v>105.0</v>
      </c>
      <c r="J227" s="3" t="s">
        <v>20</v>
      </c>
      <c r="K227" s="3" t="s">
        <v>676</v>
      </c>
      <c r="L227" s="3">
        <v>3170.0</v>
      </c>
      <c r="M227" s="3">
        <v>33465.0</v>
      </c>
      <c r="N227" s="3">
        <v>106.0</v>
      </c>
      <c r="O227" s="3" t="s">
        <v>20</v>
      </c>
      <c r="P227" s="3" t="s">
        <v>677</v>
      </c>
    </row>
    <row r="228" ht="14.25" customHeight="1">
      <c r="A228" s="3">
        <v>2922.0</v>
      </c>
      <c r="B228" s="3">
        <v>3170.0</v>
      </c>
      <c r="C228" s="3">
        <v>33465.0</v>
      </c>
      <c r="D228" s="3">
        <v>92.0</v>
      </c>
      <c r="E228" s="3" t="s">
        <v>20</v>
      </c>
      <c r="F228" s="4" t="s">
        <v>678</v>
      </c>
      <c r="G228" s="3">
        <v>3170.0</v>
      </c>
      <c r="H228" s="3">
        <v>33465.0</v>
      </c>
      <c r="I228" s="3">
        <v>93.0</v>
      </c>
      <c r="J228" s="3" t="s">
        <v>20</v>
      </c>
      <c r="K228" s="3" t="s">
        <v>679</v>
      </c>
      <c r="L228" s="3">
        <v>3170.0</v>
      </c>
      <c r="M228" s="3">
        <v>33465.0</v>
      </c>
      <c r="N228" s="3">
        <v>94.0</v>
      </c>
      <c r="O228" s="3" t="s">
        <v>20</v>
      </c>
      <c r="P228" s="3" t="s">
        <v>680</v>
      </c>
    </row>
    <row r="229" ht="14.25" customHeight="1">
      <c r="A229" s="3">
        <v>2923.0</v>
      </c>
      <c r="B229" s="3">
        <v>3170.0</v>
      </c>
      <c r="C229" s="3">
        <v>33465.0</v>
      </c>
      <c r="D229" s="3">
        <v>175.0</v>
      </c>
      <c r="E229" s="3" t="s">
        <v>20</v>
      </c>
      <c r="F229" s="4" t="s">
        <v>681</v>
      </c>
      <c r="G229" s="3">
        <v>3170.0</v>
      </c>
      <c r="H229" s="3">
        <v>33465.0</v>
      </c>
      <c r="I229" s="3">
        <v>178.0</v>
      </c>
      <c r="J229" s="3" t="s">
        <v>20</v>
      </c>
      <c r="K229" s="3" t="s">
        <v>682</v>
      </c>
      <c r="L229" s="3">
        <v>3170.0</v>
      </c>
      <c r="M229" s="3">
        <v>33465.0</v>
      </c>
      <c r="N229" s="3">
        <v>179.0</v>
      </c>
      <c r="O229" s="3" t="s">
        <v>20</v>
      </c>
      <c r="P229" s="3" t="s">
        <v>683</v>
      </c>
    </row>
    <row r="230" ht="14.25" customHeight="1">
      <c r="A230" s="3">
        <v>2924.0</v>
      </c>
      <c r="B230" s="3">
        <v>3170.0</v>
      </c>
      <c r="C230" s="3">
        <v>33465.0</v>
      </c>
      <c r="D230" s="3">
        <v>299.0</v>
      </c>
      <c r="E230" s="3" t="s">
        <v>20</v>
      </c>
      <c r="F230" s="4" t="s">
        <v>684</v>
      </c>
      <c r="G230" s="3">
        <v>3170.0</v>
      </c>
      <c r="H230" s="3">
        <v>33465.0</v>
      </c>
      <c r="I230" s="3">
        <v>301.0</v>
      </c>
      <c r="J230" s="3" t="s">
        <v>20</v>
      </c>
      <c r="K230" s="3" t="s">
        <v>685</v>
      </c>
      <c r="L230" s="3">
        <v>3170.0</v>
      </c>
      <c r="M230" s="3">
        <v>33465.0</v>
      </c>
      <c r="N230" s="3">
        <v>302.0</v>
      </c>
      <c r="O230" s="3" t="s">
        <v>20</v>
      </c>
      <c r="P230" s="3" t="s">
        <v>686</v>
      </c>
    </row>
    <row r="231" ht="14.25" customHeight="1">
      <c r="A231" s="3">
        <v>2925.0</v>
      </c>
      <c r="B231" s="3">
        <v>3170.0</v>
      </c>
      <c r="C231" s="3">
        <v>33465.0</v>
      </c>
      <c r="D231" s="3">
        <v>131.0</v>
      </c>
      <c r="E231" s="3" t="s">
        <v>20</v>
      </c>
      <c r="F231" s="4" t="s">
        <v>687</v>
      </c>
      <c r="G231" s="3">
        <v>3170.0</v>
      </c>
      <c r="H231" s="3">
        <v>33465.0</v>
      </c>
      <c r="I231" s="3">
        <v>132.0</v>
      </c>
      <c r="J231" s="3" t="s">
        <v>20</v>
      </c>
      <c r="K231" s="3" t="s">
        <v>688</v>
      </c>
      <c r="L231" s="3">
        <v>3170.0</v>
      </c>
      <c r="M231" s="3">
        <v>33465.0</v>
      </c>
      <c r="N231" s="3">
        <v>133.0</v>
      </c>
      <c r="O231" s="3" t="s">
        <v>20</v>
      </c>
      <c r="P231" s="3" t="s">
        <v>689</v>
      </c>
    </row>
    <row r="232" ht="14.25" customHeight="1">
      <c r="A232" s="3">
        <v>2926.0</v>
      </c>
      <c r="B232" s="3">
        <v>3170.0</v>
      </c>
      <c r="C232" s="3">
        <v>33465.0</v>
      </c>
      <c r="D232" s="3">
        <v>170.0</v>
      </c>
      <c r="E232" s="3" t="s">
        <v>20</v>
      </c>
      <c r="F232" s="4" t="s">
        <v>690</v>
      </c>
      <c r="G232" s="3">
        <v>3170.0</v>
      </c>
      <c r="H232" s="3">
        <v>33465.0</v>
      </c>
      <c r="I232" s="3">
        <v>173.0</v>
      </c>
      <c r="J232" s="3" t="s">
        <v>20</v>
      </c>
      <c r="K232" s="3" t="s">
        <v>691</v>
      </c>
      <c r="L232" s="3">
        <v>3170.0</v>
      </c>
      <c r="M232" s="3">
        <v>33465.0</v>
      </c>
      <c r="N232" s="3">
        <v>175.0</v>
      </c>
      <c r="O232" s="3" t="s">
        <v>20</v>
      </c>
      <c r="P232" s="3" t="s">
        <v>692</v>
      </c>
    </row>
    <row r="233" ht="14.25" customHeight="1">
      <c r="A233" s="3">
        <v>2927.0</v>
      </c>
      <c r="B233" s="3">
        <v>3170.0</v>
      </c>
      <c r="C233" s="3">
        <v>33465.0</v>
      </c>
      <c r="D233" s="3">
        <v>240.0</v>
      </c>
      <c r="E233" s="3" t="s">
        <v>20</v>
      </c>
      <c r="F233" s="4" t="s">
        <v>693</v>
      </c>
      <c r="G233" s="3">
        <v>3170.0</v>
      </c>
      <c r="H233" s="3">
        <v>33465.0</v>
      </c>
      <c r="I233" s="3">
        <v>241.0</v>
      </c>
      <c r="J233" s="3" t="s">
        <v>20</v>
      </c>
      <c r="K233" s="3" t="s">
        <v>694</v>
      </c>
      <c r="L233" s="3">
        <v>3170.0</v>
      </c>
      <c r="M233" s="3">
        <v>33465.0</v>
      </c>
      <c r="N233" s="3">
        <v>243.0</v>
      </c>
      <c r="O233" s="3" t="s">
        <v>20</v>
      </c>
      <c r="P233" s="3" t="s">
        <v>695</v>
      </c>
    </row>
    <row r="234" ht="14.25" customHeight="1">
      <c r="A234" s="3">
        <v>2928.0</v>
      </c>
      <c r="B234" s="3">
        <v>3170.0</v>
      </c>
      <c r="C234" s="3">
        <v>33465.0</v>
      </c>
      <c r="D234" s="3">
        <v>117.0</v>
      </c>
      <c r="E234" s="3" t="s">
        <v>20</v>
      </c>
      <c r="F234" s="4" t="s">
        <v>696</v>
      </c>
      <c r="G234" s="3">
        <v>3170.0</v>
      </c>
      <c r="H234" s="3">
        <v>33465.0</v>
      </c>
      <c r="I234" s="3">
        <v>118.0</v>
      </c>
      <c r="J234" s="3" t="s">
        <v>20</v>
      </c>
      <c r="K234" s="3" t="s">
        <v>697</v>
      </c>
      <c r="L234" s="3">
        <v>3170.0</v>
      </c>
      <c r="M234" s="3">
        <v>33465.0</v>
      </c>
      <c r="N234" s="3">
        <v>119.0</v>
      </c>
      <c r="O234" s="3" t="s">
        <v>20</v>
      </c>
      <c r="P234" s="3" t="s">
        <v>698</v>
      </c>
    </row>
    <row r="235" ht="14.25" customHeight="1">
      <c r="A235" s="3">
        <v>2929.0</v>
      </c>
      <c r="B235" s="3">
        <v>3170.0</v>
      </c>
      <c r="C235" s="3">
        <v>33465.0</v>
      </c>
      <c r="D235" s="3">
        <v>142.0</v>
      </c>
      <c r="E235" s="3" t="s">
        <v>20</v>
      </c>
      <c r="F235" s="4" t="s">
        <v>699</v>
      </c>
      <c r="G235" s="3">
        <v>3170.0</v>
      </c>
      <c r="H235" s="3">
        <v>33465.0</v>
      </c>
      <c r="I235" s="3">
        <v>143.0</v>
      </c>
      <c r="J235" s="3" t="s">
        <v>20</v>
      </c>
      <c r="K235" s="3" t="s">
        <v>700</v>
      </c>
      <c r="L235" s="3">
        <v>3170.0</v>
      </c>
      <c r="M235" s="3">
        <v>33465.0</v>
      </c>
      <c r="N235" s="3">
        <v>144.0</v>
      </c>
      <c r="O235" s="3" t="s">
        <v>20</v>
      </c>
      <c r="P235" s="3" t="s">
        <v>701</v>
      </c>
    </row>
    <row r="236" ht="14.25" customHeight="1">
      <c r="A236" s="3">
        <v>2930.0</v>
      </c>
      <c r="B236" s="3">
        <v>3170.0</v>
      </c>
      <c r="C236" s="3">
        <v>33465.0</v>
      </c>
      <c r="D236" s="3">
        <v>141.0</v>
      </c>
      <c r="E236" s="3" t="s">
        <v>20</v>
      </c>
      <c r="F236" s="4" t="s">
        <v>702</v>
      </c>
      <c r="G236" s="3">
        <v>3170.0</v>
      </c>
      <c r="H236" s="3">
        <v>33465.0</v>
      </c>
      <c r="I236" s="3">
        <v>142.0</v>
      </c>
      <c r="J236" s="3" t="s">
        <v>20</v>
      </c>
      <c r="K236" s="3" t="s">
        <v>703</v>
      </c>
      <c r="L236" s="3">
        <v>3170.0</v>
      </c>
      <c r="M236" s="3">
        <v>33465.0</v>
      </c>
      <c r="N236" s="3">
        <v>143.0</v>
      </c>
      <c r="O236" s="3" t="s">
        <v>20</v>
      </c>
      <c r="P236" s="3" t="s">
        <v>704</v>
      </c>
    </row>
    <row r="237" ht="14.25" customHeight="1">
      <c r="A237" s="3">
        <v>2931.0</v>
      </c>
      <c r="B237" s="3">
        <v>3170.0</v>
      </c>
      <c r="C237" s="3">
        <v>33465.0</v>
      </c>
      <c r="D237" s="3">
        <v>146.0</v>
      </c>
      <c r="E237" s="3" t="s">
        <v>20</v>
      </c>
      <c r="F237" s="4" t="s">
        <v>705</v>
      </c>
      <c r="G237" s="3">
        <v>3170.0</v>
      </c>
      <c r="H237" s="3">
        <v>33465.0</v>
      </c>
      <c r="I237" s="3">
        <v>151.0</v>
      </c>
      <c r="J237" s="3" t="s">
        <v>20</v>
      </c>
      <c r="K237" s="3" t="s">
        <v>706</v>
      </c>
      <c r="L237" s="3">
        <v>3170.0</v>
      </c>
      <c r="M237" s="3">
        <v>33465.0</v>
      </c>
      <c r="N237" s="3">
        <v>152.0</v>
      </c>
      <c r="O237" s="3" t="s">
        <v>20</v>
      </c>
      <c r="P237" s="3" t="s">
        <v>707</v>
      </c>
    </row>
    <row r="238" ht="14.25" customHeight="1">
      <c r="A238" s="3">
        <v>2932.0</v>
      </c>
      <c r="B238" s="3">
        <v>3170.0</v>
      </c>
      <c r="C238" s="3">
        <v>33465.0</v>
      </c>
      <c r="D238" s="3">
        <v>152.0</v>
      </c>
      <c r="E238" s="3" t="s">
        <v>20</v>
      </c>
      <c r="F238" s="4" t="s">
        <v>708</v>
      </c>
      <c r="G238" s="3">
        <v>3170.0</v>
      </c>
      <c r="H238" s="3">
        <v>33465.0</v>
      </c>
      <c r="I238" s="3">
        <v>154.0</v>
      </c>
      <c r="J238" s="3" t="s">
        <v>20</v>
      </c>
      <c r="K238" s="3" t="s">
        <v>709</v>
      </c>
      <c r="L238" s="3">
        <v>3170.0</v>
      </c>
      <c r="M238" s="3">
        <v>33465.0</v>
      </c>
      <c r="N238" s="3">
        <v>155.0</v>
      </c>
      <c r="O238" s="3" t="s">
        <v>20</v>
      </c>
      <c r="P238" s="3" t="s">
        <v>710</v>
      </c>
    </row>
    <row r="239" ht="14.25" customHeight="1">
      <c r="A239" s="3">
        <v>2933.0</v>
      </c>
      <c r="B239" s="3">
        <v>3170.0</v>
      </c>
      <c r="C239" s="3">
        <v>33465.0</v>
      </c>
      <c r="D239" s="3">
        <v>249.0</v>
      </c>
      <c r="E239" s="3" t="s">
        <v>20</v>
      </c>
      <c r="F239" s="4" t="s">
        <v>711</v>
      </c>
      <c r="G239" s="3">
        <v>3170.0</v>
      </c>
      <c r="H239" s="3">
        <v>33465.0</v>
      </c>
      <c r="I239" s="3">
        <v>251.0</v>
      </c>
      <c r="J239" s="3" t="s">
        <v>20</v>
      </c>
      <c r="K239" s="3" t="s">
        <v>712</v>
      </c>
      <c r="L239" s="3">
        <v>3170.0</v>
      </c>
      <c r="M239" s="3">
        <v>33465.0</v>
      </c>
      <c r="N239" s="3">
        <v>252.0</v>
      </c>
      <c r="O239" s="3" t="s">
        <v>20</v>
      </c>
      <c r="P239" s="3" t="s">
        <v>713</v>
      </c>
    </row>
    <row r="240" ht="14.25" customHeight="1">
      <c r="A240" s="3">
        <v>2934.0</v>
      </c>
      <c r="B240" s="3">
        <v>3170.0</v>
      </c>
      <c r="C240" s="3">
        <v>33465.0</v>
      </c>
      <c r="D240" s="3">
        <v>112.0</v>
      </c>
      <c r="E240" s="3" t="s">
        <v>20</v>
      </c>
      <c r="F240" s="4" t="s">
        <v>714</v>
      </c>
      <c r="G240" s="3">
        <v>3170.0</v>
      </c>
      <c r="H240" s="3">
        <v>33465.0</v>
      </c>
      <c r="I240" s="3">
        <v>113.0</v>
      </c>
      <c r="J240" s="3" t="s">
        <v>20</v>
      </c>
      <c r="K240" s="3" t="s">
        <v>715</v>
      </c>
      <c r="L240" s="3">
        <v>3170.0</v>
      </c>
      <c r="M240" s="3">
        <v>33465.0</v>
      </c>
      <c r="N240" s="3">
        <v>114.0</v>
      </c>
      <c r="O240" s="3" t="s">
        <v>20</v>
      </c>
      <c r="P240" s="3" t="s">
        <v>716</v>
      </c>
    </row>
    <row r="241" ht="14.25" customHeight="1">
      <c r="A241" s="3">
        <v>2935.0</v>
      </c>
      <c r="B241" s="3">
        <v>3170.0</v>
      </c>
      <c r="C241" s="3">
        <v>33465.0</v>
      </c>
      <c r="D241" s="3">
        <v>297.0</v>
      </c>
      <c r="E241" s="3" t="s">
        <v>20</v>
      </c>
      <c r="F241" s="4" t="s">
        <v>717</v>
      </c>
      <c r="G241" s="3">
        <v>3170.0</v>
      </c>
      <c r="H241" s="3">
        <v>33465.0</v>
      </c>
      <c r="I241" s="3">
        <v>298.0</v>
      </c>
      <c r="J241" s="3" t="s">
        <v>20</v>
      </c>
      <c r="K241" s="3" t="s">
        <v>718</v>
      </c>
      <c r="L241" s="3">
        <v>3170.0</v>
      </c>
      <c r="M241" s="3">
        <v>33465.0</v>
      </c>
      <c r="N241" s="3">
        <v>299.0</v>
      </c>
      <c r="O241" s="3" t="s">
        <v>20</v>
      </c>
      <c r="P241" s="3" t="s">
        <v>719</v>
      </c>
    </row>
    <row r="242" ht="14.25" customHeight="1">
      <c r="A242" s="3">
        <v>2936.0</v>
      </c>
      <c r="B242" s="3">
        <v>3170.0</v>
      </c>
      <c r="C242" s="3">
        <v>33465.0</v>
      </c>
      <c r="D242" s="3">
        <v>247.0</v>
      </c>
      <c r="E242" s="3" t="s">
        <v>20</v>
      </c>
      <c r="F242" s="4" t="s">
        <v>720</v>
      </c>
      <c r="G242" s="3">
        <v>3170.0</v>
      </c>
      <c r="H242" s="3">
        <v>33465.0</v>
      </c>
      <c r="I242" s="3">
        <v>253.0</v>
      </c>
      <c r="J242" s="3" t="s">
        <v>20</v>
      </c>
      <c r="K242" s="3" t="s">
        <v>721</v>
      </c>
      <c r="L242" s="3">
        <v>3170.0</v>
      </c>
      <c r="M242" s="3">
        <v>33465.0</v>
      </c>
      <c r="N242" s="3">
        <v>254.0</v>
      </c>
      <c r="O242" s="3" t="s">
        <v>20</v>
      </c>
      <c r="P242" s="3" t="s">
        <v>722</v>
      </c>
    </row>
    <row r="243" ht="14.25" customHeight="1">
      <c r="A243" s="3">
        <v>2937.0</v>
      </c>
      <c r="B243" s="3">
        <v>3170.0</v>
      </c>
      <c r="C243" s="3">
        <v>33465.0</v>
      </c>
      <c r="D243" s="3">
        <v>213.0</v>
      </c>
      <c r="E243" s="3" t="s">
        <v>20</v>
      </c>
      <c r="F243" s="4" t="s">
        <v>723</v>
      </c>
      <c r="G243" s="3">
        <v>3170.0</v>
      </c>
      <c r="H243" s="3">
        <v>33465.0</v>
      </c>
      <c r="I243" s="3">
        <v>214.0</v>
      </c>
      <c r="J243" s="3" t="s">
        <v>20</v>
      </c>
      <c r="K243" s="3" t="s">
        <v>724</v>
      </c>
      <c r="L243" s="3">
        <v>3170.0</v>
      </c>
      <c r="M243" s="3">
        <v>33465.0</v>
      </c>
      <c r="N243" s="3">
        <v>216.0</v>
      </c>
      <c r="O243" s="3" t="s">
        <v>20</v>
      </c>
      <c r="P243" s="3" t="s">
        <v>725</v>
      </c>
    </row>
    <row r="244" ht="14.25" customHeight="1">
      <c r="A244" s="3">
        <v>2959.0</v>
      </c>
      <c r="B244" s="3">
        <v>3166.0</v>
      </c>
      <c r="C244" s="3">
        <v>33458.0</v>
      </c>
      <c r="D244" s="3">
        <v>131.0</v>
      </c>
      <c r="E244" s="3">
        <v>49.0</v>
      </c>
      <c r="F244" s="4" t="s">
        <v>726</v>
      </c>
      <c r="G244" s="3">
        <v>3166.0</v>
      </c>
      <c r="H244" s="3">
        <v>33458.0</v>
      </c>
      <c r="I244" s="3">
        <v>132.0</v>
      </c>
      <c r="J244" s="3">
        <v>49.0</v>
      </c>
      <c r="K244" s="3" t="s">
        <v>727</v>
      </c>
      <c r="L244" s="3">
        <v>3166.0</v>
      </c>
      <c r="M244" s="3">
        <v>33458.0</v>
      </c>
      <c r="N244" s="3">
        <v>133.0</v>
      </c>
      <c r="O244" s="3">
        <v>49.0</v>
      </c>
      <c r="P244" s="3" t="s">
        <v>728</v>
      </c>
    </row>
    <row r="245" ht="14.25" customHeight="1">
      <c r="A245" s="3">
        <v>2960.0</v>
      </c>
      <c r="B245" s="3">
        <v>3166.0</v>
      </c>
      <c r="C245" s="3">
        <v>33458.0</v>
      </c>
      <c r="D245" s="3">
        <v>42.0</v>
      </c>
      <c r="E245" s="3">
        <v>49.0</v>
      </c>
      <c r="F245" s="4" t="s">
        <v>729</v>
      </c>
      <c r="G245" s="3">
        <v>3166.0</v>
      </c>
      <c r="H245" s="3">
        <v>33458.0</v>
      </c>
      <c r="I245" s="3">
        <v>43.0</v>
      </c>
      <c r="J245" s="3">
        <v>49.0</v>
      </c>
      <c r="K245" s="3" t="s">
        <v>730</v>
      </c>
      <c r="L245" s="3">
        <v>3166.0</v>
      </c>
      <c r="M245" s="3">
        <v>33458.0</v>
      </c>
      <c r="N245" s="3">
        <v>45.0</v>
      </c>
      <c r="O245" s="3">
        <v>49.0</v>
      </c>
      <c r="P245" s="3" t="s">
        <v>731</v>
      </c>
    </row>
    <row r="246" ht="14.25" customHeight="1">
      <c r="A246" s="3">
        <v>2961.0</v>
      </c>
      <c r="B246" s="3">
        <v>3166.0</v>
      </c>
      <c r="C246" s="3">
        <v>33458.0</v>
      </c>
      <c r="D246" s="3">
        <v>94.0</v>
      </c>
      <c r="E246" s="3">
        <v>49.0</v>
      </c>
      <c r="F246" s="4" t="s">
        <v>732</v>
      </c>
      <c r="G246" s="3">
        <v>3166.0</v>
      </c>
      <c r="H246" s="3">
        <v>33458.0</v>
      </c>
      <c r="I246" s="3">
        <v>95.0</v>
      </c>
      <c r="J246" s="3">
        <v>49.0</v>
      </c>
      <c r="K246" s="3" t="s">
        <v>733</v>
      </c>
      <c r="L246" s="3">
        <v>3166.0</v>
      </c>
      <c r="M246" s="3">
        <v>33458.0</v>
      </c>
      <c r="N246" s="3">
        <v>96.0</v>
      </c>
      <c r="O246" s="3">
        <v>49.0</v>
      </c>
      <c r="P246" s="3" t="s">
        <v>734</v>
      </c>
    </row>
    <row r="247" ht="14.25" customHeight="1">
      <c r="A247" s="3">
        <v>2962.0</v>
      </c>
      <c r="B247" s="3">
        <v>3166.0</v>
      </c>
      <c r="C247" s="3">
        <v>33458.0</v>
      </c>
      <c r="D247" s="3">
        <v>38.0</v>
      </c>
      <c r="E247" s="3">
        <v>49.0</v>
      </c>
      <c r="F247" s="4" t="s">
        <v>735</v>
      </c>
      <c r="G247" s="3">
        <v>3166.0</v>
      </c>
      <c r="H247" s="3">
        <v>33458.0</v>
      </c>
      <c r="I247" s="3">
        <v>40.0</v>
      </c>
      <c r="J247" s="3">
        <v>49.0</v>
      </c>
      <c r="K247" s="3" t="s">
        <v>736</v>
      </c>
      <c r="L247" s="3">
        <v>3166.0</v>
      </c>
      <c r="M247" s="3">
        <v>33458.0</v>
      </c>
      <c r="N247" s="3">
        <v>41.0</v>
      </c>
      <c r="O247" s="3">
        <v>49.0</v>
      </c>
      <c r="P247" s="3" t="s">
        <v>737</v>
      </c>
    </row>
    <row r="248" ht="14.25" customHeight="1">
      <c r="A248" s="3">
        <v>2963.0</v>
      </c>
      <c r="B248" s="3">
        <v>3166.0</v>
      </c>
      <c r="C248" s="3">
        <v>33458.0</v>
      </c>
      <c r="D248" s="3">
        <v>95.0</v>
      </c>
      <c r="E248" s="3">
        <v>49.0</v>
      </c>
      <c r="F248" s="4" t="s">
        <v>738</v>
      </c>
      <c r="G248" s="3">
        <v>3166.0</v>
      </c>
      <c r="H248" s="3">
        <v>33458.0</v>
      </c>
      <c r="I248" s="3">
        <v>97.0</v>
      </c>
      <c r="J248" s="3">
        <v>49.0</v>
      </c>
      <c r="K248" s="3" t="s">
        <v>739</v>
      </c>
      <c r="L248" s="3">
        <v>3166.0</v>
      </c>
      <c r="M248" s="3">
        <v>33458.0</v>
      </c>
      <c r="N248" s="3">
        <v>101.0</v>
      </c>
      <c r="O248" s="3">
        <v>49.0</v>
      </c>
      <c r="P248" s="3" t="s">
        <v>740</v>
      </c>
    </row>
    <row r="249" ht="14.25" customHeight="1">
      <c r="A249" s="3">
        <v>2964.0</v>
      </c>
      <c r="B249" s="3">
        <v>3166.0</v>
      </c>
      <c r="C249" s="3">
        <v>33458.0</v>
      </c>
      <c r="D249" s="3">
        <v>105.0</v>
      </c>
      <c r="E249" s="3">
        <v>49.0</v>
      </c>
      <c r="F249" s="4" t="s">
        <v>741</v>
      </c>
      <c r="G249" s="3">
        <v>3166.0</v>
      </c>
      <c r="H249" s="3">
        <v>33458.0</v>
      </c>
      <c r="I249" s="3">
        <v>106.0</v>
      </c>
      <c r="J249" s="3">
        <v>49.0</v>
      </c>
      <c r="K249" s="3" t="s">
        <v>742</v>
      </c>
      <c r="L249" s="3">
        <v>3166.0</v>
      </c>
      <c r="M249" s="3">
        <v>33458.0</v>
      </c>
      <c r="N249" s="3">
        <v>107.0</v>
      </c>
      <c r="O249" s="3">
        <v>49.0</v>
      </c>
      <c r="P249" s="3" t="s">
        <v>743</v>
      </c>
    </row>
    <row r="250" ht="14.25" customHeight="1">
      <c r="A250" s="3">
        <v>2965.0</v>
      </c>
      <c r="B250" s="3">
        <v>3166.0</v>
      </c>
      <c r="C250" s="3">
        <v>33458.0</v>
      </c>
      <c r="D250" s="3">
        <v>95.0</v>
      </c>
      <c r="E250" s="3">
        <v>49.0</v>
      </c>
      <c r="F250" s="4" t="s">
        <v>744</v>
      </c>
      <c r="G250" s="3">
        <v>3166.0</v>
      </c>
      <c r="H250" s="3">
        <v>33458.0</v>
      </c>
      <c r="I250" s="3">
        <v>99.0</v>
      </c>
      <c r="J250" s="3">
        <v>49.0</v>
      </c>
      <c r="K250" s="3" t="s">
        <v>745</v>
      </c>
      <c r="L250" s="3">
        <v>3166.0</v>
      </c>
      <c r="M250" s="3">
        <v>33458.0</v>
      </c>
      <c r="N250" s="3">
        <v>100.0</v>
      </c>
      <c r="O250" s="3">
        <v>49.0</v>
      </c>
      <c r="P250" s="3" t="s">
        <v>746</v>
      </c>
    </row>
    <row r="251" ht="14.25" customHeight="1">
      <c r="A251" s="3">
        <v>2966.0</v>
      </c>
      <c r="B251" s="3">
        <v>3166.0</v>
      </c>
      <c r="C251" s="3">
        <v>33458.0</v>
      </c>
      <c r="D251" s="3">
        <v>65.0</v>
      </c>
      <c r="E251" s="3">
        <v>49.0</v>
      </c>
      <c r="F251" s="4" t="s">
        <v>747</v>
      </c>
      <c r="G251" s="3">
        <v>3166.0</v>
      </c>
      <c r="H251" s="3">
        <v>33458.0</v>
      </c>
      <c r="I251" s="3">
        <v>66.0</v>
      </c>
      <c r="J251" s="3">
        <v>49.0</v>
      </c>
      <c r="K251" s="3" t="s">
        <v>748</v>
      </c>
      <c r="L251" s="3">
        <v>3166.0</v>
      </c>
      <c r="M251" s="3">
        <v>33458.0</v>
      </c>
      <c r="N251" s="3">
        <v>67.0</v>
      </c>
      <c r="O251" s="3">
        <v>49.0</v>
      </c>
      <c r="P251" s="3" t="s">
        <v>749</v>
      </c>
    </row>
    <row r="252" ht="14.25" customHeight="1">
      <c r="A252" s="3">
        <v>2967.0</v>
      </c>
      <c r="B252" s="3">
        <v>3166.0</v>
      </c>
      <c r="C252" s="3">
        <v>33458.0</v>
      </c>
      <c r="D252" s="3">
        <v>208.0</v>
      </c>
      <c r="E252" s="3">
        <v>49.0</v>
      </c>
      <c r="F252" s="4" t="s">
        <v>750</v>
      </c>
      <c r="G252" s="3">
        <v>3166.0</v>
      </c>
      <c r="H252" s="3">
        <v>33458.0</v>
      </c>
      <c r="I252" s="3">
        <v>209.0</v>
      </c>
      <c r="J252" s="3">
        <v>49.0</v>
      </c>
      <c r="K252" s="3" t="s">
        <v>751</v>
      </c>
      <c r="L252" s="3">
        <v>3166.0</v>
      </c>
      <c r="M252" s="3">
        <v>33458.0</v>
      </c>
      <c r="N252" s="3">
        <v>210.0</v>
      </c>
      <c r="O252" s="3">
        <v>49.0</v>
      </c>
      <c r="P252" s="3" t="s">
        <v>752</v>
      </c>
    </row>
    <row r="253" ht="14.25" customHeight="1">
      <c r="A253" s="3">
        <v>2968.0</v>
      </c>
      <c r="B253" s="3">
        <v>3166.0</v>
      </c>
      <c r="C253" s="3">
        <v>33458.0</v>
      </c>
      <c r="D253" s="3">
        <v>120.0</v>
      </c>
      <c r="E253" s="3">
        <v>49.0</v>
      </c>
      <c r="F253" s="4" t="s">
        <v>753</v>
      </c>
      <c r="G253" s="3">
        <v>3166.0</v>
      </c>
      <c r="H253" s="3">
        <v>33458.0</v>
      </c>
      <c r="I253" s="3">
        <v>121.0</v>
      </c>
      <c r="J253" s="3">
        <v>49.0</v>
      </c>
      <c r="K253" s="3" t="s">
        <v>754</v>
      </c>
      <c r="L253" s="3">
        <v>3166.0</v>
      </c>
      <c r="M253" s="3">
        <v>33458.0</v>
      </c>
      <c r="N253" s="3">
        <v>122.0</v>
      </c>
      <c r="O253" s="3">
        <v>49.0</v>
      </c>
      <c r="P253" s="3" t="s">
        <v>755</v>
      </c>
    </row>
    <row r="254" ht="14.25" customHeight="1">
      <c r="A254" s="3">
        <v>2969.0</v>
      </c>
      <c r="B254" s="3">
        <v>3166.0</v>
      </c>
      <c r="C254" s="3">
        <v>33458.0</v>
      </c>
      <c r="D254" s="3">
        <v>88.0</v>
      </c>
      <c r="E254" s="3">
        <v>49.0</v>
      </c>
      <c r="F254" s="4" t="s">
        <v>756</v>
      </c>
      <c r="G254" s="3">
        <v>3166.0</v>
      </c>
      <c r="H254" s="3">
        <v>33458.0</v>
      </c>
      <c r="I254" s="3">
        <v>89.0</v>
      </c>
      <c r="J254" s="3">
        <v>49.0</v>
      </c>
      <c r="K254" s="3" t="s">
        <v>757</v>
      </c>
      <c r="L254" s="3">
        <v>3166.0</v>
      </c>
      <c r="M254" s="3">
        <v>33458.0</v>
      </c>
      <c r="N254" s="3">
        <v>90.0</v>
      </c>
      <c r="O254" s="3">
        <v>49.0</v>
      </c>
      <c r="P254" s="3" t="s">
        <v>758</v>
      </c>
    </row>
    <row r="255" ht="14.25" customHeight="1">
      <c r="A255" s="3">
        <v>2970.0</v>
      </c>
      <c r="B255" s="3">
        <v>3166.0</v>
      </c>
      <c r="C255" s="3">
        <v>33458.0</v>
      </c>
      <c r="D255" s="3">
        <v>150.0</v>
      </c>
      <c r="E255" s="3">
        <v>49.0</v>
      </c>
      <c r="F255" s="4" t="s">
        <v>759</v>
      </c>
      <c r="G255" s="3">
        <v>3166.0</v>
      </c>
      <c r="H255" s="3">
        <v>33458.0</v>
      </c>
      <c r="I255" s="3">
        <v>152.0</v>
      </c>
      <c r="J255" s="3">
        <v>49.0</v>
      </c>
      <c r="K255" s="3" t="s">
        <v>760</v>
      </c>
      <c r="L255" s="3">
        <v>3166.0</v>
      </c>
      <c r="M255" s="3">
        <v>33458.0</v>
      </c>
      <c r="N255" s="3">
        <v>153.0</v>
      </c>
      <c r="O255" s="3">
        <v>49.0</v>
      </c>
      <c r="P255" s="3" t="s">
        <v>761</v>
      </c>
    </row>
    <row r="256" ht="14.25" customHeight="1">
      <c r="A256" s="3">
        <v>2971.0</v>
      </c>
      <c r="B256" s="3">
        <v>3166.0</v>
      </c>
      <c r="C256" s="3">
        <v>33458.0</v>
      </c>
      <c r="D256" s="3">
        <v>72.0</v>
      </c>
      <c r="E256" s="3">
        <v>49.0</v>
      </c>
      <c r="F256" s="4" t="s">
        <v>762</v>
      </c>
      <c r="G256" s="3">
        <v>3166.0</v>
      </c>
      <c r="H256" s="3">
        <v>33458.0</v>
      </c>
      <c r="I256" s="3">
        <v>73.0</v>
      </c>
      <c r="J256" s="3">
        <v>49.0</v>
      </c>
      <c r="K256" s="3" t="s">
        <v>763</v>
      </c>
      <c r="L256" s="3">
        <v>3166.0</v>
      </c>
      <c r="M256" s="3">
        <v>33458.0</v>
      </c>
      <c r="N256" s="3">
        <v>74.0</v>
      </c>
      <c r="O256" s="3">
        <v>49.0</v>
      </c>
      <c r="P256" s="3" t="s">
        <v>764</v>
      </c>
    </row>
    <row r="257" ht="14.25" customHeight="1">
      <c r="A257" s="3">
        <v>2972.0</v>
      </c>
      <c r="B257" s="3">
        <v>3166.0</v>
      </c>
      <c r="C257" s="3">
        <v>33458.0</v>
      </c>
      <c r="D257" s="3">
        <v>93.0</v>
      </c>
      <c r="E257" s="3">
        <v>49.0</v>
      </c>
      <c r="F257" s="4" t="s">
        <v>765</v>
      </c>
      <c r="G257" s="3">
        <v>3166.0</v>
      </c>
      <c r="H257" s="3">
        <v>33458.0</v>
      </c>
      <c r="I257" s="3">
        <v>94.0</v>
      </c>
      <c r="J257" s="3">
        <v>49.0</v>
      </c>
      <c r="K257" s="3" t="s">
        <v>766</v>
      </c>
      <c r="L257" s="3">
        <v>3166.0</v>
      </c>
      <c r="M257" s="3">
        <v>33458.0</v>
      </c>
      <c r="N257" s="3">
        <v>95.0</v>
      </c>
      <c r="O257" s="3">
        <v>49.0</v>
      </c>
      <c r="P257" s="3" t="s">
        <v>767</v>
      </c>
    </row>
    <row r="258" ht="14.25" customHeight="1">
      <c r="A258" s="3">
        <v>2973.0</v>
      </c>
      <c r="B258" s="3">
        <v>3166.0</v>
      </c>
      <c r="C258" s="3">
        <v>33458.0</v>
      </c>
      <c r="D258" s="3">
        <v>64.0</v>
      </c>
      <c r="E258" s="3">
        <v>49.0</v>
      </c>
      <c r="F258" s="4" t="s">
        <v>768</v>
      </c>
      <c r="G258" s="3">
        <v>3166.0</v>
      </c>
      <c r="H258" s="3">
        <v>33458.0</v>
      </c>
      <c r="I258" s="3">
        <v>65.0</v>
      </c>
      <c r="J258" s="3">
        <v>49.0</v>
      </c>
      <c r="K258" s="3" t="s">
        <v>769</v>
      </c>
      <c r="L258" s="3">
        <v>3166.0</v>
      </c>
      <c r="M258" s="3">
        <v>33458.0</v>
      </c>
      <c r="N258" s="3">
        <v>66.0</v>
      </c>
      <c r="O258" s="3">
        <v>49.0</v>
      </c>
      <c r="P258" s="3" t="s">
        <v>770</v>
      </c>
    </row>
    <row r="259" ht="14.25" customHeight="1">
      <c r="A259" s="3">
        <v>2974.0</v>
      </c>
      <c r="B259" s="3">
        <v>3166.0</v>
      </c>
      <c r="C259" s="3">
        <v>33458.0</v>
      </c>
      <c r="D259" s="3">
        <v>144.0</v>
      </c>
      <c r="E259" s="3">
        <v>49.0</v>
      </c>
      <c r="F259" s="4" t="s">
        <v>771</v>
      </c>
      <c r="G259" s="3">
        <v>3166.0</v>
      </c>
      <c r="H259" s="3">
        <v>33458.0</v>
      </c>
      <c r="I259" s="3">
        <v>145.0</v>
      </c>
      <c r="J259" s="3">
        <v>49.0</v>
      </c>
      <c r="K259" s="3" t="s">
        <v>772</v>
      </c>
      <c r="L259" s="3">
        <v>3166.0</v>
      </c>
      <c r="M259" s="3">
        <v>33458.0</v>
      </c>
      <c r="N259" s="3">
        <v>146.0</v>
      </c>
      <c r="O259" s="3">
        <v>49.0</v>
      </c>
      <c r="P259" s="3" t="s">
        <v>773</v>
      </c>
    </row>
    <row r="260" ht="14.25" customHeight="1">
      <c r="A260" s="3">
        <v>2975.0</v>
      </c>
      <c r="B260" s="3">
        <v>3166.0</v>
      </c>
      <c r="C260" s="3">
        <v>33458.0</v>
      </c>
      <c r="D260" s="3">
        <v>81.0</v>
      </c>
      <c r="E260" s="3">
        <v>49.0</v>
      </c>
      <c r="F260" s="4" t="s">
        <v>774</v>
      </c>
      <c r="G260" s="3">
        <v>3166.0</v>
      </c>
      <c r="H260" s="3">
        <v>33458.0</v>
      </c>
      <c r="I260" s="3">
        <v>80.0</v>
      </c>
      <c r="J260" s="3">
        <v>49.0</v>
      </c>
      <c r="K260" s="3" t="s">
        <v>775</v>
      </c>
      <c r="L260" s="3">
        <v>3166.0</v>
      </c>
      <c r="M260" s="3">
        <v>33458.0</v>
      </c>
      <c r="N260" s="3">
        <v>83.0</v>
      </c>
      <c r="O260" s="3">
        <v>49.0</v>
      </c>
      <c r="P260" s="3" t="s">
        <v>776</v>
      </c>
    </row>
    <row r="261" ht="14.25" customHeight="1">
      <c r="A261" s="3">
        <v>2976.0</v>
      </c>
      <c r="B261" s="3">
        <v>3166.0</v>
      </c>
      <c r="C261" s="3">
        <v>33458.0</v>
      </c>
      <c r="D261" s="3">
        <v>165.0</v>
      </c>
      <c r="E261" s="3">
        <v>49.0</v>
      </c>
      <c r="F261" s="4" t="s">
        <v>777</v>
      </c>
      <c r="G261" s="3">
        <v>3166.0</v>
      </c>
      <c r="H261" s="3">
        <v>33458.0</v>
      </c>
      <c r="I261" s="3">
        <v>167.0</v>
      </c>
      <c r="J261" s="3">
        <v>49.0</v>
      </c>
      <c r="K261" s="3" t="s">
        <v>778</v>
      </c>
      <c r="L261" s="3">
        <v>3166.0</v>
      </c>
      <c r="M261" s="3">
        <v>33458.0</v>
      </c>
      <c r="N261" s="3">
        <v>168.0</v>
      </c>
      <c r="O261" s="3">
        <v>49.0</v>
      </c>
      <c r="P261" s="3" t="s">
        <v>779</v>
      </c>
    </row>
    <row r="262" ht="14.25" customHeight="1">
      <c r="A262" s="3">
        <v>2977.0</v>
      </c>
      <c r="B262" s="3">
        <v>3166.0</v>
      </c>
      <c r="C262" s="3">
        <v>33458.0</v>
      </c>
      <c r="D262" s="3">
        <v>122.0</v>
      </c>
      <c r="E262" s="3">
        <v>49.0</v>
      </c>
      <c r="F262" s="4">
        <v>0.2</v>
      </c>
      <c r="G262" s="3">
        <v>3166.0</v>
      </c>
      <c r="H262" s="3">
        <v>33458.0</v>
      </c>
      <c r="I262" s="3">
        <v>121.0</v>
      </c>
      <c r="J262" s="3">
        <v>49.0</v>
      </c>
      <c r="K262" s="3">
        <v>0.2</v>
      </c>
      <c r="L262" s="3">
        <v>3166.0</v>
      </c>
      <c r="M262" s="3">
        <v>33458.0</v>
      </c>
      <c r="N262" s="3">
        <v>120.0</v>
      </c>
      <c r="O262" s="3">
        <v>49.0</v>
      </c>
      <c r="P262" s="3">
        <v>0.2</v>
      </c>
    </row>
    <row r="263" ht="14.25" customHeight="1">
      <c r="A263" s="3">
        <v>2978.0</v>
      </c>
      <c r="B263" s="3">
        <v>3166.0</v>
      </c>
      <c r="C263" s="3">
        <v>33458.0</v>
      </c>
      <c r="D263" s="3">
        <v>78.0</v>
      </c>
      <c r="E263" s="3">
        <v>49.0</v>
      </c>
      <c r="F263" s="4" t="s">
        <v>780</v>
      </c>
      <c r="G263" s="3">
        <v>3166.0</v>
      </c>
      <c r="H263" s="3">
        <v>33458.0</v>
      </c>
      <c r="I263" s="3">
        <v>83.0</v>
      </c>
      <c r="J263" s="3">
        <v>49.0</v>
      </c>
      <c r="K263" s="3" t="s">
        <v>781</v>
      </c>
      <c r="L263" s="3">
        <v>3166.0</v>
      </c>
      <c r="M263" s="3">
        <v>33458.0</v>
      </c>
      <c r="N263" s="3">
        <v>82.0</v>
      </c>
      <c r="O263" s="3">
        <v>49.0</v>
      </c>
      <c r="P263" s="3" t="s">
        <v>781</v>
      </c>
    </row>
    <row r="264" ht="14.25" customHeight="1">
      <c r="A264" s="3">
        <v>2980.0</v>
      </c>
      <c r="B264" s="3">
        <v>3166.0</v>
      </c>
      <c r="C264" s="3">
        <v>33458.0</v>
      </c>
      <c r="D264" s="3">
        <v>125.0</v>
      </c>
      <c r="E264" s="3">
        <v>49.0</v>
      </c>
      <c r="F264" s="4" t="s">
        <v>782</v>
      </c>
      <c r="G264" s="3">
        <v>3166.0</v>
      </c>
      <c r="H264" s="3">
        <v>33458.0</v>
      </c>
      <c r="I264" s="3">
        <v>126.0</v>
      </c>
      <c r="J264" s="3">
        <v>49.0</v>
      </c>
      <c r="K264" s="3" t="s">
        <v>782</v>
      </c>
      <c r="L264" s="3">
        <v>3166.0</v>
      </c>
      <c r="M264" s="3">
        <v>33458.0</v>
      </c>
      <c r="N264" s="3">
        <v>127.0</v>
      </c>
      <c r="O264" s="3">
        <v>49.0</v>
      </c>
      <c r="P264" s="3" t="s">
        <v>782</v>
      </c>
    </row>
    <row r="265" ht="14.25" customHeight="1">
      <c r="A265" s="3">
        <v>2981.0</v>
      </c>
      <c r="B265" s="3">
        <v>3166.0</v>
      </c>
      <c r="C265" s="3">
        <v>33458.0</v>
      </c>
      <c r="D265" s="3">
        <v>72.0</v>
      </c>
      <c r="E265" s="3">
        <v>49.0</v>
      </c>
      <c r="F265" s="4" t="s">
        <v>783</v>
      </c>
      <c r="G265" s="3">
        <v>3166.0</v>
      </c>
      <c r="H265" s="3">
        <v>33458.0</v>
      </c>
      <c r="I265" s="3">
        <v>74.0</v>
      </c>
      <c r="J265" s="3">
        <v>49.0</v>
      </c>
      <c r="K265" s="3" t="s">
        <v>784</v>
      </c>
      <c r="L265" s="3">
        <v>3166.0</v>
      </c>
      <c r="M265" s="3">
        <v>33458.0</v>
      </c>
      <c r="N265" s="3">
        <v>75.0</v>
      </c>
      <c r="O265" s="3">
        <v>49.0</v>
      </c>
      <c r="P265" s="3" t="s">
        <v>785</v>
      </c>
    </row>
    <row r="266" ht="14.25" customHeight="1">
      <c r="A266" s="3">
        <v>2982.0</v>
      </c>
      <c r="B266" s="3">
        <v>3166.0</v>
      </c>
      <c r="C266" s="3">
        <v>33458.0</v>
      </c>
      <c r="D266" s="3">
        <v>75.0</v>
      </c>
      <c r="E266" s="3">
        <v>49.0</v>
      </c>
      <c r="F266" s="4" t="s">
        <v>786</v>
      </c>
      <c r="G266" s="3">
        <v>3166.0</v>
      </c>
      <c r="H266" s="3">
        <v>33458.0</v>
      </c>
      <c r="I266" s="3">
        <v>76.0</v>
      </c>
      <c r="J266" s="3">
        <v>49.0</v>
      </c>
      <c r="K266" s="3" t="s">
        <v>787</v>
      </c>
      <c r="L266" s="3">
        <v>3166.0</v>
      </c>
      <c r="M266" s="3">
        <v>33458.0</v>
      </c>
      <c r="N266" s="3">
        <v>77.0</v>
      </c>
      <c r="O266" s="3">
        <v>49.0</v>
      </c>
      <c r="P266" s="3" t="s">
        <v>788</v>
      </c>
    </row>
    <row r="267" ht="14.25" customHeight="1">
      <c r="A267" s="3">
        <v>3032.0</v>
      </c>
      <c r="B267" s="3">
        <v>3170.0</v>
      </c>
      <c r="C267" s="3">
        <v>33465.0</v>
      </c>
      <c r="D267" s="3">
        <v>222.0</v>
      </c>
      <c r="E267" s="3" t="s">
        <v>20</v>
      </c>
      <c r="F267" s="4" t="s">
        <v>789</v>
      </c>
      <c r="G267" s="3">
        <v>3170.0</v>
      </c>
      <c r="H267" s="3">
        <v>33465.0</v>
      </c>
      <c r="I267" s="3">
        <v>223.0</v>
      </c>
      <c r="J267" s="3" t="s">
        <v>20</v>
      </c>
      <c r="K267" s="3" t="s">
        <v>790</v>
      </c>
      <c r="L267" s="3">
        <v>3170.0</v>
      </c>
      <c r="M267" s="3">
        <v>33465.0</v>
      </c>
      <c r="N267" s="3">
        <v>224.0</v>
      </c>
      <c r="O267" s="3" t="s">
        <v>20</v>
      </c>
      <c r="P267" s="3" t="s">
        <v>791</v>
      </c>
    </row>
    <row r="268" ht="14.25" customHeight="1">
      <c r="A268" s="3">
        <v>3033.0</v>
      </c>
      <c r="B268" s="3">
        <v>3170.0</v>
      </c>
      <c r="C268" s="3">
        <v>33465.0</v>
      </c>
      <c r="D268" s="3">
        <v>127.0</v>
      </c>
      <c r="E268" s="3" t="s">
        <v>20</v>
      </c>
      <c r="F268" s="4" t="s">
        <v>792</v>
      </c>
      <c r="G268" s="3">
        <v>3170.0</v>
      </c>
      <c r="H268" s="3">
        <v>33465.0</v>
      </c>
      <c r="I268" s="3">
        <v>126.0</v>
      </c>
      <c r="J268" s="3" t="s">
        <v>20</v>
      </c>
      <c r="K268" s="3" t="s">
        <v>793</v>
      </c>
      <c r="L268" s="3">
        <v>3170.0</v>
      </c>
      <c r="M268" s="3">
        <v>33465.0</v>
      </c>
      <c r="N268" s="3">
        <v>129.0</v>
      </c>
      <c r="O268" s="3" t="s">
        <v>20</v>
      </c>
      <c r="P268" s="3" t="s">
        <v>794</v>
      </c>
    </row>
    <row r="269" ht="14.25" customHeight="1">
      <c r="A269" s="3">
        <v>3036.0</v>
      </c>
      <c r="B269" s="3">
        <v>3508.0</v>
      </c>
      <c r="C269" s="3">
        <v>84867.0</v>
      </c>
      <c r="D269" s="3">
        <v>39.0</v>
      </c>
      <c r="E269" s="3" t="s">
        <v>20</v>
      </c>
      <c r="F269" s="4" t="s">
        <v>496</v>
      </c>
      <c r="G269" s="3">
        <v>3508.0</v>
      </c>
      <c r="H269" s="3">
        <v>84867.0</v>
      </c>
      <c r="I269" s="3">
        <v>40.0</v>
      </c>
      <c r="J269" s="3" t="s">
        <v>20</v>
      </c>
      <c r="K269" s="3" t="s">
        <v>795</v>
      </c>
      <c r="L269" s="3">
        <v>3508.0</v>
      </c>
      <c r="M269" s="3">
        <v>84867.0</v>
      </c>
      <c r="N269" s="3">
        <v>42.0</v>
      </c>
      <c r="O269" s="3" t="s">
        <v>20</v>
      </c>
      <c r="P269" s="3" t="s">
        <v>796</v>
      </c>
    </row>
    <row r="270" ht="14.25" customHeight="1">
      <c r="A270" s="3">
        <v>3037.0</v>
      </c>
      <c r="B270" s="3">
        <v>1860.0</v>
      </c>
      <c r="C270" s="3">
        <v>9100.0</v>
      </c>
      <c r="D270" s="3">
        <v>34.0</v>
      </c>
      <c r="E270" s="3">
        <v>49.0</v>
      </c>
      <c r="F270" s="4" t="s">
        <v>797</v>
      </c>
      <c r="G270" s="3">
        <v>1860.0</v>
      </c>
      <c r="H270" s="3">
        <v>9100.0</v>
      </c>
      <c r="I270" s="3">
        <v>35.0</v>
      </c>
      <c r="J270" s="3">
        <v>49.0</v>
      </c>
      <c r="K270" s="3" t="s">
        <v>798</v>
      </c>
      <c r="L270" s="3">
        <v>1860.0</v>
      </c>
      <c r="M270" s="3">
        <v>9100.0</v>
      </c>
      <c r="N270" s="3">
        <v>36.0</v>
      </c>
      <c r="O270" s="3">
        <v>49.0</v>
      </c>
      <c r="P270" s="3" t="s">
        <v>799</v>
      </c>
    </row>
    <row r="271" ht="14.25" customHeight="1">
      <c r="A271" s="3">
        <v>3042.0</v>
      </c>
      <c r="B271" s="3">
        <v>3166.0</v>
      </c>
      <c r="C271" s="3">
        <v>33458.0</v>
      </c>
      <c r="D271" s="3">
        <v>50.0</v>
      </c>
      <c r="E271" s="3">
        <v>49.0</v>
      </c>
      <c r="F271" s="4" t="s">
        <v>800</v>
      </c>
      <c r="G271" s="3">
        <v>3166.0</v>
      </c>
      <c r="H271" s="3">
        <v>33458.0</v>
      </c>
      <c r="I271" s="3">
        <v>51.0</v>
      </c>
      <c r="J271" s="3">
        <v>49.0</v>
      </c>
      <c r="K271" s="3" t="s">
        <v>801</v>
      </c>
      <c r="L271" s="3">
        <v>3166.0</v>
      </c>
      <c r="M271" s="3">
        <v>33458.0</v>
      </c>
      <c r="N271" s="3">
        <v>52.0</v>
      </c>
      <c r="O271" s="3">
        <v>49.0</v>
      </c>
      <c r="P271" s="3" t="s">
        <v>802</v>
      </c>
    </row>
    <row r="272" ht="14.25" customHeight="1">
      <c r="A272" s="3">
        <v>3044.0</v>
      </c>
      <c r="B272" s="3">
        <v>1860.0</v>
      </c>
      <c r="C272" s="3">
        <v>9100.0</v>
      </c>
      <c r="D272" s="3">
        <v>61.0</v>
      </c>
      <c r="E272" s="3">
        <v>49.0</v>
      </c>
      <c r="F272" s="4" t="s">
        <v>803</v>
      </c>
      <c r="G272" s="3">
        <v>1860.0</v>
      </c>
      <c r="H272" s="3">
        <v>9100.0</v>
      </c>
      <c r="I272" s="3">
        <v>62.0</v>
      </c>
      <c r="J272" s="3">
        <v>49.0</v>
      </c>
      <c r="K272" s="3" t="s">
        <v>804</v>
      </c>
      <c r="L272" s="3">
        <v>1860.0</v>
      </c>
      <c r="M272" s="3">
        <v>9100.0</v>
      </c>
      <c r="N272" s="3">
        <v>63.0</v>
      </c>
      <c r="O272" s="3">
        <v>49.0</v>
      </c>
      <c r="P272" s="3" t="s">
        <v>805</v>
      </c>
    </row>
    <row r="273" ht="14.25" customHeight="1">
      <c r="A273" s="3">
        <v>3045.0</v>
      </c>
      <c r="B273" s="3">
        <v>3508.0</v>
      </c>
      <c r="C273" s="3">
        <v>84867.0</v>
      </c>
      <c r="D273" s="3">
        <v>86.0</v>
      </c>
      <c r="E273" s="3" t="s">
        <v>20</v>
      </c>
      <c r="F273" s="4" t="s">
        <v>806</v>
      </c>
      <c r="G273" s="3">
        <v>3508.0</v>
      </c>
      <c r="H273" s="3">
        <v>84867.0</v>
      </c>
      <c r="I273" s="3">
        <v>88.0</v>
      </c>
      <c r="J273" s="3" t="s">
        <v>20</v>
      </c>
      <c r="K273" s="3" t="s">
        <v>807</v>
      </c>
      <c r="L273" s="3">
        <v>3508.0</v>
      </c>
      <c r="M273" s="3">
        <v>84867.0</v>
      </c>
      <c r="N273" s="3">
        <v>90.0</v>
      </c>
      <c r="O273" s="3" t="s">
        <v>20</v>
      </c>
      <c r="P273" s="3" t="s">
        <v>808</v>
      </c>
    </row>
    <row r="274" ht="14.25" customHeight="1">
      <c r="A274" s="3">
        <v>3047.0</v>
      </c>
      <c r="B274" s="3">
        <v>1860.0</v>
      </c>
      <c r="C274" s="3">
        <v>9100.0</v>
      </c>
      <c r="D274" s="3">
        <v>42.0</v>
      </c>
      <c r="E274" s="3">
        <v>49.0</v>
      </c>
      <c r="F274" s="4" t="s">
        <v>809</v>
      </c>
      <c r="G274" s="3">
        <v>1860.0</v>
      </c>
      <c r="H274" s="3">
        <v>9100.0</v>
      </c>
      <c r="I274" s="3">
        <v>44.0</v>
      </c>
      <c r="J274" s="3">
        <v>49.0</v>
      </c>
      <c r="K274" s="3" t="s">
        <v>810</v>
      </c>
      <c r="L274" s="3">
        <v>1860.0</v>
      </c>
      <c r="M274" s="3">
        <v>9100.0</v>
      </c>
      <c r="N274" s="3">
        <v>45.0</v>
      </c>
      <c r="O274" s="3">
        <v>49.0</v>
      </c>
      <c r="P274" s="3" t="s">
        <v>811</v>
      </c>
    </row>
    <row r="275" ht="14.25" customHeight="1">
      <c r="A275" s="3">
        <v>3048.0</v>
      </c>
      <c r="B275" s="3">
        <v>1860.0</v>
      </c>
      <c r="C275" s="3">
        <v>9100.0</v>
      </c>
      <c r="D275" s="3">
        <v>56.0</v>
      </c>
      <c r="E275" s="3">
        <v>49.0</v>
      </c>
      <c r="F275" s="4" t="s">
        <v>812</v>
      </c>
      <c r="G275" s="3">
        <v>1860.0</v>
      </c>
      <c r="H275" s="3">
        <v>9100.0</v>
      </c>
      <c r="I275" s="3">
        <v>57.0</v>
      </c>
      <c r="J275" s="3">
        <v>49.0</v>
      </c>
      <c r="K275" s="3" t="s">
        <v>813</v>
      </c>
      <c r="L275" s="3">
        <v>1860.0</v>
      </c>
      <c r="M275" s="3">
        <v>9100.0</v>
      </c>
      <c r="N275" s="3">
        <v>59.0</v>
      </c>
      <c r="O275" s="3">
        <v>49.0</v>
      </c>
      <c r="P275" s="3" t="s">
        <v>814</v>
      </c>
    </row>
    <row r="276" ht="14.25" customHeight="1">
      <c r="A276" s="3">
        <v>3051.0</v>
      </c>
      <c r="B276" s="3">
        <v>3508.0</v>
      </c>
      <c r="C276" s="3">
        <v>84867.0</v>
      </c>
      <c r="D276" s="3">
        <v>53.0</v>
      </c>
      <c r="E276" s="3" t="s">
        <v>20</v>
      </c>
      <c r="F276" s="4" t="s">
        <v>815</v>
      </c>
      <c r="G276" s="3">
        <v>3508.0</v>
      </c>
      <c r="H276" s="3">
        <v>84867.0</v>
      </c>
      <c r="I276" s="3">
        <v>56.0</v>
      </c>
      <c r="J276" s="3" t="s">
        <v>20</v>
      </c>
      <c r="K276" s="3" t="s">
        <v>816</v>
      </c>
      <c r="L276" s="3">
        <v>3508.0</v>
      </c>
      <c r="M276" s="3">
        <v>84867.0</v>
      </c>
      <c r="N276" s="3">
        <v>57.0</v>
      </c>
      <c r="O276" s="3" t="s">
        <v>20</v>
      </c>
      <c r="P276" s="3" t="s">
        <v>817</v>
      </c>
    </row>
    <row r="277" ht="14.25" customHeight="1">
      <c r="A277" s="3">
        <v>3110.0</v>
      </c>
      <c r="B277" s="3">
        <v>3170.0</v>
      </c>
      <c r="C277" s="3">
        <v>56568.0</v>
      </c>
      <c r="D277" s="3">
        <v>45.0</v>
      </c>
      <c r="E277" s="3" t="s">
        <v>20</v>
      </c>
      <c r="F277" s="4" t="s">
        <v>818</v>
      </c>
      <c r="G277" s="3">
        <v>3170.0</v>
      </c>
      <c r="H277" s="3">
        <v>56568.0</v>
      </c>
      <c r="I277" s="3">
        <v>47.0</v>
      </c>
      <c r="J277" s="3" t="s">
        <v>20</v>
      </c>
      <c r="K277" s="3" t="s">
        <v>819</v>
      </c>
      <c r="L277" s="3">
        <v>3170.0</v>
      </c>
      <c r="M277" s="3">
        <v>56568.0</v>
      </c>
      <c r="N277" s="3">
        <v>49.0</v>
      </c>
      <c r="O277" s="3" t="s">
        <v>20</v>
      </c>
      <c r="P277" s="3" t="s">
        <v>820</v>
      </c>
    </row>
    <row r="278" ht="14.25" customHeight="1">
      <c r="A278" s="3">
        <v>3152.0</v>
      </c>
      <c r="B278" s="3">
        <v>1860.0</v>
      </c>
      <c r="C278" s="3">
        <v>9100.0</v>
      </c>
      <c r="D278" s="3">
        <v>31.0</v>
      </c>
      <c r="E278" s="3">
        <v>49.0</v>
      </c>
      <c r="F278" s="4" t="s">
        <v>821</v>
      </c>
      <c r="G278" s="3">
        <v>1860.0</v>
      </c>
      <c r="H278" s="3">
        <v>9100.0</v>
      </c>
      <c r="I278" s="3">
        <v>32.0</v>
      </c>
      <c r="J278" s="3">
        <v>49.0</v>
      </c>
      <c r="K278" s="3" t="s">
        <v>822</v>
      </c>
      <c r="L278" s="3">
        <v>1860.0</v>
      </c>
      <c r="M278" s="3">
        <v>9100.0</v>
      </c>
      <c r="N278" s="3">
        <v>33.0</v>
      </c>
      <c r="O278" s="3">
        <v>49.0</v>
      </c>
      <c r="P278" s="3" t="s">
        <v>823</v>
      </c>
    </row>
    <row r="279" ht="14.25" customHeight="1">
      <c r="A279" s="3">
        <v>3153.0</v>
      </c>
      <c r="B279" s="3">
        <v>1860.0</v>
      </c>
      <c r="C279" s="3">
        <v>9100.0</v>
      </c>
      <c r="D279" s="3">
        <v>29.0</v>
      </c>
      <c r="E279" s="3">
        <v>49.0</v>
      </c>
      <c r="F279" s="4" t="s">
        <v>824</v>
      </c>
      <c r="G279" s="3">
        <v>1860.0</v>
      </c>
      <c r="H279" s="3">
        <v>9100.0</v>
      </c>
      <c r="I279" s="3">
        <v>30.0</v>
      </c>
      <c r="J279" s="3">
        <v>49.0</v>
      </c>
      <c r="K279" s="3" t="s">
        <v>825</v>
      </c>
      <c r="L279" s="3">
        <v>1860.0</v>
      </c>
      <c r="M279" s="3">
        <v>9100.0</v>
      </c>
      <c r="N279" s="3">
        <v>31.0</v>
      </c>
      <c r="O279" s="3">
        <v>49.0</v>
      </c>
      <c r="P279" s="3" t="s">
        <v>826</v>
      </c>
    </row>
    <row r="280" ht="14.25" customHeight="1">
      <c r="A280" s="3">
        <v>3156.0</v>
      </c>
      <c r="B280" s="3">
        <v>3508.0</v>
      </c>
      <c r="C280" s="3">
        <v>84867.0</v>
      </c>
      <c r="D280" s="3">
        <v>50.0</v>
      </c>
      <c r="E280" s="3" t="s">
        <v>20</v>
      </c>
      <c r="F280" s="4" t="s">
        <v>827</v>
      </c>
      <c r="G280" s="3">
        <v>3508.0</v>
      </c>
      <c r="H280" s="3">
        <v>84867.0</v>
      </c>
      <c r="I280" s="3">
        <v>51.0</v>
      </c>
      <c r="J280" s="3" t="s">
        <v>20</v>
      </c>
      <c r="K280" s="3" t="s">
        <v>828</v>
      </c>
      <c r="L280" s="3">
        <v>3508.0</v>
      </c>
      <c r="M280" s="3">
        <v>84867.0</v>
      </c>
      <c r="N280" s="3">
        <v>52.0</v>
      </c>
      <c r="O280" s="3" t="s">
        <v>20</v>
      </c>
      <c r="P280" s="3" t="s">
        <v>829</v>
      </c>
    </row>
    <row r="281" ht="14.25" customHeight="1">
      <c r="A281" s="3">
        <v>3249.0</v>
      </c>
      <c r="B281" s="3">
        <v>1860.0</v>
      </c>
      <c r="C281" s="3">
        <v>9100.0</v>
      </c>
      <c r="D281" s="3">
        <v>43.0</v>
      </c>
      <c r="E281" s="3">
        <v>49.0</v>
      </c>
      <c r="F281" s="4" t="s">
        <v>830</v>
      </c>
      <c r="G281" s="3">
        <v>1860.0</v>
      </c>
      <c r="H281" s="3">
        <v>9100.0</v>
      </c>
      <c r="I281" s="3">
        <v>44.0</v>
      </c>
      <c r="J281" s="3">
        <v>49.0</v>
      </c>
      <c r="K281" s="3" t="s">
        <v>831</v>
      </c>
      <c r="L281" s="3">
        <v>1860.0</v>
      </c>
      <c r="M281" s="3">
        <v>9100.0</v>
      </c>
      <c r="N281" s="3">
        <v>45.0</v>
      </c>
      <c r="O281" s="3">
        <v>49.0</v>
      </c>
      <c r="P281" s="3" t="s">
        <v>832</v>
      </c>
    </row>
    <row r="282" ht="14.25" customHeight="1">
      <c r="A282" s="3">
        <v>3273.0</v>
      </c>
      <c r="B282" s="3">
        <v>1860.0</v>
      </c>
      <c r="C282" s="3">
        <v>9100.0</v>
      </c>
      <c r="D282" s="3">
        <v>86.0</v>
      </c>
      <c r="E282" s="3">
        <v>49.0</v>
      </c>
      <c r="F282" s="4" t="s">
        <v>833</v>
      </c>
      <c r="G282" s="3">
        <v>1860.0</v>
      </c>
      <c r="H282" s="3">
        <v>9100.0</v>
      </c>
      <c r="I282" s="3">
        <v>87.0</v>
      </c>
      <c r="J282" s="3">
        <v>49.0</v>
      </c>
      <c r="K282" s="3" t="s">
        <v>834</v>
      </c>
      <c r="L282" s="3">
        <v>1860.0</v>
      </c>
      <c r="M282" s="3">
        <v>9100.0</v>
      </c>
      <c r="N282" s="3">
        <v>88.0</v>
      </c>
      <c r="O282" s="3">
        <v>49.0</v>
      </c>
      <c r="P282" s="3" t="s">
        <v>835</v>
      </c>
    </row>
    <row r="283" ht="14.25" customHeight="1">
      <c r="A283" s="3">
        <v>3290.0</v>
      </c>
      <c r="B283" s="3">
        <v>1860.0</v>
      </c>
      <c r="C283" s="3">
        <v>9100.0</v>
      </c>
      <c r="D283" s="3">
        <v>68.0</v>
      </c>
      <c r="E283" s="3">
        <v>49.0</v>
      </c>
      <c r="F283" s="4" t="s">
        <v>836</v>
      </c>
      <c r="G283" s="3">
        <v>1860.0</v>
      </c>
      <c r="H283" s="3">
        <v>9100.0</v>
      </c>
      <c r="I283" s="3">
        <v>74.0</v>
      </c>
      <c r="J283" s="3">
        <v>49.0</v>
      </c>
      <c r="K283" s="3" t="s">
        <v>837</v>
      </c>
      <c r="L283" s="3">
        <v>1860.0</v>
      </c>
      <c r="M283" s="3">
        <v>9100.0</v>
      </c>
      <c r="N283" s="3">
        <v>76.0</v>
      </c>
      <c r="O283" s="3">
        <v>49.0</v>
      </c>
      <c r="P283" s="3" t="s">
        <v>838</v>
      </c>
    </row>
    <row r="284" ht="14.25" customHeight="1">
      <c r="A284" s="3">
        <v>3558.0</v>
      </c>
      <c r="B284" s="3">
        <v>3508.0</v>
      </c>
      <c r="C284" s="3">
        <v>95519.0</v>
      </c>
      <c r="D284" s="3">
        <v>37.0</v>
      </c>
      <c r="E284" s="3" t="s">
        <v>20</v>
      </c>
      <c r="F284" s="4" t="s">
        <v>839</v>
      </c>
      <c r="G284" s="3">
        <v>3508.0</v>
      </c>
      <c r="H284" s="3">
        <v>95519.0</v>
      </c>
      <c r="I284" s="3">
        <v>38.0</v>
      </c>
      <c r="J284" s="3" t="s">
        <v>20</v>
      </c>
      <c r="K284" s="3" t="s">
        <v>840</v>
      </c>
      <c r="L284" s="3">
        <v>3508.0</v>
      </c>
      <c r="M284" s="3">
        <v>95519.0</v>
      </c>
      <c r="N284" s="3">
        <v>75.0</v>
      </c>
      <c r="O284" s="3" t="s">
        <v>20</v>
      </c>
      <c r="P284" s="3" t="s">
        <v>841</v>
      </c>
    </row>
    <row r="285" ht="14.25" customHeight="1">
      <c r="A285" s="3">
        <v>4215.0</v>
      </c>
      <c r="B285" s="3">
        <v>3508.0</v>
      </c>
      <c r="C285" s="3">
        <v>53546.0</v>
      </c>
      <c r="D285" s="3">
        <v>115.0</v>
      </c>
      <c r="E285" s="3" t="s">
        <v>20</v>
      </c>
      <c r="F285" s="4" t="s">
        <v>842</v>
      </c>
      <c r="G285" s="3">
        <v>3508.0</v>
      </c>
      <c r="H285" s="3">
        <v>53546.0</v>
      </c>
      <c r="I285" s="3">
        <v>116.0</v>
      </c>
      <c r="J285" s="3" t="s">
        <v>20</v>
      </c>
      <c r="K285" s="3" t="s">
        <v>843</v>
      </c>
      <c r="L285" s="3">
        <v>3508.0</v>
      </c>
      <c r="M285" s="3">
        <v>53546.0</v>
      </c>
      <c r="N285" s="3">
        <v>122.0</v>
      </c>
      <c r="O285" s="3" t="s">
        <v>20</v>
      </c>
      <c r="P285" s="3" t="s">
        <v>844</v>
      </c>
    </row>
    <row r="286" ht="14.25" customHeight="1">
      <c r="A286" s="3">
        <v>4216.0</v>
      </c>
      <c r="B286" s="3">
        <v>3508.0</v>
      </c>
      <c r="C286" s="3">
        <v>53546.0</v>
      </c>
      <c r="D286" s="3">
        <v>73.0</v>
      </c>
      <c r="E286" s="3" t="s">
        <v>20</v>
      </c>
      <c r="F286" s="4" t="s">
        <v>845</v>
      </c>
      <c r="G286" s="3">
        <v>3508.0</v>
      </c>
      <c r="H286" s="3">
        <v>53546.0</v>
      </c>
      <c r="I286" s="3">
        <v>74.0</v>
      </c>
      <c r="J286" s="3" t="s">
        <v>20</v>
      </c>
      <c r="K286" s="3" t="s">
        <v>845</v>
      </c>
      <c r="L286" s="3">
        <v>3508.0</v>
      </c>
      <c r="M286" s="3">
        <v>53546.0</v>
      </c>
      <c r="N286" s="3">
        <v>75.0</v>
      </c>
      <c r="O286" s="3" t="s">
        <v>20</v>
      </c>
      <c r="P286" s="3" t="s">
        <v>845</v>
      </c>
    </row>
    <row r="287" ht="14.25" customHeight="1">
      <c r="A287" s="3">
        <v>4736.0</v>
      </c>
      <c r="B287" s="3">
        <v>1860.0</v>
      </c>
      <c r="C287" s="3">
        <v>9100.0</v>
      </c>
      <c r="D287" s="3">
        <v>58.0</v>
      </c>
      <c r="E287" s="3">
        <v>49.0</v>
      </c>
      <c r="F287" s="4" t="s">
        <v>846</v>
      </c>
      <c r="G287" s="3">
        <v>1860.0</v>
      </c>
      <c r="H287" s="3">
        <v>9100.0</v>
      </c>
      <c r="I287" s="3">
        <v>61.0</v>
      </c>
      <c r="J287" s="3">
        <v>49.0</v>
      </c>
      <c r="K287" s="3" t="s">
        <v>847</v>
      </c>
      <c r="L287" s="3">
        <v>1860.0</v>
      </c>
      <c r="M287" s="3">
        <v>9100.0</v>
      </c>
      <c r="N287" s="3">
        <v>62.0</v>
      </c>
      <c r="O287" s="3">
        <v>49.0</v>
      </c>
      <c r="P287" s="3" t="s">
        <v>848</v>
      </c>
    </row>
    <row r="288" ht="14.25" customHeight="1">
      <c r="A288" s="3">
        <v>4856.0</v>
      </c>
      <c r="B288" s="3">
        <v>3508.0</v>
      </c>
      <c r="C288" s="3">
        <v>65194.0</v>
      </c>
      <c r="D288" s="3">
        <v>67.0</v>
      </c>
      <c r="E288" s="3" t="s">
        <v>20</v>
      </c>
      <c r="F288" s="4" t="s">
        <v>849</v>
      </c>
      <c r="G288" s="3">
        <v>3508.0</v>
      </c>
      <c r="H288" s="3">
        <v>65194.0</v>
      </c>
      <c r="I288" s="3">
        <v>69.0</v>
      </c>
      <c r="J288" s="3" t="s">
        <v>20</v>
      </c>
      <c r="K288" s="3" t="s">
        <v>850</v>
      </c>
      <c r="L288" s="3">
        <v>3508.0</v>
      </c>
      <c r="M288" s="3">
        <v>65194.0</v>
      </c>
      <c r="N288" s="3">
        <v>70.0</v>
      </c>
      <c r="O288" s="3" t="s">
        <v>20</v>
      </c>
      <c r="P288" s="3" t="s">
        <v>851</v>
      </c>
    </row>
    <row r="289" ht="14.25" customHeight="1">
      <c r="A289" s="3">
        <v>4857.0</v>
      </c>
      <c r="B289" s="3">
        <v>3508.0</v>
      </c>
      <c r="C289" s="3">
        <v>65194.0</v>
      </c>
      <c r="D289" s="3">
        <v>58.0</v>
      </c>
      <c r="E289" s="3" t="s">
        <v>20</v>
      </c>
      <c r="F289" s="4" t="s">
        <v>852</v>
      </c>
      <c r="G289" s="3">
        <v>3508.0</v>
      </c>
      <c r="H289" s="3">
        <v>65194.0</v>
      </c>
      <c r="I289" s="3">
        <v>59.0</v>
      </c>
      <c r="J289" s="3" t="s">
        <v>20</v>
      </c>
      <c r="K289" s="3" t="s">
        <v>852</v>
      </c>
      <c r="L289" s="3">
        <v>3508.0</v>
      </c>
      <c r="M289" s="3">
        <v>65194.0</v>
      </c>
      <c r="N289" s="3">
        <v>60.0</v>
      </c>
      <c r="O289" s="3" t="s">
        <v>20</v>
      </c>
      <c r="P289" s="3" t="s">
        <v>852</v>
      </c>
    </row>
    <row r="290" ht="14.25" customHeight="1">
      <c r="A290" s="3">
        <v>4864.0</v>
      </c>
      <c r="B290" s="3">
        <v>1860.0</v>
      </c>
      <c r="C290" s="3">
        <v>9100.0</v>
      </c>
      <c r="D290" s="3">
        <v>48.0</v>
      </c>
      <c r="E290" s="3">
        <v>49.0</v>
      </c>
      <c r="F290" s="4" t="s">
        <v>853</v>
      </c>
      <c r="G290" s="3">
        <v>1860.0</v>
      </c>
      <c r="H290" s="3">
        <v>9100.0</v>
      </c>
      <c r="I290" s="3">
        <v>49.0</v>
      </c>
      <c r="J290" s="3">
        <v>49.0</v>
      </c>
      <c r="K290" s="3" t="s">
        <v>854</v>
      </c>
      <c r="L290" s="3">
        <v>1860.0</v>
      </c>
      <c r="M290" s="3">
        <v>9100.0</v>
      </c>
      <c r="N290" s="3">
        <v>50.0</v>
      </c>
      <c r="O290" s="3">
        <v>49.0</v>
      </c>
      <c r="P290" s="3" t="s">
        <v>855</v>
      </c>
    </row>
    <row r="291" ht="14.25" customHeight="1">
      <c r="A291" s="3">
        <v>4868.0</v>
      </c>
      <c r="B291" s="3">
        <v>3508.0</v>
      </c>
      <c r="C291" s="3">
        <v>65194.0</v>
      </c>
      <c r="D291" s="3">
        <v>160.0</v>
      </c>
      <c r="E291" s="3" t="s">
        <v>20</v>
      </c>
      <c r="F291" s="4" t="s">
        <v>856</v>
      </c>
      <c r="G291" s="3">
        <v>3508.0</v>
      </c>
      <c r="H291" s="3">
        <v>65194.0</v>
      </c>
      <c r="I291" s="3">
        <v>165.0</v>
      </c>
      <c r="J291" s="3" t="s">
        <v>20</v>
      </c>
      <c r="K291" s="3" t="s">
        <v>857</v>
      </c>
      <c r="L291" s="3">
        <v>3508.0</v>
      </c>
      <c r="M291" s="3">
        <v>65194.0</v>
      </c>
      <c r="N291" s="3">
        <v>163.0</v>
      </c>
      <c r="O291" s="3" t="s">
        <v>20</v>
      </c>
      <c r="P291" s="3" t="s">
        <v>858</v>
      </c>
    </row>
    <row r="292" ht="14.25" customHeight="1">
      <c r="A292" s="3">
        <v>4870.0</v>
      </c>
      <c r="B292" s="3">
        <v>3508.0</v>
      </c>
      <c r="C292" s="3">
        <v>65194.0</v>
      </c>
      <c r="D292" s="3">
        <v>57.0</v>
      </c>
      <c r="E292" s="3" t="s">
        <v>20</v>
      </c>
      <c r="F292" s="4" t="s">
        <v>859</v>
      </c>
      <c r="G292" s="3">
        <v>3508.0</v>
      </c>
      <c r="H292" s="3">
        <v>65194.0</v>
      </c>
      <c r="I292" s="3">
        <v>58.0</v>
      </c>
      <c r="J292" s="3" t="s">
        <v>20</v>
      </c>
      <c r="K292" s="3" t="s">
        <v>860</v>
      </c>
      <c r="L292" s="3">
        <v>3508.0</v>
      </c>
      <c r="M292" s="3">
        <v>65194.0</v>
      </c>
      <c r="N292" s="3">
        <v>59.0</v>
      </c>
      <c r="O292" s="3" t="s">
        <v>20</v>
      </c>
      <c r="P292" s="3" t="s">
        <v>861</v>
      </c>
    </row>
    <row r="293" ht="14.25" customHeight="1">
      <c r="A293" s="3">
        <v>4877.0</v>
      </c>
      <c r="B293" s="3">
        <v>1860.0</v>
      </c>
      <c r="C293" s="3">
        <v>9100.0</v>
      </c>
      <c r="D293" s="3">
        <v>37.0</v>
      </c>
      <c r="E293" s="3">
        <v>49.0</v>
      </c>
      <c r="F293" s="4" t="s">
        <v>862</v>
      </c>
      <c r="G293" s="3">
        <v>1860.0</v>
      </c>
      <c r="H293" s="3">
        <v>9100.0</v>
      </c>
      <c r="I293" s="3">
        <v>38.0</v>
      </c>
      <c r="J293" s="3">
        <v>49.0</v>
      </c>
      <c r="K293" s="3" t="s">
        <v>863</v>
      </c>
      <c r="L293" s="3">
        <v>1860.0</v>
      </c>
      <c r="M293" s="3">
        <v>9100.0</v>
      </c>
      <c r="N293" s="3">
        <v>39.0</v>
      </c>
      <c r="O293" s="3">
        <v>49.0</v>
      </c>
      <c r="P293" s="3" t="s">
        <v>864</v>
      </c>
    </row>
    <row r="294" ht="14.25" customHeight="1">
      <c r="A294" s="3">
        <v>5163.0</v>
      </c>
      <c r="B294" s="3">
        <v>3508.0</v>
      </c>
      <c r="C294" s="3">
        <v>78137.0</v>
      </c>
      <c r="D294" s="3">
        <v>104.0</v>
      </c>
      <c r="E294" s="3" t="s">
        <v>20</v>
      </c>
      <c r="F294" s="4" t="s">
        <v>865</v>
      </c>
      <c r="G294" s="3">
        <v>3508.0</v>
      </c>
      <c r="H294" s="3">
        <v>78137.0</v>
      </c>
      <c r="I294" s="3">
        <v>112.0</v>
      </c>
      <c r="J294" s="3" t="s">
        <v>20</v>
      </c>
      <c r="K294" s="3" t="s">
        <v>866</v>
      </c>
      <c r="L294" s="3">
        <v>3508.0</v>
      </c>
      <c r="M294" s="3">
        <v>78137.0</v>
      </c>
      <c r="N294" s="3">
        <v>113.0</v>
      </c>
      <c r="O294" s="3" t="s">
        <v>20</v>
      </c>
      <c r="P294" s="3" t="s">
        <v>867</v>
      </c>
    </row>
    <row r="295" ht="14.25" customHeight="1">
      <c r="A295" s="3">
        <v>5164.0</v>
      </c>
      <c r="B295" s="3">
        <v>3508.0</v>
      </c>
      <c r="C295" s="3">
        <v>78137.0</v>
      </c>
      <c r="D295" s="3">
        <v>164.0</v>
      </c>
      <c r="E295" s="3" t="s">
        <v>20</v>
      </c>
      <c r="F295" s="4" t="s">
        <v>868</v>
      </c>
      <c r="G295" s="3">
        <v>3508.0</v>
      </c>
      <c r="H295" s="3">
        <v>78137.0</v>
      </c>
      <c r="I295" s="3">
        <v>172.0</v>
      </c>
      <c r="J295" s="3" t="s">
        <v>20</v>
      </c>
      <c r="K295" s="3" t="s">
        <v>869</v>
      </c>
      <c r="L295" s="3">
        <v>3508.0</v>
      </c>
      <c r="M295" s="3">
        <v>78137.0</v>
      </c>
      <c r="N295" s="3">
        <v>175.0</v>
      </c>
      <c r="O295" s="3" t="s">
        <v>20</v>
      </c>
      <c r="P295" s="3" t="s">
        <v>870</v>
      </c>
    </row>
    <row r="296" ht="14.25" customHeight="1">
      <c r="A296" s="3">
        <v>5165.0</v>
      </c>
      <c r="B296" s="3">
        <v>3508.0</v>
      </c>
      <c r="C296" s="3">
        <v>78137.0</v>
      </c>
      <c r="D296" s="3">
        <v>279.0</v>
      </c>
      <c r="E296" s="3" t="s">
        <v>20</v>
      </c>
      <c r="F296" s="4" t="s">
        <v>871</v>
      </c>
      <c r="G296" s="3">
        <v>3508.0</v>
      </c>
      <c r="H296" s="3">
        <v>78137.0</v>
      </c>
      <c r="I296" s="3">
        <v>280.0</v>
      </c>
      <c r="J296" s="3" t="s">
        <v>20</v>
      </c>
      <c r="K296" s="3" t="s">
        <v>872</v>
      </c>
      <c r="L296" s="3">
        <v>3508.0</v>
      </c>
      <c r="M296" s="3">
        <v>78137.0</v>
      </c>
      <c r="N296" s="3">
        <v>281.0</v>
      </c>
      <c r="O296" s="3" t="s">
        <v>20</v>
      </c>
      <c r="P296" s="3" t="s">
        <v>873</v>
      </c>
    </row>
    <row r="297" ht="14.25" customHeight="1">
      <c r="A297" s="3">
        <v>5166.0</v>
      </c>
      <c r="B297" s="3">
        <v>3508.0</v>
      </c>
      <c r="C297" s="3">
        <v>78137.0</v>
      </c>
      <c r="D297" s="3">
        <v>253.0</v>
      </c>
      <c r="E297" s="3" t="s">
        <v>20</v>
      </c>
      <c r="F297" s="4" t="s">
        <v>874</v>
      </c>
      <c r="G297" s="3">
        <v>3508.0</v>
      </c>
      <c r="H297" s="3">
        <v>78137.0</v>
      </c>
      <c r="I297" s="3">
        <v>261.0</v>
      </c>
      <c r="J297" s="3" t="s">
        <v>20</v>
      </c>
      <c r="K297" s="3" t="s">
        <v>875</v>
      </c>
      <c r="L297" s="3">
        <v>3508.0</v>
      </c>
      <c r="M297" s="3">
        <v>78137.0</v>
      </c>
      <c r="N297" s="3">
        <v>264.0</v>
      </c>
      <c r="O297" s="3" t="s">
        <v>20</v>
      </c>
      <c r="P297" s="3" t="s">
        <v>876</v>
      </c>
    </row>
    <row r="298" ht="14.25" customHeight="1">
      <c r="A298" s="3">
        <v>5224.0</v>
      </c>
      <c r="B298" s="3">
        <v>3508.0</v>
      </c>
      <c r="C298" s="3">
        <v>84867.0</v>
      </c>
      <c r="D298" s="3">
        <v>27.0</v>
      </c>
      <c r="E298" s="3" t="s">
        <v>20</v>
      </c>
      <c r="F298" s="4" t="s">
        <v>877</v>
      </c>
      <c r="G298" s="3">
        <v>3508.0</v>
      </c>
      <c r="H298" s="3">
        <v>84867.0</v>
      </c>
      <c r="I298" s="3">
        <v>28.0</v>
      </c>
      <c r="J298" s="3" t="s">
        <v>20</v>
      </c>
      <c r="K298" s="3" t="s">
        <v>878</v>
      </c>
      <c r="L298" s="3">
        <v>3508.0</v>
      </c>
      <c r="M298" s="3">
        <v>84867.0</v>
      </c>
      <c r="N298" s="3">
        <v>29.0</v>
      </c>
      <c r="O298" s="3" t="s">
        <v>20</v>
      </c>
      <c r="P298" s="3" t="s">
        <v>879</v>
      </c>
    </row>
    <row r="299" ht="14.25" customHeight="1">
      <c r="A299" s="3">
        <v>5226.0</v>
      </c>
      <c r="B299" s="3">
        <v>3508.0</v>
      </c>
      <c r="C299" s="3">
        <v>84867.0</v>
      </c>
      <c r="D299" s="3">
        <v>31.0</v>
      </c>
      <c r="E299" s="3" t="s">
        <v>20</v>
      </c>
      <c r="F299" s="4" t="s">
        <v>496</v>
      </c>
      <c r="G299" s="3">
        <v>3508.0</v>
      </c>
      <c r="H299" s="3">
        <v>84867.0</v>
      </c>
      <c r="I299" s="3">
        <v>32.0</v>
      </c>
      <c r="J299" s="3" t="s">
        <v>20</v>
      </c>
      <c r="K299" s="3" t="s">
        <v>880</v>
      </c>
      <c r="L299" s="3">
        <v>3508.0</v>
      </c>
      <c r="M299" s="3">
        <v>84867.0</v>
      </c>
      <c r="N299" s="3">
        <v>33.0</v>
      </c>
      <c r="O299" s="3" t="s">
        <v>20</v>
      </c>
      <c r="P299" s="3" t="s">
        <v>881</v>
      </c>
    </row>
    <row r="300" ht="14.25" customHeight="1">
      <c r="A300" s="3">
        <v>5227.0</v>
      </c>
      <c r="B300" s="3">
        <v>3508.0</v>
      </c>
      <c r="C300" s="3">
        <v>84867.0</v>
      </c>
      <c r="D300" s="3">
        <v>32.0</v>
      </c>
      <c r="E300" s="3" t="s">
        <v>20</v>
      </c>
      <c r="F300" s="4" t="s">
        <v>882</v>
      </c>
      <c r="G300" s="3">
        <v>3508.0</v>
      </c>
      <c r="H300" s="3">
        <v>84867.0</v>
      </c>
      <c r="I300" s="3">
        <v>33.0</v>
      </c>
      <c r="J300" s="3" t="s">
        <v>20</v>
      </c>
      <c r="K300" s="3" t="s">
        <v>883</v>
      </c>
      <c r="L300" s="3">
        <v>3508.0</v>
      </c>
      <c r="M300" s="3">
        <v>84867.0</v>
      </c>
      <c r="N300" s="3">
        <v>34.0</v>
      </c>
      <c r="O300" s="3" t="s">
        <v>20</v>
      </c>
      <c r="P300" s="3" t="s">
        <v>884</v>
      </c>
    </row>
    <row r="301" ht="14.25" customHeight="1">
      <c r="A301" s="3">
        <v>5229.0</v>
      </c>
      <c r="B301" s="3">
        <v>3508.0</v>
      </c>
      <c r="C301" s="3">
        <v>84867.0</v>
      </c>
      <c r="D301" s="3">
        <v>37.0</v>
      </c>
      <c r="E301" s="3" t="s">
        <v>20</v>
      </c>
      <c r="F301" s="4" t="s">
        <v>885</v>
      </c>
      <c r="G301" s="3">
        <v>3508.0</v>
      </c>
      <c r="H301" s="3">
        <v>84867.0</v>
      </c>
      <c r="I301" s="3">
        <v>36.0</v>
      </c>
      <c r="J301" s="3" t="s">
        <v>20</v>
      </c>
      <c r="K301" s="3" t="s">
        <v>886</v>
      </c>
      <c r="L301" s="3">
        <v>3508.0</v>
      </c>
      <c r="M301" s="3">
        <v>84867.0</v>
      </c>
      <c r="N301" s="3">
        <v>39.0</v>
      </c>
      <c r="O301" s="3" t="s">
        <v>20</v>
      </c>
      <c r="P301" s="3" t="s">
        <v>887</v>
      </c>
    </row>
    <row r="302" ht="14.25" customHeight="1">
      <c r="A302" s="3">
        <v>5230.0</v>
      </c>
      <c r="B302" s="3">
        <v>3508.0</v>
      </c>
      <c r="C302" s="3">
        <v>84867.0</v>
      </c>
      <c r="D302" s="3">
        <v>79.0</v>
      </c>
      <c r="E302" s="3" t="s">
        <v>20</v>
      </c>
      <c r="F302" s="4" t="s">
        <v>888</v>
      </c>
      <c r="G302" s="3">
        <v>3508.0</v>
      </c>
      <c r="H302" s="3">
        <v>84867.0</v>
      </c>
      <c r="I302" s="3">
        <v>85.0</v>
      </c>
      <c r="J302" s="3" t="s">
        <v>20</v>
      </c>
      <c r="K302" s="3" t="s">
        <v>889</v>
      </c>
      <c r="L302" s="3">
        <v>3508.0</v>
      </c>
      <c r="M302" s="3">
        <v>84867.0</v>
      </c>
      <c r="N302" s="3">
        <v>87.0</v>
      </c>
      <c r="O302" s="3" t="s">
        <v>20</v>
      </c>
      <c r="P302" s="3" t="s">
        <v>890</v>
      </c>
    </row>
    <row r="303" ht="14.25" customHeight="1">
      <c r="A303" s="3">
        <v>5231.0</v>
      </c>
      <c r="B303" s="3">
        <v>3508.0</v>
      </c>
      <c r="C303" s="3">
        <v>84867.0</v>
      </c>
      <c r="D303" s="3">
        <v>252.0</v>
      </c>
      <c r="E303" s="3" t="s">
        <v>20</v>
      </c>
      <c r="F303" s="4" t="s">
        <v>891</v>
      </c>
      <c r="G303" s="3">
        <v>3508.0</v>
      </c>
      <c r="H303" s="3">
        <v>84867.0</v>
      </c>
      <c r="I303" s="3">
        <v>253.0</v>
      </c>
      <c r="J303" s="3" t="s">
        <v>20</v>
      </c>
      <c r="K303" s="3" t="s">
        <v>892</v>
      </c>
      <c r="L303" s="3">
        <v>3508.0</v>
      </c>
      <c r="M303" s="3">
        <v>84867.0</v>
      </c>
      <c r="N303" s="3">
        <v>254.0</v>
      </c>
      <c r="O303" s="3" t="s">
        <v>20</v>
      </c>
      <c r="P303" s="3" t="s">
        <v>893</v>
      </c>
    </row>
    <row r="304" ht="14.25" customHeight="1">
      <c r="A304" s="3">
        <v>5234.0</v>
      </c>
      <c r="B304" s="3">
        <v>3508.0</v>
      </c>
      <c r="C304" s="3">
        <v>84867.0</v>
      </c>
      <c r="D304" s="3">
        <v>31.0</v>
      </c>
      <c r="E304" s="3" t="s">
        <v>20</v>
      </c>
      <c r="F304" s="4" t="s">
        <v>894</v>
      </c>
      <c r="G304" s="3">
        <v>3508.0</v>
      </c>
      <c r="H304" s="3">
        <v>84867.0</v>
      </c>
      <c r="I304" s="3">
        <v>32.0</v>
      </c>
      <c r="J304" s="3" t="s">
        <v>20</v>
      </c>
      <c r="K304" s="3" t="s">
        <v>895</v>
      </c>
      <c r="L304" s="3">
        <v>3508.0</v>
      </c>
      <c r="M304" s="3">
        <v>84867.0</v>
      </c>
      <c r="N304" s="3">
        <v>33.0</v>
      </c>
      <c r="O304" s="3" t="s">
        <v>20</v>
      </c>
      <c r="P304" s="3" t="s">
        <v>896</v>
      </c>
    </row>
    <row r="305" ht="14.25" customHeight="1">
      <c r="A305" s="3">
        <v>5237.0</v>
      </c>
      <c r="B305" s="3">
        <v>3508.0</v>
      </c>
      <c r="C305" s="3">
        <v>84867.0</v>
      </c>
      <c r="D305" s="3">
        <v>32.0</v>
      </c>
      <c r="E305" s="3" t="s">
        <v>20</v>
      </c>
      <c r="F305" s="4" t="s">
        <v>897</v>
      </c>
      <c r="G305" s="3">
        <v>3508.0</v>
      </c>
      <c r="H305" s="3">
        <v>84867.0</v>
      </c>
      <c r="I305" s="3">
        <v>34.0</v>
      </c>
      <c r="J305" s="3" t="s">
        <v>20</v>
      </c>
      <c r="K305" s="3" t="s">
        <v>898</v>
      </c>
      <c r="L305" s="3">
        <v>3508.0</v>
      </c>
      <c r="M305" s="3">
        <v>84867.0</v>
      </c>
      <c r="N305" s="3">
        <v>38.0</v>
      </c>
      <c r="O305" s="3" t="s">
        <v>20</v>
      </c>
      <c r="P305" s="3" t="s">
        <v>899</v>
      </c>
    </row>
    <row r="306" ht="14.25" customHeight="1">
      <c r="A306" s="3">
        <v>5240.0</v>
      </c>
      <c r="B306" s="3">
        <v>3508.0</v>
      </c>
      <c r="C306" s="3">
        <v>84867.0</v>
      </c>
      <c r="D306" s="3">
        <v>32.0</v>
      </c>
      <c r="E306" s="3" t="s">
        <v>20</v>
      </c>
      <c r="F306" s="4" t="s">
        <v>900</v>
      </c>
      <c r="G306" s="3">
        <v>3508.0</v>
      </c>
      <c r="H306" s="3">
        <v>84867.0</v>
      </c>
      <c r="I306" s="3">
        <v>33.0</v>
      </c>
      <c r="J306" s="3" t="s">
        <v>20</v>
      </c>
      <c r="K306" s="3" t="s">
        <v>901</v>
      </c>
      <c r="L306" s="3">
        <v>3508.0</v>
      </c>
      <c r="M306" s="3">
        <v>84867.0</v>
      </c>
      <c r="N306" s="3">
        <v>34.0</v>
      </c>
      <c r="O306" s="3" t="s">
        <v>20</v>
      </c>
      <c r="P306" s="3" t="s">
        <v>902</v>
      </c>
    </row>
    <row r="307" ht="14.25" customHeight="1">
      <c r="A307" s="3">
        <v>5426.0</v>
      </c>
      <c r="B307" s="3">
        <v>3508.0</v>
      </c>
      <c r="C307" s="3">
        <v>84867.0</v>
      </c>
      <c r="D307" s="3">
        <v>127.0</v>
      </c>
      <c r="E307" s="3" t="s">
        <v>20</v>
      </c>
      <c r="F307" s="4" t="s">
        <v>903</v>
      </c>
      <c r="G307" s="3">
        <v>3508.0</v>
      </c>
      <c r="H307" s="3">
        <v>84867.0</v>
      </c>
      <c r="I307" s="3">
        <v>128.0</v>
      </c>
      <c r="J307" s="3" t="s">
        <v>20</v>
      </c>
      <c r="K307" s="3" t="s">
        <v>904</v>
      </c>
      <c r="L307" s="3">
        <v>3508.0</v>
      </c>
      <c r="M307" s="3">
        <v>84867.0</v>
      </c>
      <c r="N307" s="3">
        <v>129.0</v>
      </c>
      <c r="O307" s="3" t="s">
        <v>20</v>
      </c>
      <c r="P307" s="3" t="s">
        <v>905</v>
      </c>
    </row>
    <row r="308" ht="14.25" customHeight="1">
      <c r="A308" s="3">
        <v>5591.0</v>
      </c>
      <c r="B308" s="3">
        <v>6425.0</v>
      </c>
      <c r="C308" s="3">
        <v>359677.0</v>
      </c>
      <c r="D308" s="3">
        <v>141.0</v>
      </c>
      <c r="E308" s="3" t="s">
        <v>20</v>
      </c>
      <c r="F308" s="4" t="s">
        <v>906</v>
      </c>
      <c r="G308" s="3">
        <v>6425.0</v>
      </c>
      <c r="H308" s="3">
        <v>359677.0</v>
      </c>
      <c r="I308" s="3">
        <v>138.0</v>
      </c>
      <c r="J308" s="3" t="s">
        <v>20</v>
      </c>
      <c r="K308" s="3" t="s">
        <v>907</v>
      </c>
      <c r="L308" s="3">
        <v>6425.0</v>
      </c>
      <c r="M308" s="3">
        <v>359677.0</v>
      </c>
      <c r="N308" s="3">
        <v>133.0</v>
      </c>
      <c r="O308" s="3" t="s">
        <v>20</v>
      </c>
      <c r="P308" s="3" t="s">
        <v>908</v>
      </c>
    </row>
    <row r="309" ht="14.25" customHeight="1">
      <c r="A309" s="3">
        <v>5592.0</v>
      </c>
      <c r="B309" s="3">
        <v>6425.0</v>
      </c>
      <c r="C309" s="3">
        <v>359677.0</v>
      </c>
      <c r="D309" s="3">
        <v>67.0</v>
      </c>
      <c r="E309" s="3" t="s">
        <v>20</v>
      </c>
      <c r="F309" s="4" t="s">
        <v>909</v>
      </c>
      <c r="G309" s="3">
        <v>6425.0</v>
      </c>
      <c r="H309" s="3">
        <v>359677.0</v>
      </c>
      <c r="I309" s="3">
        <v>72.0</v>
      </c>
      <c r="J309" s="3" t="s">
        <v>20</v>
      </c>
      <c r="K309" s="3" t="s">
        <v>910</v>
      </c>
      <c r="L309" s="3">
        <v>6425.0</v>
      </c>
      <c r="M309" s="3">
        <v>359677.0</v>
      </c>
      <c r="N309" s="3">
        <v>78.0</v>
      </c>
      <c r="O309" s="3" t="s">
        <v>20</v>
      </c>
      <c r="P309" s="3" t="s">
        <v>911</v>
      </c>
    </row>
    <row r="310" ht="14.25" customHeight="1">
      <c r="A310" s="3">
        <v>5593.0</v>
      </c>
      <c r="B310" s="3">
        <v>6425.0</v>
      </c>
      <c r="C310" s="3">
        <v>359649.0</v>
      </c>
      <c r="D310" s="3">
        <v>155.0</v>
      </c>
      <c r="E310" s="3" t="s">
        <v>20</v>
      </c>
      <c r="F310" s="4" t="s">
        <v>912</v>
      </c>
      <c r="G310" s="3">
        <v>6425.0</v>
      </c>
      <c r="H310" s="3">
        <v>359649.0</v>
      </c>
      <c r="I310" s="3">
        <v>161.0</v>
      </c>
      <c r="J310" s="3" t="s">
        <v>20</v>
      </c>
      <c r="K310" s="3" t="s">
        <v>913</v>
      </c>
      <c r="L310" s="3">
        <v>6425.0</v>
      </c>
      <c r="M310" s="3">
        <v>359649.0</v>
      </c>
      <c r="N310" s="3">
        <v>163.0</v>
      </c>
      <c r="O310" s="3" t="s">
        <v>20</v>
      </c>
      <c r="P310" s="3" t="s">
        <v>914</v>
      </c>
    </row>
    <row r="311" ht="14.25" customHeight="1">
      <c r="A311" s="3">
        <v>5594.0</v>
      </c>
      <c r="B311" s="3">
        <v>6425.0</v>
      </c>
      <c r="C311" s="3">
        <v>359656.0</v>
      </c>
      <c r="D311" s="3">
        <v>124.0</v>
      </c>
      <c r="E311" s="3" t="s">
        <v>20</v>
      </c>
      <c r="F311" s="4" t="s">
        <v>915</v>
      </c>
      <c r="G311" s="3">
        <v>6425.0</v>
      </c>
      <c r="H311" s="3">
        <v>359656.0</v>
      </c>
      <c r="I311" s="3">
        <v>131.0</v>
      </c>
      <c r="J311" s="3" t="s">
        <v>20</v>
      </c>
      <c r="K311" s="3" t="s">
        <v>916</v>
      </c>
      <c r="L311" s="3">
        <v>6425.0</v>
      </c>
      <c r="M311" s="3">
        <v>359656.0</v>
      </c>
      <c r="N311" s="3">
        <v>133.0</v>
      </c>
      <c r="O311" s="3" t="s">
        <v>20</v>
      </c>
      <c r="P311" s="3" t="s">
        <v>917</v>
      </c>
    </row>
    <row r="312" ht="14.25" customHeight="1">
      <c r="A312" s="3">
        <v>5595.0</v>
      </c>
      <c r="B312" s="3">
        <v>6425.0</v>
      </c>
      <c r="C312" s="3">
        <v>359677.0</v>
      </c>
      <c r="D312" s="3">
        <v>49.0</v>
      </c>
      <c r="E312" s="3" t="s">
        <v>20</v>
      </c>
      <c r="F312" s="4" t="s">
        <v>918</v>
      </c>
      <c r="G312" s="3">
        <v>6425.0</v>
      </c>
      <c r="H312" s="3">
        <v>359677.0</v>
      </c>
      <c r="I312" s="3">
        <v>54.0</v>
      </c>
      <c r="J312" s="3" t="s">
        <v>20</v>
      </c>
      <c r="K312" s="3" t="s">
        <v>919</v>
      </c>
      <c r="L312" s="3">
        <v>6425.0</v>
      </c>
      <c r="M312" s="3">
        <v>359677.0</v>
      </c>
      <c r="N312" s="3">
        <v>58.0</v>
      </c>
      <c r="O312" s="3" t="s">
        <v>20</v>
      </c>
      <c r="P312" s="3" t="s">
        <v>920</v>
      </c>
    </row>
    <row r="313" ht="14.25" customHeight="1">
      <c r="A313" s="3">
        <v>5602.0</v>
      </c>
      <c r="B313" s="3">
        <v>6425.0</v>
      </c>
      <c r="C313" s="3">
        <v>359663.0</v>
      </c>
      <c r="D313" s="3">
        <v>124.0</v>
      </c>
      <c r="E313" s="3" t="s">
        <v>20</v>
      </c>
      <c r="F313" s="4" t="s">
        <v>921</v>
      </c>
      <c r="G313" s="3">
        <v>6425.0</v>
      </c>
      <c r="H313" s="3">
        <v>359663.0</v>
      </c>
      <c r="I313" s="3">
        <v>141.0</v>
      </c>
      <c r="J313" s="3" t="s">
        <v>20</v>
      </c>
      <c r="K313" s="3" t="s">
        <v>922</v>
      </c>
      <c r="L313" s="3">
        <v>6425.0</v>
      </c>
      <c r="M313" s="3">
        <v>359663.0</v>
      </c>
      <c r="N313" s="3">
        <v>160.0</v>
      </c>
      <c r="O313" s="3" t="s">
        <v>20</v>
      </c>
      <c r="P313" s="3" t="s">
        <v>923</v>
      </c>
    </row>
    <row r="314" ht="14.25" customHeight="1">
      <c r="A314" s="3">
        <v>5603.0</v>
      </c>
      <c r="B314" s="3">
        <v>6425.0</v>
      </c>
      <c r="C314" s="3">
        <v>359663.0</v>
      </c>
      <c r="D314" s="3">
        <v>82.0</v>
      </c>
      <c r="E314" s="3" t="s">
        <v>20</v>
      </c>
      <c r="F314" s="4" t="s">
        <v>924</v>
      </c>
      <c r="G314" s="3">
        <v>6425.0</v>
      </c>
      <c r="H314" s="3">
        <v>359663.0</v>
      </c>
      <c r="I314" s="3">
        <v>92.0</v>
      </c>
      <c r="J314" s="3" t="s">
        <v>20</v>
      </c>
      <c r="K314" s="3" t="s">
        <v>925</v>
      </c>
      <c r="L314" s="3">
        <v>6425.0</v>
      </c>
      <c r="M314" s="3">
        <v>359663.0</v>
      </c>
      <c r="N314" s="3">
        <v>101.0</v>
      </c>
      <c r="O314" s="3" t="s">
        <v>20</v>
      </c>
      <c r="P314" s="3" t="s">
        <v>926</v>
      </c>
    </row>
    <row r="315" ht="14.25" customHeight="1">
      <c r="A315" s="3">
        <v>5604.0</v>
      </c>
      <c r="B315" s="3">
        <v>6425.0</v>
      </c>
      <c r="C315" s="3">
        <v>359670.0</v>
      </c>
      <c r="D315" s="3">
        <v>77.0</v>
      </c>
      <c r="E315" s="3" t="s">
        <v>20</v>
      </c>
      <c r="F315" s="4" t="s">
        <v>927</v>
      </c>
      <c r="G315" s="3">
        <v>6425.0</v>
      </c>
      <c r="H315" s="3">
        <v>359670.0</v>
      </c>
      <c r="I315" s="3">
        <v>82.0</v>
      </c>
      <c r="J315" s="3" t="s">
        <v>20</v>
      </c>
      <c r="K315" s="3" t="s">
        <v>928</v>
      </c>
      <c r="L315" s="3">
        <v>6425.0</v>
      </c>
      <c r="M315" s="3">
        <v>359670.0</v>
      </c>
      <c r="N315" s="3">
        <v>90.0</v>
      </c>
      <c r="O315" s="3" t="s">
        <v>20</v>
      </c>
      <c r="P315" s="3" t="s">
        <v>929</v>
      </c>
    </row>
    <row r="316" ht="14.25" customHeight="1">
      <c r="A316" s="3">
        <v>5606.0</v>
      </c>
      <c r="B316" s="3">
        <v>6425.0</v>
      </c>
      <c r="C316" s="3">
        <v>359663.0</v>
      </c>
      <c r="D316" s="3">
        <v>58.0</v>
      </c>
      <c r="E316" s="3" t="s">
        <v>20</v>
      </c>
      <c r="F316" s="4" t="s">
        <v>930</v>
      </c>
      <c r="G316" s="3">
        <v>6425.0</v>
      </c>
      <c r="H316" s="3">
        <v>359663.0</v>
      </c>
      <c r="I316" s="3">
        <v>63.0</v>
      </c>
      <c r="J316" s="3" t="s">
        <v>20</v>
      </c>
      <c r="K316" s="3" t="s">
        <v>931</v>
      </c>
      <c r="L316" s="3">
        <v>6425.0</v>
      </c>
      <c r="M316" s="3">
        <v>359663.0</v>
      </c>
      <c r="N316" s="3">
        <v>74.0</v>
      </c>
      <c r="O316" s="3" t="s">
        <v>20</v>
      </c>
      <c r="P316" s="3" t="s">
        <v>932</v>
      </c>
    </row>
    <row r="317" ht="14.25" customHeight="1">
      <c r="A317" s="3">
        <v>5751.0</v>
      </c>
      <c r="B317" s="3">
        <v>3504.0</v>
      </c>
      <c r="C317" s="3">
        <v>97826.0</v>
      </c>
      <c r="D317" s="3">
        <v>67.0</v>
      </c>
      <c r="E317" s="3">
        <v>49.0</v>
      </c>
      <c r="F317" s="4" t="s">
        <v>933</v>
      </c>
      <c r="G317" s="3">
        <v>3504.0</v>
      </c>
      <c r="H317" s="3">
        <v>97826.0</v>
      </c>
      <c r="I317" s="3">
        <v>69.0</v>
      </c>
      <c r="J317" s="3">
        <v>49.0</v>
      </c>
      <c r="K317" s="3" t="s">
        <v>934</v>
      </c>
      <c r="L317" s="3">
        <v>3504.0</v>
      </c>
      <c r="M317" s="3">
        <v>97826.0</v>
      </c>
      <c r="N317" s="3">
        <v>70.0</v>
      </c>
      <c r="O317" s="3">
        <v>49.0</v>
      </c>
      <c r="P317" s="3" t="s">
        <v>935</v>
      </c>
    </row>
    <row r="318" ht="14.25" customHeight="1">
      <c r="A318" s="3">
        <v>5761.0</v>
      </c>
      <c r="B318" s="3">
        <v>3508.0</v>
      </c>
      <c r="C318" s="3">
        <v>97819.0</v>
      </c>
      <c r="D318" s="3">
        <v>51.0</v>
      </c>
      <c r="E318" s="3" t="s">
        <v>20</v>
      </c>
      <c r="F318" s="4" t="s">
        <v>936</v>
      </c>
      <c r="G318" s="3">
        <v>3508.0</v>
      </c>
      <c r="H318" s="3">
        <v>97819.0</v>
      </c>
      <c r="I318" s="3">
        <v>52.0</v>
      </c>
      <c r="J318" s="3" t="s">
        <v>20</v>
      </c>
      <c r="K318" s="3" t="s">
        <v>937</v>
      </c>
      <c r="L318" s="3">
        <v>3508.0</v>
      </c>
      <c r="M318" s="3">
        <v>97819.0</v>
      </c>
      <c r="N318" s="3">
        <v>53.0</v>
      </c>
      <c r="O318" s="3" t="s">
        <v>20</v>
      </c>
      <c r="P318" s="3" t="s">
        <v>938</v>
      </c>
    </row>
    <row r="319" ht="14.25" customHeight="1">
      <c r="A319" s="3">
        <v>5762.0</v>
      </c>
      <c r="B319" s="3">
        <v>3504.0</v>
      </c>
      <c r="C319" s="3">
        <v>97826.0</v>
      </c>
      <c r="D319" s="3">
        <v>47.0</v>
      </c>
      <c r="E319" s="3">
        <v>49.0</v>
      </c>
      <c r="F319" s="4" t="s">
        <v>939</v>
      </c>
      <c r="G319" s="3">
        <v>3504.0</v>
      </c>
      <c r="H319" s="3">
        <v>97826.0</v>
      </c>
      <c r="I319" s="3">
        <v>50.0</v>
      </c>
      <c r="J319" s="3">
        <v>49.0</v>
      </c>
      <c r="K319" s="3" t="s">
        <v>940</v>
      </c>
      <c r="L319" s="3">
        <v>3504.0</v>
      </c>
      <c r="M319" s="3">
        <v>97826.0</v>
      </c>
      <c r="N319" s="3">
        <v>51.0</v>
      </c>
      <c r="O319" s="3">
        <v>49.0</v>
      </c>
      <c r="P319" s="3" t="s">
        <v>941</v>
      </c>
    </row>
    <row r="320" ht="14.25" customHeight="1">
      <c r="A320" s="3">
        <v>5765.0</v>
      </c>
      <c r="B320" s="3">
        <v>3504.0</v>
      </c>
      <c r="C320" s="3">
        <v>97826.0</v>
      </c>
      <c r="D320" s="3">
        <v>67.0</v>
      </c>
      <c r="E320" s="3">
        <v>49.0</v>
      </c>
      <c r="F320" s="4" t="s">
        <v>942</v>
      </c>
      <c r="G320" s="3">
        <v>3504.0</v>
      </c>
      <c r="H320" s="3">
        <v>97826.0</v>
      </c>
      <c r="I320" s="3">
        <v>68.0</v>
      </c>
      <c r="J320" s="3">
        <v>49.0</v>
      </c>
      <c r="K320" s="3" t="s">
        <v>943</v>
      </c>
      <c r="L320" s="3">
        <v>3504.0</v>
      </c>
      <c r="M320" s="3">
        <v>97826.0</v>
      </c>
      <c r="N320" s="3">
        <v>69.0</v>
      </c>
      <c r="O320" s="3">
        <v>49.0</v>
      </c>
      <c r="P320" s="3" t="s">
        <v>944</v>
      </c>
    </row>
    <row r="321" ht="14.25" customHeight="1">
      <c r="A321" s="3">
        <v>5766.0</v>
      </c>
      <c r="B321" s="3">
        <v>3504.0</v>
      </c>
      <c r="C321" s="3">
        <v>97868.0</v>
      </c>
      <c r="D321" s="3">
        <v>80.0</v>
      </c>
      <c r="E321" s="3">
        <v>49.0</v>
      </c>
      <c r="F321" s="4" t="s">
        <v>945</v>
      </c>
      <c r="G321" s="3">
        <v>3504.0</v>
      </c>
      <c r="H321" s="3">
        <v>97868.0</v>
      </c>
      <c r="I321" s="3">
        <v>91.0</v>
      </c>
      <c r="J321" s="3">
        <v>49.0</v>
      </c>
      <c r="K321" s="3" t="s">
        <v>946</v>
      </c>
      <c r="L321" s="3">
        <v>3504.0</v>
      </c>
      <c r="M321" s="3">
        <v>97868.0</v>
      </c>
      <c r="N321" s="3">
        <v>94.0</v>
      </c>
      <c r="O321" s="3">
        <v>49.0</v>
      </c>
      <c r="P321" s="3" t="s">
        <v>947</v>
      </c>
    </row>
    <row r="322" ht="14.25" customHeight="1">
      <c r="A322" s="3">
        <v>5768.0</v>
      </c>
      <c r="B322" s="3">
        <v>3508.0</v>
      </c>
      <c r="C322" s="3">
        <v>97861.0</v>
      </c>
      <c r="D322" s="3">
        <v>56.0</v>
      </c>
      <c r="E322" s="3" t="s">
        <v>20</v>
      </c>
      <c r="F322" s="4" t="s">
        <v>948</v>
      </c>
      <c r="G322" s="3">
        <v>3508.0</v>
      </c>
      <c r="H322" s="3">
        <v>97861.0</v>
      </c>
      <c r="I322" s="3">
        <v>57.0</v>
      </c>
      <c r="J322" s="3" t="s">
        <v>20</v>
      </c>
      <c r="K322" s="3" t="s">
        <v>949</v>
      </c>
      <c r="L322" s="3">
        <v>3508.0</v>
      </c>
      <c r="M322" s="3">
        <v>97861.0</v>
      </c>
      <c r="N322" s="3">
        <v>58.0</v>
      </c>
      <c r="O322" s="3" t="s">
        <v>20</v>
      </c>
      <c r="P322" s="3" t="s">
        <v>950</v>
      </c>
    </row>
    <row r="323" ht="14.25" customHeight="1">
      <c r="A323" s="3">
        <v>5780.0</v>
      </c>
      <c r="B323" s="3">
        <v>3504.0</v>
      </c>
      <c r="C323" s="3">
        <v>97868.0</v>
      </c>
      <c r="D323" s="3">
        <v>37.0</v>
      </c>
      <c r="E323" s="3">
        <v>49.0</v>
      </c>
      <c r="F323" s="4" t="s">
        <v>951</v>
      </c>
      <c r="G323" s="3">
        <v>3504.0</v>
      </c>
      <c r="H323" s="3">
        <v>97868.0</v>
      </c>
      <c r="I323" s="3">
        <v>38.0</v>
      </c>
      <c r="J323" s="3">
        <v>49.0</v>
      </c>
      <c r="K323" s="3" t="s">
        <v>952</v>
      </c>
      <c r="L323" s="3">
        <v>3504.0</v>
      </c>
      <c r="M323" s="3">
        <v>97868.0</v>
      </c>
      <c r="N323" s="3">
        <v>41.0</v>
      </c>
      <c r="O323" s="3">
        <v>49.0</v>
      </c>
      <c r="P323" s="3" t="s">
        <v>953</v>
      </c>
    </row>
    <row r="324" ht="14.25" customHeight="1">
      <c r="A324" s="3">
        <v>5789.0</v>
      </c>
      <c r="B324" s="3">
        <v>3508.0</v>
      </c>
      <c r="C324" s="3">
        <v>97847.0</v>
      </c>
      <c r="D324" s="3">
        <v>36.0</v>
      </c>
      <c r="E324" s="3" t="s">
        <v>20</v>
      </c>
      <c r="F324" s="4" t="s">
        <v>954</v>
      </c>
      <c r="G324" s="3">
        <v>3508.0</v>
      </c>
      <c r="H324" s="3">
        <v>97847.0</v>
      </c>
      <c r="I324" s="3">
        <v>42.0</v>
      </c>
      <c r="J324" s="3" t="s">
        <v>20</v>
      </c>
      <c r="K324" s="3" t="s">
        <v>955</v>
      </c>
      <c r="L324" s="3">
        <v>3508.0</v>
      </c>
      <c r="M324" s="3">
        <v>97847.0</v>
      </c>
      <c r="N324" s="3">
        <v>43.0</v>
      </c>
      <c r="O324" s="3" t="s">
        <v>20</v>
      </c>
      <c r="P324" s="3" t="s">
        <v>956</v>
      </c>
    </row>
    <row r="325" ht="14.25" customHeight="1">
      <c r="A325" s="3">
        <v>5795.0</v>
      </c>
      <c r="B325" s="3">
        <v>3504.0</v>
      </c>
      <c r="C325" s="3">
        <v>97854.0</v>
      </c>
      <c r="D325" s="3">
        <v>38.0</v>
      </c>
      <c r="E325" s="3">
        <v>49.0</v>
      </c>
      <c r="F325" s="4" t="s">
        <v>957</v>
      </c>
      <c r="G325" s="3">
        <v>3504.0</v>
      </c>
      <c r="H325" s="3">
        <v>97854.0</v>
      </c>
      <c r="I325" s="3">
        <v>39.0</v>
      </c>
      <c r="J325" s="3">
        <v>49.0</v>
      </c>
      <c r="K325" s="3" t="s">
        <v>958</v>
      </c>
      <c r="L325" s="3">
        <v>3504.0</v>
      </c>
      <c r="M325" s="3">
        <v>97854.0</v>
      </c>
      <c r="N325" s="3">
        <v>40.0</v>
      </c>
      <c r="O325" s="3">
        <v>49.0</v>
      </c>
      <c r="P325" s="3" t="s">
        <v>959</v>
      </c>
    </row>
    <row r="326" ht="14.25" customHeight="1">
      <c r="A326" s="3">
        <v>5798.0</v>
      </c>
      <c r="B326" s="3">
        <v>3504.0</v>
      </c>
      <c r="C326" s="3">
        <v>97854.0</v>
      </c>
      <c r="D326" s="3">
        <v>42.0</v>
      </c>
      <c r="E326" s="3">
        <v>49.0</v>
      </c>
      <c r="F326" s="4" t="s">
        <v>960</v>
      </c>
      <c r="G326" s="3">
        <v>3504.0</v>
      </c>
      <c r="H326" s="3">
        <v>97854.0</v>
      </c>
      <c r="I326" s="3">
        <v>44.0</v>
      </c>
      <c r="J326" s="3">
        <v>49.0</v>
      </c>
      <c r="K326" s="3" t="s">
        <v>961</v>
      </c>
      <c r="L326" s="3">
        <v>3504.0</v>
      </c>
      <c r="M326" s="3">
        <v>97854.0</v>
      </c>
      <c r="N326" s="3">
        <v>45.0</v>
      </c>
      <c r="O326" s="3">
        <v>49.0</v>
      </c>
      <c r="P326" s="3" t="s">
        <v>962</v>
      </c>
    </row>
    <row r="327" ht="14.25" customHeight="1">
      <c r="A327" s="3">
        <v>5802.0</v>
      </c>
      <c r="B327" s="3">
        <v>3504.0</v>
      </c>
      <c r="C327" s="3">
        <v>97854.0</v>
      </c>
      <c r="D327" s="3">
        <v>63.0</v>
      </c>
      <c r="E327" s="3">
        <v>49.0</v>
      </c>
      <c r="F327" s="4" t="s">
        <v>963</v>
      </c>
      <c r="G327" s="3">
        <v>3504.0</v>
      </c>
      <c r="H327" s="3">
        <v>97854.0</v>
      </c>
      <c r="I327" s="3">
        <v>65.0</v>
      </c>
      <c r="J327" s="3">
        <v>49.0</v>
      </c>
      <c r="K327" s="3" t="s">
        <v>964</v>
      </c>
      <c r="L327" s="3">
        <v>3504.0</v>
      </c>
      <c r="M327" s="3">
        <v>97854.0</v>
      </c>
      <c r="N327" s="3">
        <v>66.0</v>
      </c>
      <c r="O327" s="3">
        <v>49.0</v>
      </c>
      <c r="P327" s="3" t="s">
        <v>965</v>
      </c>
    </row>
    <row r="328" ht="14.25" customHeight="1">
      <c r="A328" s="3">
        <v>5803.0</v>
      </c>
      <c r="B328" s="3">
        <v>3508.0</v>
      </c>
      <c r="C328" s="3">
        <v>97847.0</v>
      </c>
      <c r="D328" s="3">
        <v>39.0</v>
      </c>
      <c r="E328" s="3" t="s">
        <v>20</v>
      </c>
      <c r="F328" s="4" t="s">
        <v>966</v>
      </c>
      <c r="G328" s="3">
        <v>3508.0</v>
      </c>
      <c r="H328" s="3">
        <v>97847.0</v>
      </c>
      <c r="I328" s="3">
        <v>41.0</v>
      </c>
      <c r="J328" s="3" t="s">
        <v>20</v>
      </c>
      <c r="K328" s="3" t="s">
        <v>967</v>
      </c>
      <c r="L328" s="3">
        <v>3508.0</v>
      </c>
      <c r="M328" s="3">
        <v>97847.0</v>
      </c>
      <c r="N328" s="3">
        <v>43.0</v>
      </c>
      <c r="O328" s="3" t="s">
        <v>20</v>
      </c>
      <c r="P328" s="3" t="s">
        <v>968</v>
      </c>
    </row>
    <row r="329" ht="14.25" customHeight="1">
      <c r="A329" s="3">
        <v>5804.0</v>
      </c>
      <c r="B329" s="3">
        <v>3508.0</v>
      </c>
      <c r="C329" s="3">
        <v>97847.0</v>
      </c>
      <c r="D329" s="3">
        <v>50.0</v>
      </c>
      <c r="E329" s="3" t="s">
        <v>20</v>
      </c>
      <c r="F329" s="4" t="s">
        <v>969</v>
      </c>
      <c r="G329" s="3">
        <v>3508.0</v>
      </c>
      <c r="H329" s="3">
        <v>97847.0</v>
      </c>
      <c r="I329" s="3">
        <v>48.0</v>
      </c>
      <c r="J329" s="3" t="s">
        <v>20</v>
      </c>
      <c r="K329" s="3" t="s">
        <v>970</v>
      </c>
      <c r="L329" s="3">
        <v>3508.0</v>
      </c>
      <c r="M329" s="3">
        <v>97847.0</v>
      </c>
      <c r="N329" s="3">
        <v>51.0</v>
      </c>
      <c r="O329" s="3" t="s">
        <v>20</v>
      </c>
      <c r="P329" s="3" t="s">
        <v>971</v>
      </c>
    </row>
    <row r="330" ht="14.25" customHeight="1">
      <c r="A330" s="3">
        <v>5805.0</v>
      </c>
      <c r="B330" s="3">
        <v>3508.0</v>
      </c>
      <c r="C330" s="3">
        <v>97847.0</v>
      </c>
      <c r="D330" s="3">
        <v>62.0</v>
      </c>
      <c r="E330" s="3" t="s">
        <v>20</v>
      </c>
      <c r="F330" s="4" t="s">
        <v>972</v>
      </c>
      <c r="G330" s="3">
        <v>3508.0</v>
      </c>
      <c r="H330" s="3">
        <v>97847.0</v>
      </c>
      <c r="I330" s="3">
        <v>70.0</v>
      </c>
      <c r="J330" s="3" t="s">
        <v>20</v>
      </c>
      <c r="K330" s="3" t="s">
        <v>973</v>
      </c>
      <c r="L330" s="3">
        <v>3508.0</v>
      </c>
      <c r="M330" s="3">
        <v>97847.0</v>
      </c>
      <c r="N330" s="3">
        <v>71.0</v>
      </c>
      <c r="O330" s="3" t="s">
        <v>20</v>
      </c>
      <c r="P330" s="3" t="s">
        <v>974</v>
      </c>
    </row>
    <row r="331" ht="14.25" customHeight="1">
      <c r="A331" s="3">
        <v>5808.0</v>
      </c>
      <c r="B331" s="3">
        <v>3508.0</v>
      </c>
      <c r="C331" s="3">
        <v>97847.0</v>
      </c>
      <c r="D331" s="3">
        <v>69.0</v>
      </c>
      <c r="E331" s="3" t="s">
        <v>20</v>
      </c>
      <c r="F331" s="4" t="s">
        <v>975</v>
      </c>
      <c r="G331" s="3">
        <v>3508.0</v>
      </c>
      <c r="H331" s="3">
        <v>97847.0</v>
      </c>
      <c r="I331" s="3">
        <v>70.0</v>
      </c>
      <c r="J331" s="3" t="s">
        <v>20</v>
      </c>
      <c r="K331" s="3" t="s">
        <v>976</v>
      </c>
      <c r="L331" s="3">
        <v>3508.0</v>
      </c>
      <c r="M331" s="3">
        <v>97847.0</v>
      </c>
      <c r="N331" s="3">
        <v>71.0</v>
      </c>
      <c r="O331" s="3" t="s">
        <v>20</v>
      </c>
      <c r="P331" s="3" t="s">
        <v>977</v>
      </c>
    </row>
    <row r="332" ht="14.25" customHeight="1">
      <c r="A332" s="3">
        <v>5813.0</v>
      </c>
      <c r="B332" s="3">
        <v>3508.0</v>
      </c>
      <c r="C332" s="3">
        <v>97847.0</v>
      </c>
      <c r="D332" s="3">
        <v>59.0</v>
      </c>
      <c r="E332" s="3" t="s">
        <v>20</v>
      </c>
      <c r="F332" s="4" t="s">
        <v>978</v>
      </c>
      <c r="G332" s="3">
        <v>3508.0</v>
      </c>
      <c r="H332" s="3">
        <v>97847.0</v>
      </c>
      <c r="I332" s="3">
        <v>60.0</v>
      </c>
      <c r="J332" s="3" t="s">
        <v>20</v>
      </c>
      <c r="K332" s="3" t="s">
        <v>979</v>
      </c>
      <c r="L332" s="3">
        <v>3508.0</v>
      </c>
      <c r="M332" s="3">
        <v>97847.0</v>
      </c>
      <c r="N332" s="3">
        <v>61.0</v>
      </c>
      <c r="O332" s="3" t="s">
        <v>20</v>
      </c>
      <c r="P332" s="3" t="s">
        <v>980</v>
      </c>
    </row>
    <row r="333" ht="14.25" customHeight="1">
      <c r="A333" s="3">
        <v>5819.0</v>
      </c>
      <c r="B333" s="3">
        <v>3508.0</v>
      </c>
      <c r="C333" s="3">
        <v>97833.0</v>
      </c>
      <c r="D333" s="3">
        <v>48.0</v>
      </c>
      <c r="E333" s="3" t="s">
        <v>20</v>
      </c>
      <c r="F333" s="4" t="s">
        <v>981</v>
      </c>
      <c r="G333" s="3">
        <v>3508.0</v>
      </c>
      <c r="H333" s="3">
        <v>97833.0</v>
      </c>
      <c r="I333" s="3">
        <v>50.0</v>
      </c>
      <c r="J333" s="3" t="s">
        <v>20</v>
      </c>
      <c r="K333" s="3" t="s">
        <v>982</v>
      </c>
      <c r="L333" s="3">
        <v>3508.0</v>
      </c>
      <c r="M333" s="3">
        <v>97833.0</v>
      </c>
      <c r="N333" s="3">
        <v>51.0</v>
      </c>
      <c r="O333" s="3" t="s">
        <v>20</v>
      </c>
      <c r="P333" s="3" t="s">
        <v>983</v>
      </c>
    </row>
    <row r="334" ht="14.25" customHeight="1">
      <c r="A334" s="3">
        <v>5824.0</v>
      </c>
      <c r="B334" s="3">
        <v>3508.0</v>
      </c>
      <c r="C334" s="3">
        <v>97833.0</v>
      </c>
      <c r="D334" s="3">
        <v>97.0</v>
      </c>
      <c r="E334" s="3" t="s">
        <v>20</v>
      </c>
      <c r="F334" s="4" t="s">
        <v>984</v>
      </c>
      <c r="G334" s="3">
        <v>3508.0</v>
      </c>
      <c r="H334" s="3">
        <v>97833.0</v>
      </c>
      <c r="I334" s="3">
        <v>101.0</v>
      </c>
      <c r="J334" s="3" t="s">
        <v>20</v>
      </c>
      <c r="K334" s="3" t="s">
        <v>985</v>
      </c>
      <c r="L334" s="3">
        <v>3508.0</v>
      </c>
      <c r="M334" s="3">
        <v>97833.0</v>
      </c>
      <c r="N334" s="3">
        <v>102.0</v>
      </c>
      <c r="O334" s="3" t="s">
        <v>20</v>
      </c>
      <c r="P334" s="3" t="s">
        <v>986</v>
      </c>
    </row>
    <row r="335" ht="14.25" customHeight="1">
      <c r="A335" s="3">
        <v>5826.0</v>
      </c>
      <c r="B335" s="3">
        <v>3504.0</v>
      </c>
      <c r="C335" s="3">
        <v>97840.0</v>
      </c>
      <c r="D335" s="3">
        <v>49.0</v>
      </c>
      <c r="E335" s="3">
        <v>49.0</v>
      </c>
      <c r="F335" s="4" t="s">
        <v>987</v>
      </c>
      <c r="G335" s="3">
        <v>3504.0</v>
      </c>
      <c r="H335" s="3">
        <v>97840.0</v>
      </c>
      <c r="I335" s="3">
        <v>58.0</v>
      </c>
      <c r="J335" s="3">
        <v>49.0</v>
      </c>
      <c r="K335" s="3" t="s">
        <v>988</v>
      </c>
      <c r="L335" s="3">
        <v>3504.0</v>
      </c>
      <c r="M335" s="3">
        <v>97840.0</v>
      </c>
      <c r="N335" s="3">
        <v>59.0</v>
      </c>
      <c r="O335" s="3">
        <v>49.0</v>
      </c>
      <c r="P335" s="3" t="s">
        <v>989</v>
      </c>
    </row>
    <row r="336" ht="14.25" customHeight="1">
      <c r="A336" s="3">
        <v>5828.0</v>
      </c>
      <c r="B336" s="3">
        <v>3508.0</v>
      </c>
      <c r="C336" s="3">
        <v>97833.0</v>
      </c>
      <c r="D336" s="3">
        <v>97.0</v>
      </c>
      <c r="E336" s="3" t="s">
        <v>20</v>
      </c>
      <c r="F336" s="4" t="s">
        <v>990</v>
      </c>
      <c r="G336" s="3">
        <v>3508.0</v>
      </c>
      <c r="H336" s="3">
        <v>97833.0</v>
      </c>
      <c r="I336" s="3">
        <v>101.0</v>
      </c>
      <c r="J336" s="3" t="s">
        <v>20</v>
      </c>
      <c r="K336" s="3" t="s">
        <v>991</v>
      </c>
      <c r="L336" s="3">
        <v>3508.0</v>
      </c>
      <c r="M336" s="3">
        <v>97833.0</v>
      </c>
      <c r="N336" s="3">
        <v>103.0</v>
      </c>
      <c r="O336" s="3" t="s">
        <v>20</v>
      </c>
      <c r="P336" s="3" t="s">
        <v>992</v>
      </c>
    </row>
    <row r="337" ht="14.25" customHeight="1">
      <c r="A337" s="3">
        <v>5829.0</v>
      </c>
      <c r="B337" s="3">
        <v>3508.0</v>
      </c>
      <c r="C337" s="3">
        <v>97833.0</v>
      </c>
      <c r="D337" s="3">
        <v>33.0</v>
      </c>
      <c r="E337" s="3" t="s">
        <v>20</v>
      </c>
      <c r="F337" s="4" t="s">
        <v>993</v>
      </c>
      <c r="G337" s="3">
        <v>3508.0</v>
      </c>
      <c r="H337" s="3">
        <v>97833.0</v>
      </c>
      <c r="I337" s="3">
        <v>39.0</v>
      </c>
      <c r="J337" s="3" t="s">
        <v>20</v>
      </c>
      <c r="K337" s="3" t="s">
        <v>994</v>
      </c>
      <c r="L337" s="3">
        <v>3508.0</v>
      </c>
      <c r="M337" s="3">
        <v>97833.0</v>
      </c>
      <c r="N337" s="3">
        <v>40.0</v>
      </c>
      <c r="O337" s="3" t="s">
        <v>20</v>
      </c>
      <c r="P337" s="3" t="s">
        <v>995</v>
      </c>
    </row>
    <row r="338" ht="14.25" customHeight="1">
      <c r="A338" s="3">
        <v>5830.0</v>
      </c>
      <c r="B338" s="3">
        <v>3504.0</v>
      </c>
      <c r="C338" s="3">
        <v>97840.0</v>
      </c>
      <c r="D338" s="3">
        <v>44.0</v>
      </c>
      <c r="E338" s="3">
        <v>49.0</v>
      </c>
      <c r="F338" s="4" t="s">
        <v>996</v>
      </c>
      <c r="G338" s="3">
        <v>3504.0</v>
      </c>
      <c r="H338" s="3">
        <v>97840.0</v>
      </c>
      <c r="I338" s="3">
        <v>45.0</v>
      </c>
      <c r="J338" s="3">
        <v>49.0</v>
      </c>
      <c r="K338" s="3" t="s">
        <v>997</v>
      </c>
      <c r="L338" s="3">
        <v>3504.0</v>
      </c>
      <c r="M338" s="3">
        <v>97840.0</v>
      </c>
      <c r="N338" s="3">
        <v>46.0</v>
      </c>
      <c r="O338" s="3">
        <v>49.0</v>
      </c>
      <c r="P338" s="3" t="s">
        <v>998</v>
      </c>
    </row>
    <row r="339" ht="14.25" customHeight="1">
      <c r="A339" s="3">
        <v>5833.0</v>
      </c>
      <c r="B339" s="3">
        <v>3508.0</v>
      </c>
      <c r="C339" s="3">
        <v>97833.0</v>
      </c>
      <c r="D339" s="3">
        <v>39.0</v>
      </c>
      <c r="E339" s="3" t="s">
        <v>20</v>
      </c>
      <c r="F339" s="4" t="s">
        <v>608</v>
      </c>
      <c r="G339" s="3">
        <v>3508.0</v>
      </c>
      <c r="H339" s="3">
        <v>97833.0</v>
      </c>
      <c r="I339" s="3">
        <v>41.0</v>
      </c>
      <c r="J339" s="3" t="s">
        <v>20</v>
      </c>
      <c r="K339" s="3" t="s">
        <v>999</v>
      </c>
      <c r="L339" s="3">
        <v>3508.0</v>
      </c>
      <c r="M339" s="3">
        <v>97833.0</v>
      </c>
      <c r="N339" s="3">
        <v>42.0</v>
      </c>
      <c r="O339" s="3" t="s">
        <v>20</v>
      </c>
      <c r="P339" s="3" t="s">
        <v>1000</v>
      </c>
    </row>
    <row r="340" ht="14.25" customHeight="1">
      <c r="A340" s="3">
        <v>5835.0</v>
      </c>
      <c r="B340" s="3">
        <v>3504.0</v>
      </c>
      <c r="C340" s="3">
        <v>97840.0</v>
      </c>
      <c r="D340" s="3">
        <v>48.0</v>
      </c>
      <c r="E340" s="3">
        <v>49.0</v>
      </c>
      <c r="F340" s="4" t="s">
        <v>1001</v>
      </c>
      <c r="G340" s="3">
        <v>3504.0</v>
      </c>
      <c r="H340" s="3">
        <v>97840.0</v>
      </c>
      <c r="I340" s="3">
        <v>53.0</v>
      </c>
      <c r="J340" s="3">
        <v>49.0</v>
      </c>
      <c r="K340" s="3" t="s">
        <v>1002</v>
      </c>
      <c r="L340" s="3">
        <v>3504.0</v>
      </c>
      <c r="M340" s="3">
        <v>97840.0</v>
      </c>
      <c r="N340" s="3">
        <v>52.0</v>
      </c>
      <c r="O340" s="3">
        <v>49.0</v>
      </c>
      <c r="P340" s="3" t="s">
        <v>1003</v>
      </c>
    </row>
    <row r="341" ht="14.25" customHeight="1">
      <c r="A341" s="3">
        <v>5836.0</v>
      </c>
      <c r="B341" s="3">
        <v>3504.0</v>
      </c>
      <c r="C341" s="3">
        <v>97840.0</v>
      </c>
      <c r="D341" s="3">
        <v>44.0</v>
      </c>
      <c r="E341" s="3">
        <v>49.0</v>
      </c>
      <c r="F341" s="4" t="s">
        <v>1004</v>
      </c>
      <c r="G341" s="3">
        <v>3504.0</v>
      </c>
      <c r="H341" s="3">
        <v>97840.0</v>
      </c>
      <c r="I341" s="3">
        <v>45.0</v>
      </c>
      <c r="J341" s="3">
        <v>49.0</v>
      </c>
      <c r="K341" s="3" t="s">
        <v>1005</v>
      </c>
      <c r="L341" s="3">
        <v>3504.0</v>
      </c>
      <c r="M341" s="3">
        <v>97840.0</v>
      </c>
      <c r="N341" s="3">
        <v>46.0</v>
      </c>
      <c r="O341" s="3">
        <v>49.0</v>
      </c>
      <c r="P341" s="3" t="s">
        <v>1006</v>
      </c>
    </row>
    <row r="342" ht="14.25" customHeight="1">
      <c r="A342" s="3">
        <v>5837.0</v>
      </c>
      <c r="B342" s="3">
        <v>3504.0</v>
      </c>
      <c r="C342" s="3">
        <v>97840.0</v>
      </c>
      <c r="D342" s="3">
        <v>85.0</v>
      </c>
      <c r="E342" s="3">
        <v>49.0</v>
      </c>
      <c r="F342" s="4" t="s">
        <v>1007</v>
      </c>
      <c r="G342" s="3">
        <v>3504.0</v>
      </c>
      <c r="H342" s="3">
        <v>97840.0</v>
      </c>
      <c r="I342" s="3">
        <v>86.0</v>
      </c>
      <c r="J342" s="3">
        <v>49.0</v>
      </c>
      <c r="K342" s="3" t="s">
        <v>1008</v>
      </c>
      <c r="L342" s="3">
        <v>3504.0</v>
      </c>
      <c r="M342" s="3">
        <v>97840.0</v>
      </c>
      <c r="N342" s="3">
        <v>87.0</v>
      </c>
      <c r="O342" s="3">
        <v>49.0</v>
      </c>
      <c r="P342" s="3" t="s">
        <v>1009</v>
      </c>
    </row>
    <row r="343" ht="14.25" customHeight="1">
      <c r="A343" s="3">
        <v>5840.0</v>
      </c>
      <c r="B343" s="3">
        <v>3504.0</v>
      </c>
      <c r="C343" s="3">
        <v>97840.0</v>
      </c>
      <c r="D343" s="3">
        <v>36.0</v>
      </c>
      <c r="E343" s="3">
        <v>49.0</v>
      </c>
      <c r="F343" s="4" t="s">
        <v>1010</v>
      </c>
      <c r="G343" s="3">
        <v>3504.0</v>
      </c>
      <c r="H343" s="3">
        <v>97840.0</v>
      </c>
      <c r="I343" s="3">
        <v>40.0</v>
      </c>
      <c r="J343" s="3">
        <v>49.0</v>
      </c>
      <c r="K343" s="3" t="s">
        <v>1011</v>
      </c>
      <c r="L343" s="3">
        <v>3504.0</v>
      </c>
      <c r="M343" s="3">
        <v>97840.0</v>
      </c>
      <c r="N343" s="3">
        <v>41.0</v>
      </c>
      <c r="O343" s="3">
        <v>49.0</v>
      </c>
      <c r="P343" s="3" t="s">
        <v>1012</v>
      </c>
    </row>
    <row r="344" ht="14.25" customHeight="1">
      <c r="A344" s="3">
        <v>5841.0</v>
      </c>
      <c r="B344" s="3">
        <v>3504.0</v>
      </c>
      <c r="C344" s="3">
        <v>97840.0</v>
      </c>
      <c r="D344" s="3">
        <v>34.0</v>
      </c>
      <c r="E344" s="3">
        <v>49.0</v>
      </c>
      <c r="F344" s="4" t="s">
        <v>1013</v>
      </c>
      <c r="G344" s="3">
        <v>3504.0</v>
      </c>
      <c r="H344" s="3">
        <v>97840.0</v>
      </c>
      <c r="I344" s="3">
        <v>38.0</v>
      </c>
      <c r="J344" s="3">
        <v>49.0</v>
      </c>
      <c r="K344" s="3" t="s">
        <v>1014</v>
      </c>
      <c r="L344" s="3">
        <v>3504.0</v>
      </c>
      <c r="M344" s="3">
        <v>97840.0</v>
      </c>
      <c r="N344" s="3">
        <v>39.0</v>
      </c>
      <c r="O344" s="3">
        <v>49.0</v>
      </c>
      <c r="P344" s="3" t="s">
        <v>1015</v>
      </c>
    </row>
    <row r="345" ht="14.25" customHeight="1">
      <c r="A345" s="3">
        <v>6247.0</v>
      </c>
      <c r="B345" s="3">
        <v>3504.0</v>
      </c>
      <c r="C345" s="3">
        <v>97868.0</v>
      </c>
      <c r="D345" s="3">
        <v>70.0</v>
      </c>
      <c r="E345" s="3">
        <v>49.0</v>
      </c>
      <c r="F345" s="4" t="s">
        <v>1016</v>
      </c>
      <c r="G345" s="3">
        <v>3504.0</v>
      </c>
      <c r="H345" s="3">
        <v>97868.0</v>
      </c>
      <c r="I345" s="3">
        <v>74.0</v>
      </c>
      <c r="J345" s="3">
        <v>49.0</v>
      </c>
      <c r="K345" s="3" t="s">
        <v>1017</v>
      </c>
      <c r="L345" s="3">
        <v>3504.0</v>
      </c>
      <c r="M345" s="3">
        <v>97868.0</v>
      </c>
      <c r="N345" s="3">
        <v>75.0</v>
      </c>
      <c r="O345" s="3">
        <v>49.0</v>
      </c>
      <c r="P345" s="3" t="s">
        <v>1018</v>
      </c>
    </row>
    <row r="346" ht="14.25" customHeight="1">
      <c r="A346" s="3">
        <v>6250.0</v>
      </c>
      <c r="B346" s="3">
        <v>3508.0</v>
      </c>
      <c r="C346" s="3">
        <v>97819.0</v>
      </c>
      <c r="D346" s="3">
        <v>73.0</v>
      </c>
      <c r="E346" s="3" t="s">
        <v>20</v>
      </c>
      <c r="F346" s="4" t="s">
        <v>1019</v>
      </c>
      <c r="G346" s="3">
        <v>3508.0</v>
      </c>
      <c r="H346" s="3">
        <v>97819.0</v>
      </c>
      <c r="I346" s="3">
        <v>76.0</v>
      </c>
      <c r="J346" s="3" t="s">
        <v>20</v>
      </c>
      <c r="K346" s="3" t="s">
        <v>1020</v>
      </c>
      <c r="L346" s="3">
        <v>3508.0</v>
      </c>
      <c r="M346" s="3">
        <v>97819.0</v>
      </c>
      <c r="N346" s="3">
        <v>77.0</v>
      </c>
      <c r="O346" s="3" t="s">
        <v>20</v>
      </c>
      <c r="P346" s="3" t="s">
        <v>1021</v>
      </c>
    </row>
    <row r="347" ht="14.25" customHeight="1">
      <c r="A347" s="3">
        <v>6271.0</v>
      </c>
      <c r="B347" s="3">
        <v>6425.0</v>
      </c>
      <c r="C347" s="3">
        <v>359670.0</v>
      </c>
      <c r="D347" s="3">
        <v>82.0</v>
      </c>
      <c r="E347" s="3" t="s">
        <v>20</v>
      </c>
      <c r="F347" s="4" t="s">
        <v>1022</v>
      </c>
      <c r="G347" s="3">
        <v>6425.0</v>
      </c>
      <c r="H347" s="3">
        <v>359670.0</v>
      </c>
      <c r="I347" s="3">
        <v>89.0</v>
      </c>
      <c r="J347" s="3" t="s">
        <v>20</v>
      </c>
      <c r="K347" s="3" t="s">
        <v>1023</v>
      </c>
      <c r="L347" s="3">
        <v>6425.0</v>
      </c>
      <c r="M347" s="3">
        <v>359670.0</v>
      </c>
      <c r="N347" s="3">
        <v>94.0</v>
      </c>
      <c r="O347" s="3" t="s">
        <v>20</v>
      </c>
      <c r="P347" s="3" t="s">
        <v>1024</v>
      </c>
    </row>
    <row r="348" ht="14.25" customHeight="1">
      <c r="A348" s="3">
        <v>6272.0</v>
      </c>
      <c r="B348" s="3">
        <v>6425.0</v>
      </c>
      <c r="C348" s="3">
        <v>359656.0</v>
      </c>
      <c r="D348" s="3">
        <v>292.0</v>
      </c>
      <c r="E348" s="3" t="s">
        <v>20</v>
      </c>
      <c r="F348" s="4" t="s">
        <v>1025</v>
      </c>
      <c r="G348" s="3">
        <v>6425.0</v>
      </c>
      <c r="H348" s="3">
        <v>359656.0</v>
      </c>
      <c r="I348" s="3">
        <v>300.0</v>
      </c>
      <c r="J348" s="3" t="s">
        <v>20</v>
      </c>
      <c r="K348" s="3" t="s">
        <v>1026</v>
      </c>
      <c r="L348" s="3">
        <v>6425.0</v>
      </c>
      <c r="M348" s="3">
        <v>359656.0</v>
      </c>
      <c r="N348" s="3">
        <v>304.0</v>
      </c>
      <c r="O348" s="3" t="s">
        <v>20</v>
      </c>
      <c r="P348" s="3" t="s">
        <v>1027</v>
      </c>
    </row>
    <row r="349" ht="14.25" customHeight="1">
      <c r="A349" s="3">
        <v>6273.0</v>
      </c>
      <c r="B349" s="3">
        <v>6425.0</v>
      </c>
      <c r="C349" s="3">
        <v>359656.0</v>
      </c>
      <c r="D349" s="3">
        <v>42.0</v>
      </c>
      <c r="E349" s="3" t="s">
        <v>20</v>
      </c>
      <c r="F349" s="4" t="s">
        <v>496</v>
      </c>
      <c r="G349" s="3">
        <v>6425.0</v>
      </c>
      <c r="H349" s="3">
        <v>359656.0</v>
      </c>
      <c r="I349" s="3">
        <v>49.0</v>
      </c>
      <c r="J349" s="3" t="s">
        <v>20</v>
      </c>
      <c r="K349" s="3" t="s">
        <v>1028</v>
      </c>
      <c r="L349" s="3">
        <v>6425.0</v>
      </c>
      <c r="M349" s="3">
        <v>359656.0</v>
      </c>
      <c r="N349" s="3">
        <v>56.0</v>
      </c>
      <c r="O349" s="3" t="s">
        <v>20</v>
      </c>
      <c r="P349" s="3" t="s">
        <v>1029</v>
      </c>
    </row>
    <row r="350" ht="14.25" customHeight="1">
      <c r="A350" s="3">
        <v>6274.0</v>
      </c>
      <c r="B350" s="3">
        <v>6425.0</v>
      </c>
      <c r="C350" s="3">
        <v>359656.0</v>
      </c>
      <c r="D350" s="3">
        <v>96.0</v>
      </c>
      <c r="E350" s="3" t="s">
        <v>20</v>
      </c>
      <c r="F350" s="4" t="s">
        <v>1030</v>
      </c>
      <c r="G350" s="3">
        <v>6425.0</v>
      </c>
      <c r="H350" s="3">
        <v>359656.0</v>
      </c>
      <c r="I350" s="3">
        <v>101.0</v>
      </c>
      <c r="J350" s="3" t="s">
        <v>20</v>
      </c>
      <c r="K350" s="3" t="s">
        <v>1031</v>
      </c>
      <c r="L350" s="3">
        <v>6425.0</v>
      </c>
      <c r="M350" s="3">
        <v>359656.0</v>
      </c>
      <c r="N350" s="3">
        <v>108.0</v>
      </c>
      <c r="O350" s="3" t="s">
        <v>20</v>
      </c>
      <c r="P350" s="3" t="s">
        <v>1032</v>
      </c>
    </row>
    <row r="351" ht="14.25" customHeight="1">
      <c r="A351" s="3">
        <v>6275.0</v>
      </c>
      <c r="B351" s="3">
        <v>6425.0</v>
      </c>
      <c r="C351" s="3">
        <v>359642.0</v>
      </c>
      <c r="D351" s="3">
        <v>42.0</v>
      </c>
      <c r="E351" s="3" t="s">
        <v>20</v>
      </c>
      <c r="F351" s="4" t="s">
        <v>1033</v>
      </c>
      <c r="G351" s="3">
        <v>6425.0</v>
      </c>
      <c r="H351" s="3">
        <v>359642.0</v>
      </c>
      <c r="I351" s="3">
        <v>57.0</v>
      </c>
      <c r="J351" s="3" t="s">
        <v>20</v>
      </c>
      <c r="K351" s="3" t="s">
        <v>1034</v>
      </c>
      <c r="L351" s="3">
        <v>6425.0</v>
      </c>
      <c r="M351" s="3">
        <v>359642.0</v>
      </c>
      <c r="N351" s="3">
        <v>67.0</v>
      </c>
      <c r="O351" s="3" t="s">
        <v>20</v>
      </c>
      <c r="P351" s="3" t="s">
        <v>1035</v>
      </c>
    </row>
    <row r="352" ht="14.25" customHeight="1">
      <c r="A352" s="3">
        <v>6276.0</v>
      </c>
      <c r="B352" s="3">
        <v>6425.0</v>
      </c>
      <c r="C352" s="3">
        <v>359656.0</v>
      </c>
      <c r="D352" s="3">
        <v>105.0</v>
      </c>
      <c r="E352" s="3" t="s">
        <v>20</v>
      </c>
      <c r="F352" s="4" t="s">
        <v>1036</v>
      </c>
      <c r="G352" s="3">
        <v>6425.0</v>
      </c>
      <c r="H352" s="3">
        <v>359656.0</v>
      </c>
      <c r="I352" s="3">
        <v>112.0</v>
      </c>
      <c r="J352" s="3" t="s">
        <v>20</v>
      </c>
      <c r="K352" s="3" t="s">
        <v>1037</v>
      </c>
      <c r="L352" s="3">
        <v>6425.0</v>
      </c>
      <c r="M352" s="3">
        <v>359656.0</v>
      </c>
      <c r="N352" s="3">
        <v>117.0</v>
      </c>
      <c r="O352" s="3" t="s">
        <v>20</v>
      </c>
      <c r="P352" s="3" t="s">
        <v>1038</v>
      </c>
    </row>
    <row r="353" ht="14.25" customHeight="1">
      <c r="A353" s="3">
        <v>6277.0</v>
      </c>
      <c r="B353" s="3">
        <v>6425.0</v>
      </c>
      <c r="C353" s="3">
        <v>359642.0</v>
      </c>
      <c r="D353" s="3">
        <v>88.0</v>
      </c>
      <c r="E353" s="3" t="s">
        <v>20</v>
      </c>
      <c r="F353" s="4" t="s">
        <v>1039</v>
      </c>
      <c r="G353" s="3">
        <v>6425.0</v>
      </c>
      <c r="H353" s="3">
        <v>359642.0</v>
      </c>
      <c r="I353" s="3">
        <v>95.0</v>
      </c>
      <c r="J353" s="3" t="s">
        <v>20</v>
      </c>
      <c r="K353" s="3" t="s">
        <v>1040</v>
      </c>
      <c r="L353" s="3">
        <v>6425.0</v>
      </c>
      <c r="M353" s="3">
        <v>359642.0</v>
      </c>
      <c r="N353" s="3">
        <v>100.0</v>
      </c>
      <c r="O353" s="3" t="s">
        <v>20</v>
      </c>
      <c r="P353" s="3" t="s">
        <v>1041</v>
      </c>
    </row>
    <row r="354" ht="14.25" customHeight="1">
      <c r="A354" s="3">
        <v>6279.0</v>
      </c>
      <c r="B354" s="3">
        <v>6425.0</v>
      </c>
      <c r="C354" s="3">
        <v>359642.0</v>
      </c>
      <c r="D354" s="3">
        <v>70.0</v>
      </c>
      <c r="E354" s="3" t="s">
        <v>20</v>
      </c>
      <c r="F354" s="4" t="s">
        <v>1042</v>
      </c>
      <c r="G354" s="3">
        <v>6425.0</v>
      </c>
      <c r="H354" s="3">
        <v>359642.0</v>
      </c>
      <c r="I354" s="3">
        <v>76.0</v>
      </c>
      <c r="J354" s="3" t="s">
        <v>20</v>
      </c>
      <c r="K354" s="3" t="s">
        <v>1043</v>
      </c>
      <c r="L354" s="3">
        <v>6425.0</v>
      </c>
      <c r="M354" s="3">
        <v>359642.0</v>
      </c>
      <c r="N354" s="3">
        <v>83.0</v>
      </c>
      <c r="O354" s="3" t="s">
        <v>20</v>
      </c>
      <c r="P354" s="3" t="s">
        <v>1044</v>
      </c>
    </row>
    <row r="355" ht="14.25" customHeight="1">
      <c r="A355" s="3">
        <v>6280.0</v>
      </c>
      <c r="B355" s="3">
        <v>6425.0</v>
      </c>
      <c r="C355" s="3">
        <v>359642.0</v>
      </c>
      <c r="D355" s="3">
        <v>64.0</v>
      </c>
      <c r="E355" s="3" t="s">
        <v>20</v>
      </c>
      <c r="F355" s="4" t="s">
        <v>1045</v>
      </c>
      <c r="G355" s="3">
        <v>6425.0</v>
      </c>
      <c r="H355" s="3">
        <v>359642.0</v>
      </c>
      <c r="I355" s="3">
        <v>81.0</v>
      </c>
      <c r="J355" s="3" t="s">
        <v>20</v>
      </c>
      <c r="K355" s="3" t="s">
        <v>1046</v>
      </c>
      <c r="L355" s="3">
        <v>6425.0</v>
      </c>
      <c r="M355" s="3">
        <v>359642.0</v>
      </c>
      <c r="N355" s="3">
        <v>90.0</v>
      </c>
      <c r="O355" s="3" t="s">
        <v>20</v>
      </c>
      <c r="P355" s="3" t="s">
        <v>1047</v>
      </c>
    </row>
    <row r="356" ht="14.25" customHeight="1">
      <c r="A356" s="3">
        <v>6282.0</v>
      </c>
      <c r="B356" s="3">
        <v>6425.0</v>
      </c>
      <c r="C356" s="3">
        <v>359642.0</v>
      </c>
      <c r="D356" s="3">
        <v>174.0</v>
      </c>
      <c r="E356" s="3" t="s">
        <v>20</v>
      </c>
      <c r="F356" s="4" t="s">
        <v>1048</v>
      </c>
      <c r="G356" s="3">
        <v>6425.0</v>
      </c>
      <c r="H356" s="3">
        <v>359642.0</v>
      </c>
      <c r="I356" s="3">
        <v>184.0</v>
      </c>
      <c r="J356" s="3" t="s">
        <v>20</v>
      </c>
      <c r="K356" s="3" t="s">
        <v>1049</v>
      </c>
      <c r="L356" s="3">
        <v>6425.0</v>
      </c>
      <c r="M356" s="3">
        <v>359642.0</v>
      </c>
      <c r="N356" s="3">
        <v>192.0</v>
      </c>
      <c r="O356" s="3" t="s">
        <v>20</v>
      </c>
      <c r="P356" s="3" t="s">
        <v>1050</v>
      </c>
    </row>
    <row r="357" ht="14.25" customHeight="1">
      <c r="A357" s="3">
        <v>6283.0</v>
      </c>
      <c r="B357" s="3">
        <v>6425.0</v>
      </c>
      <c r="C357" s="3">
        <v>359642.0</v>
      </c>
      <c r="D357" s="3">
        <v>246.0</v>
      </c>
      <c r="E357" s="3" t="s">
        <v>20</v>
      </c>
      <c r="F357" s="4" t="s">
        <v>1051</v>
      </c>
      <c r="G357" s="3">
        <v>6425.0</v>
      </c>
      <c r="H357" s="3">
        <v>359642.0</v>
      </c>
      <c r="I357" s="3">
        <v>250.0</v>
      </c>
      <c r="J357" s="3" t="s">
        <v>20</v>
      </c>
      <c r="K357" s="3" t="s">
        <v>1052</v>
      </c>
      <c r="L357" s="3">
        <v>6425.0</v>
      </c>
      <c r="M357" s="3">
        <v>359642.0</v>
      </c>
      <c r="N357" s="3">
        <v>263.0</v>
      </c>
      <c r="O357" s="3" t="s">
        <v>20</v>
      </c>
      <c r="P357" s="3" t="s">
        <v>1053</v>
      </c>
    </row>
    <row r="358" ht="14.25" customHeight="1">
      <c r="A358" s="3">
        <v>6284.0</v>
      </c>
      <c r="B358" s="3">
        <v>6425.0</v>
      </c>
      <c r="C358" s="3">
        <v>359642.0</v>
      </c>
      <c r="D358" s="3">
        <v>50.0</v>
      </c>
      <c r="E358" s="3" t="s">
        <v>20</v>
      </c>
      <c r="F358" s="4" t="s">
        <v>1054</v>
      </c>
      <c r="G358" s="3">
        <v>6425.0</v>
      </c>
      <c r="H358" s="3">
        <v>359642.0</v>
      </c>
      <c r="I358" s="3">
        <v>59.0</v>
      </c>
      <c r="J358" s="3" t="s">
        <v>20</v>
      </c>
      <c r="K358" s="3" t="s">
        <v>1055</v>
      </c>
      <c r="L358" s="3">
        <v>6425.0</v>
      </c>
      <c r="M358" s="3">
        <v>359642.0</v>
      </c>
      <c r="N358" s="3">
        <v>64.0</v>
      </c>
      <c r="O358" s="3" t="s">
        <v>20</v>
      </c>
      <c r="P358" s="3" t="s">
        <v>1056</v>
      </c>
    </row>
    <row r="359" ht="14.25" customHeight="1">
      <c r="A359" s="3">
        <v>6285.0</v>
      </c>
      <c r="B359" s="3">
        <v>6425.0</v>
      </c>
      <c r="C359" s="3">
        <v>359656.0</v>
      </c>
      <c r="D359" s="3">
        <v>187.0</v>
      </c>
      <c r="E359" s="3" t="s">
        <v>20</v>
      </c>
      <c r="F359" s="4" t="s">
        <v>1057</v>
      </c>
      <c r="G359" s="3">
        <v>6425.0</v>
      </c>
      <c r="H359" s="3">
        <v>359656.0</v>
      </c>
      <c r="I359" s="3">
        <v>189.0</v>
      </c>
      <c r="J359" s="3" t="s">
        <v>20</v>
      </c>
      <c r="K359" s="3" t="s">
        <v>1058</v>
      </c>
      <c r="L359" s="3">
        <v>6425.0</v>
      </c>
      <c r="M359" s="3">
        <v>359656.0</v>
      </c>
      <c r="N359" s="3">
        <v>194.0</v>
      </c>
      <c r="O359" s="3" t="s">
        <v>20</v>
      </c>
      <c r="P359" s="3" t="s">
        <v>1059</v>
      </c>
    </row>
    <row r="360" ht="14.25" customHeight="1">
      <c r="A360" s="3">
        <v>6291.0</v>
      </c>
      <c r="B360" s="3">
        <v>6425.0</v>
      </c>
      <c r="C360" s="3">
        <v>359642.0</v>
      </c>
      <c r="D360" s="3">
        <v>42.0</v>
      </c>
      <c r="E360" s="3" t="s">
        <v>20</v>
      </c>
      <c r="F360" s="4" t="s">
        <v>1060</v>
      </c>
      <c r="G360" s="3">
        <v>6425.0</v>
      </c>
      <c r="H360" s="3">
        <v>359642.0</v>
      </c>
      <c r="I360" s="3">
        <v>52.0</v>
      </c>
      <c r="J360" s="3" t="s">
        <v>20</v>
      </c>
      <c r="K360" s="3" t="s">
        <v>1061</v>
      </c>
      <c r="L360" s="3">
        <v>6425.0</v>
      </c>
      <c r="M360" s="3">
        <v>359642.0</v>
      </c>
      <c r="N360" s="3">
        <v>58.0</v>
      </c>
      <c r="O360" s="3" t="s">
        <v>20</v>
      </c>
      <c r="P360" s="3" t="s">
        <v>1062</v>
      </c>
    </row>
    <row r="361" ht="14.25" customHeight="1">
      <c r="A361" s="3">
        <v>6292.0</v>
      </c>
      <c r="B361" s="3">
        <v>6425.0</v>
      </c>
      <c r="C361" s="3">
        <v>359656.0</v>
      </c>
      <c r="D361" s="3">
        <v>67.0</v>
      </c>
      <c r="E361" s="3" t="s">
        <v>20</v>
      </c>
      <c r="F361" s="4" t="s">
        <v>1063</v>
      </c>
      <c r="G361" s="3">
        <v>6425.0</v>
      </c>
      <c r="H361" s="3">
        <v>359656.0</v>
      </c>
      <c r="I361" s="3">
        <v>77.0</v>
      </c>
      <c r="J361" s="3" t="s">
        <v>20</v>
      </c>
      <c r="K361" s="3" t="s">
        <v>1064</v>
      </c>
      <c r="L361" s="3">
        <v>6425.0</v>
      </c>
      <c r="M361" s="3">
        <v>359656.0</v>
      </c>
      <c r="N361" s="3">
        <v>82.0</v>
      </c>
      <c r="O361" s="3" t="s">
        <v>20</v>
      </c>
      <c r="P361" s="3" t="s">
        <v>1065</v>
      </c>
    </row>
    <row r="362" ht="14.25" customHeight="1">
      <c r="A362" s="3">
        <v>6293.0</v>
      </c>
      <c r="B362" s="3">
        <v>6425.0</v>
      </c>
      <c r="C362" s="3">
        <v>359649.0</v>
      </c>
      <c r="D362" s="3">
        <v>67.0</v>
      </c>
      <c r="E362" s="3" t="s">
        <v>20</v>
      </c>
      <c r="F362" s="4" t="s">
        <v>1066</v>
      </c>
      <c r="G362" s="3">
        <v>6425.0</v>
      </c>
      <c r="H362" s="3">
        <v>359649.0</v>
      </c>
      <c r="I362" s="3">
        <v>78.0</v>
      </c>
      <c r="J362" s="3" t="s">
        <v>20</v>
      </c>
      <c r="K362" s="3" t="s">
        <v>1067</v>
      </c>
      <c r="L362" s="3">
        <v>6425.0</v>
      </c>
      <c r="M362" s="3">
        <v>359649.0</v>
      </c>
      <c r="N362" s="3">
        <v>81.0</v>
      </c>
      <c r="O362" s="3" t="s">
        <v>20</v>
      </c>
      <c r="P362" s="3" t="s">
        <v>1068</v>
      </c>
    </row>
    <row r="363" ht="14.25" customHeight="1">
      <c r="A363" s="3">
        <v>6294.0</v>
      </c>
      <c r="B363" s="3">
        <v>6425.0</v>
      </c>
      <c r="C363" s="3">
        <v>359642.0</v>
      </c>
      <c r="D363" s="3">
        <v>852.0</v>
      </c>
      <c r="E363" s="3" t="s">
        <v>20</v>
      </c>
      <c r="F363" s="4" t="s">
        <v>1069</v>
      </c>
      <c r="G363" s="3">
        <v>6425.0</v>
      </c>
      <c r="H363" s="3">
        <v>359642.0</v>
      </c>
      <c r="I363" s="3">
        <v>859.0</v>
      </c>
      <c r="J363" s="3" t="s">
        <v>20</v>
      </c>
      <c r="K363" s="3" t="s">
        <v>1070</v>
      </c>
      <c r="L363" s="3">
        <v>6425.0</v>
      </c>
      <c r="M363" s="3">
        <v>359642.0</v>
      </c>
      <c r="N363" s="3">
        <v>867.0</v>
      </c>
      <c r="O363" s="3" t="s">
        <v>20</v>
      </c>
      <c r="P363" s="3" t="s">
        <v>1071</v>
      </c>
    </row>
    <row r="364" ht="14.25" customHeight="1">
      <c r="A364" s="3">
        <v>6295.0</v>
      </c>
      <c r="B364" s="3">
        <v>6425.0</v>
      </c>
      <c r="C364" s="3">
        <v>359677.0</v>
      </c>
      <c r="D364" s="3">
        <v>59.0</v>
      </c>
      <c r="E364" s="3" t="s">
        <v>20</v>
      </c>
      <c r="F364" s="4" t="s">
        <v>1072</v>
      </c>
      <c r="G364" s="3">
        <v>6425.0</v>
      </c>
      <c r="H364" s="3">
        <v>359677.0</v>
      </c>
      <c r="I364" s="3">
        <v>51.0</v>
      </c>
      <c r="J364" s="3" t="s">
        <v>20</v>
      </c>
      <c r="K364" s="3" t="s">
        <v>1073</v>
      </c>
      <c r="L364" s="3">
        <v>6425.0</v>
      </c>
      <c r="M364" s="3">
        <v>359677.0</v>
      </c>
      <c r="N364" s="3">
        <v>67.0</v>
      </c>
      <c r="O364" s="3" t="s">
        <v>20</v>
      </c>
      <c r="P364" s="3" t="s">
        <v>1074</v>
      </c>
    </row>
    <row r="365" ht="14.25" customHeight="1">
      <c r="A365" s="3">
        <v>6296.0</v>
      </c>
      <c r="B365" s="3">
        <v>6425.0</v>
      </c>
      <c r="C365" s="3">
        <v>359663.0</v>
      </c>
      <c r="D365" s="3">
        <v>63.0</v>
      </c>
      <c r="E365" s="3" t="s">
        <v>20</v>
      </c>
      <c r="F365" s="4" t="s">
        <v>1075</v>
      </c>
      <c r="G365" s="3">
        <v>6425.0</v>
      </c>
      <c r="H365" s="3">
        <v>359663.0</v>
      </c>
      <c r="I365" s="3">
        <v>70.0</v>
      </c>
      <c r="J365" s="3" t="s">
        <v>20</v>
      </c>
      <c r="K365" s="3" t="s">
        <v>1076</v>
      </c>
      <c r="L365" s="3">
        <v>6425.0</v>
      </c>
      <c r="M365" s="3">
        <v>359663.0</v>
      </c>
      <c r="N365" s="3">
        <v>76.0</v>
      </c>
      <c r="O365" s="3" t="s">
        <v>20</v>
      </c>
      <c r="P365" s="3" t="s">
        <v>1077</v>
      </c>
    </row>
    <row r="366" ht="14.25" customHeight="1">
      <c r="A366" s="3">
        <v>6297.0</v>
      </c>
      <c r="B366" s="3">
        <v>6425.0</v>
      </c>
      <c r="C366" s="3">
        <v>359677.0</v>
      </c>
      <c r="D366" s="3">
        <v>71.0</v>
      </c>
      <c r="E366" s="3" t="s">
        <v>20</v>
      </c>
      <c r="F366" s="4" t="s">
        <v>1078</v>
      </c>
      <c r="G366" s="3">
        <v>6425.0</v>
      </c>
      <c r="H366" s="3">
        <v>359677.0</v>
      </c>
      <c r="I366" s="3">
        <v>79.0</v>
      </c>
      <c r="J366" s="3" t="s">
        <v>20</v>
      </c>
      <c r="K366" s="3" t="s">
        <v>1079</v>
      </c>
      <c r="L366" s="3">
        <v>6425.0</v>
      </c>
      <c r="M366" s="3">
        <v>359677.0</v>
      </c>
      <c r="N366" s="3">
        <v>83.0</v>
      </c>
      <c r="O366" s="3" t="s">
        <v>20</v>
      </c>
      <c r="P366" s="3" t="s">
        <v>1080</v>
      </c>
    </row>
    <row r="367" ht="14.25" customHeight="1">
      <c r="A367" s="3">
        <v>6298.0</v>
      </c>
      <c r="B367" s="3">
        <v>6425.0</v>
      </c>
      <c r="C367" s="3">
        <v>359663.0</v>
      </c>
      <c r="D367" s="3">
        <v>64.0</v>
      </c>
      <c r="E367" s="3" t="s">
        <v>20</v>
      </c>
      <c r="F367" s="4" t="s">
        <v>1081</v>
      </c>
      <c r="G367" s="3">
        <v>6425.0</v>
      </c>
      <c r="H367" s="3">
        <v>359663.0</v>
      </c>
      <c r="I367" s="3">
        <v>70.0</v>
      </c>
      <c r="J367" s="3" t="s">
        <v>20</v>
      </c>
      <c r="K367" s="3" t="s">
        <v>1082</v>
      </c>
      <c r="L367" s="3">
        <v>6425.0</v>
      </c>
      <c r="M367" s="3">
        <v>359663.0</v>
      </c>
      <c r="N367" s="3">
        <v>73.0</v>
      </c>
      <c r="O367" s="3" t="s">
        <v>20</v>
      </c>
      <c r="P367" s="3" t="s">
        <v>1083</v>
      </c>
    </row>
    <row r="368" ht="14.25" customHeight="1">
      <c r="A368" s="3">
        <v>6299.0</v>
      </c>
      <c r="B368" s="3">
        <v>6425.0</v>
      </c>
      <c r="C368" s="3">
        <v>359663.0</v>
      </c>
      <c r="D368" s="3">
        <v>122.0</v>
      </c>
      <c r="E368" s="3" t="s">
        <v>20</v>
      </c>
      <c r="F368" s="4" t="s">
        <v>1084</v>
      </c>
      <c r="G368" s="3">
        <v>6425.0</v>
      </c>
      <c r="H368" s="3">
        <v>359663.0</v>
      </c>
      <c r="I368" s="3">
        <v>134.0</v>
      </c>
      <c r="J368" s="3" t="s">
        <v>20</v>
      </c>
      <c r="K368" s="3" t="s">
        <v>1085</v>
      </c>
      <c r="L368" s="3">
        <v>6425.0</v>
      </c>
      <c r="M368" s="3">
        <v>359663.0</v>
      </c>
      <c r="N368" s="3">
        <v>142.0</v>
      </c>
      <c r="O368" s="3" t="s">
        <v>20</v>
      </c>
      <c r="P368" s="3" t="s">
        <v>1086</v>
      </c>
    </row>
    <row r="369" ht="14.25" customHeight="1">
      <c r="A369" s="3">
        <v>6301.0</v>
      </c>
      <c r="B369" s="3">
        <v>6425.0</v>
      </c>
      <c r="C369" s="3">
        <v>359642.0</v>
      </c>
      <c r="D369" s="3">
        <v>88.0</v>
      </c>
      <c r="E369" s="3" t="s">
        <v>20</v>
      </c>
      <c r="F369" s="4" t="s">
        <v>1087</v>
      </c>
      <c r="G369" s="3">
        <v>6425.0</v>
      </c>
      <c r="H369" s="3">
        <v>359642.0</v>
      </c>
      <c r="I369" s="3">
        <v>96.0</v>
      </c>
      <c r="J369" s="3" t="s">
        <v>20</v>
      </c>
      <c r="K369" s="3" t="s">
        <v>1088</v>
      </c>
      <c r="L369" s="3">
        <v>6425.0</v>
      </c>
      <c r="M369" s="3">
        <v>359642.0</v>
      </c>
      <c r="N369" s="3">
        <v>108.0</v>
      </c>
      <c r="O369" s="3" t="s">
        <v>20</v>
      </c>
      <c r="P369" s="3" t="s">
        <v>1089</v>
      </c>
    </row>
    <row r="370" ht="14.25" customHeight="1">
      <c r="A370" s="3">
        <v>6302.0</v>
      </c>
      <c r="B370" s="3">
        <v>6425.0</v>
      </c>
      <c r="C370" s="3">
        <v>359670.0</v>
      </c>
      <c r="D370" s="3">
        <v>64.0</v>
      </c>
      <c r="E370" s="3" t="s">
        <v>20</v>
      </c>
      <c r="F370" s="4" t="s">
        <v>1090</v>
      </c>
      <c r="G370" s="3">
        <v>6425.0</v>
      </c>
      <c r="H370" s="3">
        <v>359670.0</v>
      </c>
      <c r="I370" s="3">
        <v>86.0</v>
      </c>
      <c r="J370" s="3" t="s">
        <v>20</v>
      </c>
      <c r="K370" s="3" t="s">
        <v>1091</v>
      </c>
      <c r="L370" s="3">
        <v>6425.0</v>
      </c>
      <c r="M370" s="3">
        <v>359670.0</v>
      </c>
      <c r="N370" s="3">
        <v>92.0</v>
      </c>
      <c r="O370" s="3" t="s">
        <v>20</v>
      </c>
      <c r="P370" s="3" t="s">
        <v>1092</v>
      </c>
    </row>
    <row r="371" ht="14.25" customHeight="1">
      <c r="A371" s="3">
        <v>6305.0</v>
      </c>
      <c r="B371" s="3">
        <v>6425.0</v>
      </c>
      <c r="C371" s="3">
        <v>359670.0</v>
      </c>
      <c r="D371" s="3">
        <v>40.0</v>
      </c>
      <c r="E371" s="3" t="s">
        <v>20</v>
      </c>
      <c r="F371" s="4" t="s">
        <v>1093</v>
      </c>
      <c r="G371" s="3">
        <v>6425.0</v>
      </c>
      <c r="H371" s="3">
        <v>359670.0</v>
      </c>
      <c r="I371" s="3">
        <v>49.0</v>
      </c>
      <c r="J371" s="3" t="s">
        <v>20</v>
      </c>
      <c r="K371" s="3" t="s">
        <v>1094</v>
      </c>
      <c r="L371" s="3">
        <v>6425.0</v>
      </c>
      <c r="M371" s="3">
        <v>359670.0</v>
      </c>
      <c r="N371" s="3">
        <v>52.0</v>
      </c>
      <c r="O371" s="3" t="s">
        <v>20</v>
      </c>
      <c r="P371" s="3" t="s">
        <v>1095</v>
      </c>
    </row>
    <row r="372" ht="14.25" customHeight="1">
      <c r="A372" s="3">
        <v>6306.0</v>
      </c>
      <c r="B372" s="3">
        <v>6425.0</v>
      </c>
      <c r="C372" s="3">
        <v>359649.0</v>
      </c>
      <c r="D372" s="3">
        <v>50.0</v>
      </c>
      <c r="E372" s="3" t="s">
        <v>20</v>
      </c>
      <c r="F372" s="4" t="s">
        <v>1096</v>
      </c>
      <c r="G372" s="3">
        <v>6425.0</v>
      </c>
      <c r="H372" s="3">
        <v>359649.0</v>
      </c>
      <c r="I372" s="3">
        <v>76.0</v>
      </c>
      <c r="J372" s="3" t="s">
        <v>20</v>
      </c>
      <c r="K372" s="3" t="s">
        <v>1097</v>
      </c>
      <c r="L372" s="3">
        <v>6425.0</v>
      </c>
      <c r="M372" s="3">
        <v>359649.0</v>
      </c>
      <c r="N372" s="3">
        <v>86.0</v>
      </c>
      <c r="O372" s="3" t="s">
        <v>20</v>
      </c>
      <c r="P372" s="3" t="s">
        <v>1098</v>
      </c>
    </row>
    <row r="373" ht="14.25" customHeight="1">
      <c r="A373" s="3">
        <v>6307.0</v>
      </c>
      <c r="B373" s="3">
        <v>6425.0</v>
      </c>
      <c r="C373" s="3">
        <v>359649.0</v>
      </c>
      <c r="D373" s="3">
        <v>42.0</v>
      </c>
      <c r="E373" s="3" t="s">
        <v>20</v>
      </c>
      <c r="F373" s="4" t="s">
        <v>1099</v>
      </c>
      <c r="G373" s="3">
        <v>6425.0</v>
      </c>
      <c r="H373" s="3">
        <v>359649.0</v>
      </c>
      <c r="I373" s="3">
        <v>48.0</v>
      </c>
      <c r="J373" s="3" t="s">
        <v>20</v>
      </c>
      <c r="K373" s="3" t="s">
        <v>1100</v>
      </c>
      <c r="L373" s="3">
        <v>6425.0</v>
      </c>
      <c r="M373" s="3">
        <v>359649.0</v>
      </c>
      <c r="N373" s="3">
        <v>54.0</v>
      </c>
      <c r="O373" s="3" t="s">
        <v>20</v>
      </c>
      <c r="P373" s="3" t="s">
        <v>1101</v>
      </c>
    </row>
    <row r="374" ht="14.25" customHeight="1">
      <c r="A374" s="3">
        <v>6308.0</v>
      </c>
      <c r="B374" s="3">
        <v>6425.0</v>
      </c>
      <c r="C374" s="3">
        <v>359670.0</v>
      </c>
      <c r="D374" s="3">
        <v>65.0</v>
      </c>
      <c r="E374" s="3" t="s">
        <v>20</v>
      </c>
      <c r="F374" s="4" t="s">
        <v>1102</v>
      </c>
      <c r="G374" s="3">
        <v>6425.0</v>
      </c>
      <c r="H374" s="3">
        <v>359670.0</v>
      </c>
      <c r="I374" s="3">
        <v>71.0</v>
      </c>
      <c r="J374" s="3" t="s">
        <v>20</v>
      </c>
      <c r="K374" s="3" t="s">
        <v>1103</v>
      </c>
      <c r="L374" s="3">
        <v>6425.0</v>
      </c>
      <c r="M374" s="3">
        <v>359670.0</v>
      </c>
      <c r="N374" s="3">
        <v>77.0</v>
      </c>
      <c r="O374" s="3" t="s">
        <v>20</v>
      </c>
      <c r="P374" s="3" t="s">
        <v>1104</v>
      </c>
    </row>
    <row r="375" ht="14.25" customHeight="1">
      <c r="A375" s="3">
        <v>6309.0</v>
      </c>
      <c r="B375" s="3">
        <v>6425.0</v>
      </c>
      <c r="C375" s="3">
        <v>359649.0</v>
      </c>
      <c r="D375" s="3">
        <v>205.0</v>
      </c>
      <c r="E375" s="3" t="s">
        <v>20</v>
      </c>
      <c r="F375" s="4" t="s">
        <v>1105</v>
      </c>
      <c r="G375" s="3">
        <v>6425.0</v>
      </c>
      <c r="H375" s="3">
        <v>359649.0</v>
      </c>
      <c r="I375" s="3">
        <v>212.0</v>
      </c>
      <c r="J375" s="3" t="s">
        <v>20</v>
      </c>
      <c r="K375" s="3" t="s">
        <v>1106</v>
      </c>
      <c r="L375" s="3">
        <v>6425.0</v>
      </c>
      <c r="M375" s="3">
        <v>359649.0</v>
      </c>
      <c r="N375" s="3">
        <v>220.0</v>
      </c>
      <c r="O375" s="3" t="s">
        <v>20</v>
      </c>
      <c r="P375" s="3" t="s">
        <v>1107</v>
      </c>
    </row>
    <row r="376" ht="14.25" customHeight="1">
      <c r="A376" s="3">
        <v>6312.0</v>
      </c>
      <c r="B376" s="3">
        <v>6425.0</v>
      </c>
      <c r="C376" s="3">
        <v>359649.0</v>
      </c>
      <c r="D376" s="3">
        <v>46.0</v>
      </c>
      <c r="E376" s="3" t="s">
        <v>20</v>
      </c>
      <c r="F376" s="4" t="s">
        <v>1108</v>
      </c>
      <c r="G376" s="3">
        <v>6425.0</v>
      </c>
      <c r="H376" s="3">
        <v>359649.0</v>
      </c>
      <c r="I376" s="3">
        <v>50.0</v>
      </c>
      <c r="J376" s="3" t="s">
        <v>20</v>
      </c>
      <c r="K376" s="3" t="s">
        <v>1109</v>
      </c>
      <c r="L376" s="3">
        <v>6425.0</v>
      </c>
      <c r="M376" s="3">
        <v>359649.0</v>
      </c>
      <c r="N376" s="3">
        <v>52.0</v>
      </c>
      <c r="O376" s="3" t="s">
        <v>20</v>
      </c>
      <c r="P376" s="3" t="s">
        <v>1110</v>
      </c>
    </row>
    <row r="377" ht="14.25" customHeight="1">
      <c r="A377" s="3">
        <v>6314.0</v>
      </c>
      <c r="B377" s="3">
        <v>6425.0</v>
      </c>
      <c r="C377" s="3">
        <v>359670.0</v>
      </c>
      <c r="D377" s="3">
        <v>158.0</v>
      </c>
      <c r="E377" s="3" t="s">
        <v>20</v>
      </c>
      <c r="F377" s="4" t="s">
        <v>1111</v>
      </c>
      <c r="G377" s="3">
        <v>6425.0</v>
      </c>
      <c r="H377" s="3">
        <v>359670.0</v>
      </c>
      <c r="I377" s="3">
        <v>164.0</v>
      </c>
      <c r="J377" s="3" t="s">
        <v>20</v>
      </c>
      <c r="K377" s="3" t="s">
        <v>1112</v>
      </c>
      <c r="L377" s="3">
        <v>6425.0</v>
      </c>
      <c r="M377" s="3">
        <v>359670.0</v>
      </c>
      <c r="N377" s="3">
        <v>166.0</v>
      </c>
      <c r="O377" s="3" t="s">
        <v>20</v>
      </c>
      <c r="P377" s="3" t="s">
        <v>1113</v>
      </c>
    </row>
    <row r="378" ht="14.25" customHeight="1">
      <c r="A378" s="3">
        <v>6315.0</v>
      </c>
      <c r="B378" s="3">
        <v>6425.0</v>
      </c>
      <c r="C378" s="3">
        <v>359677.0</v>
      </c>
      <c r="D378" s="3">
        <v>53.0</v>
      </c>
      <c r="E378" s="3" t="s">
        <v>20</v>
      </c>
      <c r="F378" s="4" t="s">
        <v>1114</v>
      </c>
      <c r="G378" s="3">
        <v>6425.0</v>
      </c>
      <c r="H378" s="3">
        <v>359677.0</v>
      </c>
      <c r="I378" s="3">
        <v>60.0</v>
      </c>
      <c r="J378" s="3" t="s">
        <v>20</v>
      </c>
      <c r="K378" s="3" t="s">
        <v>1115</v>
      </c>
      <c r="L378" s="3">
        <v>6425.0</v>
      </c>
      <c r="M378" s="3">
        <v>359677.0</v>
      </c>
      <c r="N378" s="3">
        <v>63.0</v>
      </c>
      <c r="O378" s="3" t="s">
        <v>20</v>
      </c>
      <c r="P378" s="3" t="s">
        <v>1116</v>
      </c>
    </row>
    <row r="379" ht="14.25" customHeight="1">
      <c r="A379" s="3">
        <v>6318.0</v>
      </c>
      <c r="B379" s="3">
        <v>6425.0</v>
      </c>
      <c r="C379" s="3">
        <v>359670.0</v>
      </c>
      <c r="D379" s="3">
        <v>49.0</v>
      </c>
      <c r="E379" s="3" t="s">
        <v>20</v>
      </c>
      <c r="F379" s="4" t="s">
        <v>1117</v>
      </c>
      <c r="G379" s="3">
        <v>6425.0</v>
      </c>
      <c r="H379" s="3">
        <v>359670.0</v>
      </c>
      <c r="I379" s="3">
        <v>61.0</v>
      </c>
      <c r="J379" s="3" t="s">
        <v>20</v>
      </c>
      <c r="K379" s="3" t="s">
        <v>1118</v>
      </c>
      <c r="L379" s="3">
        <v>6425.0</v>
      </c>
      <c r="M379" s="3">
        <v>359670.0</v>
      </c>
      <c r="N379" s="3">
        <v>74.0</v>
      </c>
      <c r="O379" s="3" t="s">
        <v>20</v>
      </c>
      <c r="P379" s="3" t="s">
        <v>1119</v>
      </c>
    </row>
    <row r="380" ht="14.25" customHeight="1">
      <c r="A380" s="3">
        <v>6319.0</v>
      </c>
      <c r="B380" s="3">
        <v>6425.0</v>
      </c>
      <c r="C380" s="3">
        <v>359656.0</v>
      </c>
      <c r="D380" s="3">
        <v>45.0</v>
      </c>
      <c r="E380" s="3" t="s">
        <v>20</v>
      </c>
      <c r="F380" s="4" t="s">
        <v>1120</v>
      </c>
      <c r="G380" s="3">
        <v>6425.0</v>
      </c>
      <c r="H380" s="3">
        <v>359656.0</v>
      </c>
      <c r="I380" s="3">
        <v>51.0</v>
      </c>
      <c r="J380" s="3" t="s">
        <v>20</v>
      </c>
      <c r="K380" s="3" t="s">
        <v>1121</v>
      </c>
      <c r="L380" s="3">
        <v>6425.0</v>
      </c>
      <c r="M380" s="3">
        <v>359656.0</v>
      </c>
      <c r="N380" s="3">
        <v>55.0</v>
      </c>
      <c r="O380" s="3" t="s">
        <v>20</v>
      </c>
      <c r="P380" s="3" t="s">
        <v>1122</v>
      </c>
    </row>
    <row r="381" ht="14.25" customHeight="1">
      <c r="A381" s="3">
        <v>6321.0</v>
      </c>
      <c r="B381" s="3">
        <v>6425.0</v>
      </c>
      <c r="C381" s="3">
        <v>359649.0</v>
      </c>
      <c r="D381" s="3">
        <v>43.0</v>
      </c>
      <c r="E381" s="3" t="s">
        <v>20</v>
      </c>
      <c r="F381" s="4" t="s">
        <v>1123</v>
      </c>
      <c r="G381" s="3">
        <v>6425.0</v>
      </c>
      <c r="H381" s="3">
        <v>359649.0</v>
      </c>
      <c r="I381" s="3">
        <v>47.0</v>
      </c>
      <c r="J381" s="3" t="s">
        <v>20</v>
      </c>
      <c r="K381" s="3" t="s">
        <v>1124</v>
      </c>
      <c r="L381" s="3">
        <v>6425.0</v>
      </c>
      <c r="M381" s="3">
        <v>359649.0</v>
      </c>
      <c r="N381" s="3">
        <v>54.0</v>
      </c>
      <c r="O381" s="3" t="s">
        <v>20</v>
      </c>
      <c r="P381" s="3" t="s">
        <v>1125</v>
      </c>
    </row>
    <row r="382" ht="14.25" customHeight="1">
      <c r="A382" s="3">
        <v>6322.0</v>
      </c>
      <c r="B382" s="3">
        <v>6425.0</v>
      </c>
      <c r="C382" s="3">
        <v>359649.0</v>
      </c>
      <c r="D382" s="3">
        <v>206.0</v>
      </c>
      <c r="E382" s="3" t="s">
        <v>20</v>
      </c>
      <c r="F382" s="4" t="s">
        <v>1126</v>
      </c>
      <c r="G382" s="3">
        <v>6425.0</v>
      </c>
      <c r="H382" s="3">
        <v>359649.0</v>
      </c>
      <c r="I382" s="3">
        <v>217.0</v>
      </c>
      <c r="J382" s="3" t="s">
        <v>20</v>
      </c>
      <c r="K382" s="3" t="s">
        <v>1127</v>
      </c>
      <c r="L382" s="3">
        <v>6425.0</v>
      </c>
      <c r="M382" s="3">
        <v>359649.0</v>
      </c>
      <c r="N382" s="3">
        <v>220.0</v>
      </c>
      <c r="O382" s="3" t="s">
        <v>20</v>
      </c>
      <c r="P382" s="3" t="s">
        <v>1128</v>
      </c>
    </row>
    <row r="383" ht="14.25" customHeight="1">
      <c r="A383" s="3">
        <v>6324.0</v>
      </c>
      <c r="B383" s="3">
        <v>6425.0</v>
      </c>
      <c r="C383" s="3">
        <v>359649.0</v>
      </c>
      <c r="D383" s="3">
        <v>50.0</v>
      </c>
      <c r="E383" s="3" t="s">
        <v>20</v>
      </c>
      <c r="F383" s="4" t="s">
        <v>1129</v>
      </c>
      <c r="G383" s="3">
        <v>6425.0</v>
      </c>
      <c r="H383" s="3">
        <v>359649.0</v>
      </c>
      <c r="I383" s="3">
        <v>59.0</v>
      </c>
      <c r="J383" s="3" t="s">
        <v>20</v>
      </c>
      <c r="K383" s="3" t="s">
        <v>1130</v>
      </c>
      <c r="L383" s="3">
        <v>6425.0</v>
      </c>
      <c r="M383" s="3">
        <v>359649.0</v>
      </c>
      <c r="N383" s="3">
        <v>67.0</v>
      </c>
      <c r="O383" s="3" t="s">
        <v>20</v>
      </c>
      <c r="P383" s="3" t="s">
        <v>1131</v>
      </c>
    </row>
    <row r="384" ht="14.25" customHeight="1">
      <c r="A384" s="3">
        <v>6325.0</v>
      </c>
      <c r="B384" s="3">
        <v>6425.0</v>
      </c>
      <c r="C384" s="3">
        <v>359677.0</v>
      </c>
      <c r="D384" s="3">
        <v>73.0</v>
      </c>
      <c r="E384" s="3" t="s">
        <v>20</v>
      </c>
      <c r="F384" s="4" t="s">
        <v>1132</v>
      </c>
      <c r="G384" s="3">
        <v>6425.0</v>
      </c>
      <c r="H384" s="3">
        <v>359677.0</v>
      </c>
      <c r="I384" s="3">
        <v>77.0</v>
      </c>
      <c r="J384" s="3" t="s">
        <v>20</v>
      </c>
      <c r="K384" s="3" t="s">
        <v>1133</v>
      </c>
      <c r="L384" s="3">
        <v>6425.0</v>
      </c>
      <c r="M384" s="3">
        <v>359677.0</v>
      </c>
      <c r="N384" s="3">
        <v>80.0</v>
      </c>
      <c r="O384" s="3" t="s">
        <v>20</v>
      </c>
      <c r="P384" s="3" t="s">
        <v>1134</v>
      </c>
    </row>
    <row r="385" ht="14.25" customHeight="1">
      <c r="A385" s="3">
        <v>6327.0</v>
      </c>
      <c r="B385" s="3">
        <v>6425.0</v>
      </c>
      <c r="C385" s="3">
        <v>359656.0</v>
      </c>
      <c r="D385" s="3">
        <v>186.0</v>
      </c>
      <c r="E385" s="3" t="s">
        <v>20</v>
      </c>
      <c r="F385" s="4" t="s">
        <v>1135</v>
      </c>
      <c r="G385" s="3">
        <v>6425.0</v>
      </c>
      <c r="H385" s="3">
        <v>359656.0</v>
      </c>
      <c r="I385" s="3">
        <v>191.0</v>
      </c>
      <c r="J385" s="3" t="s">
        <v>20</v>
      </c>
      <c r="K385" s="3" t="s">
        <v>1136</v>
      </c>
      <c r="L385" s="3">
        <v>6425.0</v>
      </c>
      <c r="M385" s="3">
        <v>359656.0</v>
      </c>
      <c r="N385" s="3">
        <v>198.0</v>
      </c>
      <c r="O385" s="3" t="s">
        <v>20</v>
      </c>
      <c r="P385" s="3" t="s">
        <v>1137</v>
      </c>
    </row>
    <row r="386" ht="14.25" customHeight="1">
      <c r="A386" s="3">
        <v>6328.0</v>
      </c>
      <c r="B386" s="3">
        <v>6425.0</v>
      </c>
      <c r="C386" s="3">
        <v>359656.0</v>
      </c>
      <c r="D386" s="3">
        <v>100.0</v>
      </c>
      <c r="E386" s="3" t="s">
        <v>20</v>
      </c>
      <c r="F386" s="4" t="s">
        <v>1138</v>
      </c>
      <c r="G386" s="3">
        <v>6425.0</v>
      </c>
      <c r="H386" s="3">
        <v>359656.0</v>
      </c>
      <c r="I386" s="3">
        <v>102.0</v>
      </c>
      <c r="J386" s="3" t="s">
        <v>20</v>
      </c>
      <c r="K386" s="3" t="s">
        <v>1139</v>
      </c>
      <c r="L386" s="3">
        <v>6425.0</v>
      </c>
      <c r="M386" s="3">
        <v>359656.0</v>
      </c>
      <c r="N386" s="3">
        <v>116.0</v>
      </c>
      <c r="O386" s="3" t="s">
        <v>20</v>
      </c>
      <c r="P386" s="3" t="s">
        <v>1140</v>
      </c>
    </row>
    <row r="387" ht="14.25" customHeight="1">
      <c r="A387" s="3">
        <v>6330.0</v>
      </c>
      <c r="B387" s="3">
        <v>6425.0</v>
      </c>
      <c r="C387" s="3">
        <v>359649.0</v>
      </c>
      <c r="D387" s="3">
        <v>171.0</v>
      </c>
      <c r="E387" s="3" t="s">
        <v>20</v>
      </c>
      <c r="F387" s="4" t="s">
        <v>1141</v>
      </c>
      <c r="G387" s="3">
        <v>6425.0</v>
      </c>
      <c r="H387" s="3">
        <v>359649.0</v>
      </c>
      <c r="I387" s="3">
        <v>177.0</v>
      </c>
      <c r="J387" s="3" t="s">
        <v>20</v>
      </c>
      <c r="K387" s="3" t="s">
        <v>1142</v>
      </c>
      <c r="L387" s="3">
        <v>6425.0</v>
      </c>
      <c r="M387" s="3">
        <v>359649.0</v>
      </c>
      <c r="N387" s="3">
        <v>180.0</v>
      </c>
      <c r="O387" s="3" t="s">
        <v>20</v>
      </c>
      <c r="P387" s="3" t="s">
        <v>1143</v>
      </c>
    </row>
    <row r="388" ht="14.25" customHeight="1">
      <c r="A388" s="3">
        <v>6331.0</v>
      </c>
      <c r="B388" s="3">
        <v>6425.0</v>
      </c>
      <c r="C388" s="3">
        <v>359677.0</v>
      </c>
      <c r="D388" s="3">
        <v>273.0</v>
      </c>
      <c r="E388" s="3" t="s">
        <v>20</v>
      </c>
      <c r="F388" s="4" t="s">
        <v>1144</v>
      </c>
      <c r="G388" s="3">
        <v>6425.0</v>
      </c>
      <c r="H388" s="3">
        <v>359677.0</v>
      </c>
      <c r="I388" s="3">
        <v>277.0</v>
      </c>
      <c r="J388" s="3" t="s">
        <v>20</v>
      </c>
      <c r="K388" s="3" t="s">
        <v>1145</v>
      </c>
      <c r="L388" s="3">
        <v>6425.0</v>
      </c>
      <c r="M388" s="3">
        <v>359677.0</v>
      </c>
      <c r="N388" s="3">
        <v>281.0</v>
      </c>
      <c r="O388" s="3" t="s">
        <v>20</v>
      </c>
      <c r="P388" s="3" t="s">
        <v>1146</v>
      </c>
    </row>
    <row r="389" ht="14.25" customHeight="1">
      <c r="A389" s="3">
        <v>6384.0</v>
      </c>
      <c r="B389" s="3">
        <v>6425.0</v>
      </c>
      <c r="C389" s="3">
        <v>359663.0</v>
      </c>
      <c r="D389" s="3">
        <v>2437.0</v>
      </c>
      <c r="E389" s="3" t="s">
        <v>20</v>
      </c>
      <c r="F389" s="4" t="s">
        <v>1147</v>
      </c>
      <c r="G389" s="3">
        <v>6425.0</v>
      </c>
      <c r="H389" s="3">
        <v>359663.0</v>
      </c>
      <c r="I389" s="3">
        <v>2471.0</v>
      </c>
      <c r="J389" s="3" t="s">
        <v>20</v>
      </c>
      <c r="K389" s="3" t="s">
        <v>1148</v>
      </c>
      <c r="L389" s="3">
        <v>6425.0</v>
      </c>
      <c r="M389" s="3">
        <v>359663.0</v>
      </c>
      <c r="N389" s="3">
        <v>2468.0</v>
      </c>
      <c r="O389" s="3" t="s">
        <v>20</v>
      </c>
      <c r="P389" s="3" t="s">
        <v>1149</v>
      </c>
    </row>
    <row r="390" ht="14.25" customHeight="1">
      <c r="A390" s="3">
        <v>6387.0</v>
      </c>
      <c r="B390" s="3">
        <v>6425.0</v>
      </c>
      <c r="C390" s="3">
        <v>359663.0</v>
      </c>
      <c r="D390" s="3">
        <v>696.0</v>
      </c>
      <c r="E390" s="3" t="s">
        <v>20</v>
      </c>
      <c r="F390" s="4" t="s">
        <v>1150</v>
      </c>
      <c r="G390" s="3">
        <v>6425.0</v>
      </c>
      <c r="H390" s="3">
        <v>359663.0</v>
      </c>
      <c r="I390" s="3">
        <v>702.0</v>
      </c>
      <c r="J390" s="3" t="s">
        <v>20</v>
      </c>
      <c r="K390" s="3" t="s">
        <v>1151</v>
      </c>
      <c r="L390" s="3">
        <v>6425.0</v>
      </c>
      <c r="M390" s="3">
        <v>359663.0</v>
      </c>
      <c r="N390" s="3">
        <v>713.0</v>
      </c>
      <c r="O390" s="3" t="s">
        <v>20</v>
      </c>
      <c r="P390" s="3" t="s">
        <v>1152</v>
      </c>
    </row>
    <row r="391" ht="14.25" customHeight="1">
      <c r="A391" s="3">
        <v>6474.0</v>
      </c>
      <c r="B391" s="3">
        <v>6425.0</v>
      </c>
      <c r="C391" s="3">
        <v>359642.0</v>
      </c>
      <c r="D391" s="3">
        <v>102.0</v>
      </c>
      <c r="E391" s="3" t="s">
        <v>20</v>
      </c>
      <c r="F391" s="4" t="s">
        <v>1153</v>
      </c>
      <c r="G391" s="3">
        <v>6425.0</v>
      </c>
      <c r="H391" s="3">
        <v>359642.0</v>
      </c>
      <c r="I391" s="3">
        <v>109.0</v>
      </c>
      <c r="J391" s="3" t="s">
        <v>20</v>
      </c>
      <c r="K391" s="3" t="s">
        <v>1154</v>
      </c>
      <c r="L391" s="3">
        <v>6425.0</v>
      </c>
      <c r="M391" s="3">
        <v>359642.0</v>
      </c>
      <c r="N391" s="3">
        <v>112.0</v>
      </c>
      <c r="O391" s="3" t="s">
        <v>20</v>
      </c>
      <c r="P391" s="3" t="s">
        <v>1155</v>
      </c>
    </row>
    <row r="392" ht="14.25" customHeight="1">
      <c r="A392" s="3">
        <v>6709.0</v>
      </c>
      <c r="B392" s="3">
        <v>4355.0</v>
      </c>
      <c r="C392" s="3">
        <v>193523.0</v>
      </c>
      <c r="D392" s="3">
        <v>34.0</v>
      </c>
      <c r="E392" s="3">
        <v>49.0</v>
      </c>
      <c r="F392" s="4" t="s">
        <v>1156</v>
      </c>
      <c r="G392" s="3">
        <v>4355.0</v>
      </c>
      <c r="H392" s="3">
        <v>193523.0</v>
      </c>
      <c r="I392" s="3">
        <v>35.0</v>
      </c>
      <c r="J392" s="3">
        <v>49.0</v>
      </c>
      <c r="K392" s="3" t="s">
        <v>1157</v>
      </c>
      <c r="L392" s="3">
        <v>4355.0</v>
      </c>
      <c r="M392" s="3">
        <v>193523.0</v>
      </c>
      <c r="N392" s="3">
        <v>36.0</v>
      </c>
      <c r="O392" s="3">
        <v>49.0</v>
      </c>
      <c r="P392" s="3" t="s">
        <v>1158</v>
      </c>
    </row>
    <row r="393" ht="14.25" customHeight="1">
      <c r="A393" s="3">
        <v>6710.0</v>
      </c>
      <c r="B393" s="3">
        <v>4355.0</v>
      </c>
      <c r="C393" s="3">
        <v>193523.0</v>
      </c>
      <c r="D393" s="3">
        <v>63.0</v>
      </c>
      <c r="E393" s="3">
        <v>49.0</v>
      </c>
      <c r="F393" s="4" t="s">
        <v>1159</v>
      </c>
      <c r="G393" s="3">
        <v>4355.0</v>
      </c>
      <c r="H393" s="3">
        <v>193523.0</v>
      </c>
      <c r="I393" s="3">
        <v>69.0</v>
      </c>
      <c r="J393" s="3">
        <v>49.0</v>
      </c>
      <c r="K393" s="3" t="s">
        <v>1160</v>
      </c>
      <c r="L393" s="3">
        <v>4355.0</v>
      </c>
      <c r="M393" s="3">
        <v>193523.0</v>
      </c>
      <c r="N393" s="3">
        <v>70.0</v>
      </c>
      <c r="O393" s="3">
        <v>49.0</v>
      </c>
      <c r="P393" s="3" t="s">
        <v>1161</v>
      </c>
    </row>
    <row r="394" ht="14.25" customHeight="1">
      <c r="A394" s="3">
        <v>6711.0</v>
      </c>
      <c r="B394" s="3">
        <v>4355.0</v>
      </c>
      <c r="C394" s="3">
        <v>193523.0</v>
      </c>
      <c r="D394" s="3">
        <v>34.0</v>
      </c>
      <c r="E394" s="3">
        <v>49.0</v>
      </c>
      <c r="F394" s="4" t="s">
        <v>1162</v>
      </c>
      <c r="G394" s="3">
        <v>4355.0</v>
      </c>
      <c r="H394" s="3">
        <v>193523.0</v>
      </c>
      <c r="I394" s="3">
        <v>35.0</v>
      </c>
      <c r="J394" s="3">
        <v>49.0</v>
      </c>
      <c r="K394" s="3" t="s">
        <v>1163</v>
      </c>
      <c r="L394" s="3">
        <v>4355.0</v>
      </c>
      <c r="M394" s="3">
        <v>193523.0</v>
      </c>
      <c r="N394" s="3">
        <v>36.0</v>
      </c>
      <c r="O394" s="3">
        <v>49.0</v>
      </c>
      <c r="P394" s="3" t="s">
        <v>1164</v>
      </c>
    </row>
    <row r="395" ht="14.25" customHeight="1">
      <c r="A395" s="3">
        <v>6712.0</v>
      </c>
      <c r="B395" s="3">
        <v>4355.0</v>
      </c>
      <c r="C395" s="3">
        <v>193523.0</v>
      </c>
      <c r="D395" s="3">
        <v>37.0</v>
      </c>
      <c r="E395" s="3">
        <v>49.0</v>
      </c>
      <c r="F395" s="4" t="s">
        <v>1165</v>
      </c>
      <c r="G395" s="3">
        <v>4355.0</v>
      </c>
      <c r="H395" s="3">
        <v>193523.0</v>
      </c>
      <c r="I395" s="3">
        <v>40.0</v>
      </c>
      <c r="J395" s="3">
        <v>49.0</v>
      </c>
      <c r="K395" s="3" t="s">
        <v>1166</v>
      </c>
      <c r="L395" s="3">
        <v>4355.0</v>
      </c>
      <c r="M395" s="3">
        <v>193523.0</v>
      </c>
      <c r="N395" s="3">
        <v>41.0</v>
      </c>
      <c r="O395" s="3">
        <v>49.0</v>
      </c>
      <c r="P395" s="3" t="s">
        <v>1167</v>
      </c>
    </row>
    <row r="396" ht="14.25" customHeight="1">
      <c r="A396" s="3">
        <v>6713.0</v>
      </c>
      <c r="B396" s="3">
        <v>4355.0</v>
      </c>
      <c r="C396" s="3">
        <v>193523.0</v>
      </c>
      <c r="D396" s="3">
        <v>60.0</v>
      </c>
      <c r="E396" s="3">
        <v>49.0</v>
      </c>
      <c r="F396" s="4" t="s">
        <v>1168</v>
      </c>
      <c r="G396" s="3">
        <v>4355.0</v>
      </c>
      <c r="H396" s="3">
        <v>193523.0</v>
      </c>
      <c r="I396" s="3">
        <v>63.0</v>
      </c>
      <c r="J396" s="3">
        <v>49.0</v>
      </c>
      <c r="K396" s="3" t="s">
        <v>1169</v>
      </c>
      <c r="L396" s="3">
        <v>4355.0</v>
      </c>
      <c r="M396" s="3">
        <v>193523.0</v>
      </c>
      <c r="N396" s="3">
        <v>66.0</v>
      </c>
      <c r="O396" s="3">
        <v>49.0</v>
      </c>
      <c r="P396" s="3" t="s">
        <v>1170</v>
      </c>
    </row>
    <row r="397" ht="14.25" customHeight="1">
      <c r="A397" s="3">
        <v>6714.0</v>
      </c>
      <c r="B397" s="3">
        <v>4355.0</v>
      </c>
      <c r="C397" s="3">
        <v>193523.0</v>
      </c>
      <c r="D397" s="3">
        <v>87.0</v>
      </c>
      <c r="E397" s="3">
        <v>49.0</v>
      </c>
      <c r="F397" s="4" t="s">
        <v>1171</v>
      </c>
      <c r="G397" s="3">
        <v>4355.0</v>
      </c>
      <c r="H397" s="3">
        <v>193523.0</v>
      </c>
      <c r="I397" s="3">
        <v>89.0</v>
      </c>
      <c r="J397" s="3">
        <v>49.0</v>
      </c>
      <c r="K397" s="3" t="s">
        <v>1172</v>
      </c>
      <c r="L397" s="3">
        <v>4355.0</v>
      </c>
      <c r="M397" s="3">
        <v>193523.0</v>
      </c>
      <c r="N397" s="3">
        <v>90.0</v>
      </c>
      <c r="O397" s="3">
        <v>49.0</v>
      </c>
      <c r="P397" s="3" t="s">
        <v>1173</v>
      </c>
    </row>
    <row r="398" ht="14.25" customHeight="1">
      <c r="A398" s="3">
        <v>6715.0</v>
      </c>
      <c r="B398" s="3">
        <v>4355.0</v>
      </c>
      <c r="C398" s="3">
        <v>193523.0</v>
      </c>
      <c r="D398" s="3">
        <v>71.0</v>
      </c>
      <c r="E398" s="3">
        <v>49.0</v>
      </c>
      <c r="F398" s="4" t="s">
        <v>1174</v>
      </c>
      <c r="G398" s="3">
        <v>4355.0</v>
      </c>
      <c r="H398" s="3">
        <v>193523.0</v>
      </c>
      <c r="I398" s="3">
        <v>78.0</v>
      </c>
      <c r="J398" s="3">
        <v>49.0</v>
      </c>
      <c r="K398" s="3" t="s">
        <v>1175</v>
      </c>
      <c r="L398" s="3">
        <v>4355.0</v>
      </c>
      <c r="M398" s="3">
        <v>193523.0</v>
      </c>
      <c r="N398" s="3">
        <v>81.0</v>
      </c>
      <c r="O398" s="3">
        <v>49.0</v>
      </c>
      <c r="P398" s="3" t="s">
        <v>1176</v>
      </c>
    </row>
    <row r="399" ht="14.25" customHeight="1">
      <c r="A399" s="3">
        <v>6716.0</v>
      </c>
      <c r="B399" s="3">
        <v>4355.0</v>
      </c>
      <c r="C399" s="3">
        <v>193523.0</v>
      </c>
      <c r="D399" s="3">
        <v>53.0</v>
      </c>
      <c r="E399" s="3">
        <v>49.0</v>
      </c>
      <c r="F399" s="4" t="s">
        <v>1177</v>
      </c>
      <c r="G399" s="3">
        <v>4355.0</v>
      </c>
      <c r="H399" s="3">
        <v>193523.0</v>
      </c>
      <c r="I399" s="3">
        <v>59.0</v>
      </c>
      <c r="J399" s="3">
        <v>49.0</v>
      </c>
      <c r="K399" s="3" t="s">
        <v>1178</v>
      </c>
      <c r="L399" s="3">
        <v>4355.0</v>
      </c>
      <c r="M399" s="3">
        <v>193523.0</v>
      </c>
      <c r="N399" s="3">
        <v>60.0</v>
      </c>
      <c r="O399" s="3">
        <v>49.0</v>
      </c>
      <c r="P399" s="3" t="s">
        <v>1179</v>
      </c>
    </row>
    <row r="400" ht="14.25" customHeight="1">
      <c r="A400" s="3">
        <v>6717.0</v>
      </c>
      <c r="B400" s="3">
        <v>4355.0</v>
      </c>
      <c r="C400" s="3">
        <v>193523.0</v>
      </c>
      <c r="D400" s="3">
        <v>77.0</v>
      </c>
      <c r="E400" s="3">
        <v>49.0</v>
      </c>
      <c r="F400" s="4" t="s">
        <v>1180</v>
      </c>
      <c r="G400" s="3">
        <v>4355.0</v>
      </c>
      <c r="H400" s="3">
        <v>193523.0</v>
      </c>
      <c r="I400" s="3">
        <v>80.0</v>
      </c>
      <c r="J400" s="3">
        <v>49.0</v>
      </c>
      <c r="K400" s="3" t="s">
        <v>1181</v>
      </c>
      <c r="L400" s="3">
        <v>4355.0</v>
      </c>
      <c r="M400" s="3">
        <v>193523.0</v>
      </c>
      <c r="N400" s="3">
        <v>83.0</v>
      </c>
      <c r="O400" s="3">
        <v>49.0</v>
      </c>
      <c r="P400" s="3" t="s">
        <v>1182</v>
      </c>
    </row>
    <row r="401" ht="14.25" customHeight="1">
      <c r="A401" s="3">
        <v>6718.0</v>
      </c>
      <c r="B401" s="3">
        <v>4355.0</v>
      </c>
      <c r="C401" s="3">
        <v>193523.0</v>
      </c>
      <c r="D401" s="3">
        <v>70.0</v>
      </c>
      <c r="E401" s="3">
        <v>49.0</v>
      </c>
      <c r="F401" s="4" t="s">
        <v>1183</v>
      </c>
      <c r="G401" s="3">
        <v>4355.0</v>
      </c>
      <c r="H401" s="3">
        <v>193523.0</v>
      </c>
      <c r="I401" s="3">
        <v>73.0</v>
      </c>
      <c r="J401" s="3">
        <v>49.0</v>
      </c>
      <c r="K401" s="3" t="s">
        <v>1184</v>
      </c>
      <c r="L401" s="3">
        <v>4355.0</v>
      </c>
      <c r="M401" s="3">
        <v>193523.0</v>
      </c>
      <c r="N401" s="3">
        <v>76.0</v>
      </c>
      <c r="O401" s="3">
        <v>49.0</v>
      </c>
      <c r="P401" s="3" t="s">
        <v>1185</v>
      </c>
    </row>
    <row r="402" ht="14.25" customHeight="1">
      <c r="A402" s="3">
        <v>6719.0</v>
      </c>
      <c r="B402" s="3">
        <v>4355.0</v>
      </c>
      <c r="C402" s="3">
        <v>193523.0</v>
      </c>
      <c r="D402" s="3">
        <v>37.0</v>
      </c>
      <c r="E402" s="3">
        <v>49.0</v>
      </c>
      <c r="F402" s="4" t="s">
        <v>1186</v>
      </c>
      <c r="G402" s="3">
        <v>4355.0</v>
      </c>
      <c r="H402" s="3">
        <v>193523.0</v>
      </c>
      <c r="I402" s="3">
        <v>41.0</v>
      </c>
      <c r="J402" s="3">
        <v>49.0</v>
      </c>
      <c r="K402" s="3" t="s">
        <v>1187</v>
      </c>
      <c r="L402" s="3">
        <v>4355.0</v>
      </c>
      <c r="M402" s="3">
        <v>193523.0</v>
      </c>
      <c r="N402" s="3">
        <v>42.0</v>
      </c>
      <c r="O402" s="3">
        <v>49.0</v>
      </c>
      <c r="P402" s="3" t="s">
        <v>1188</v>
      </c>
    </row>
    <row r="403" ht="14.25" customHeight="1">
      <c r="A403" s="3">
        <v>6720.0</v>
      </c>
      <c r="B403" s="3">
        <v>4355.0</v>
      </c>
      <c r="C403" s="3">
        <v>193523.0</v>
      </c>
      <c r="D403" s="3">
        <v>75.0</v>
      </c>
      <c r="E403" s="3">
        <v>49.0</v>
      </c>
      <c r="F403" s="4" t="s">
        <v>1189</v>
      </c>
      <c r="G403" s="3">
        <v>4355.0</v>
      </c>
      <c r="H403" s="3">
        <v>193523.0</v>
      </c>
      <c r="I403" s="3">
        <v>74.0</v>
      </c>
      <c r="J403" s="3">
        <v>49.0</v>
      </c>
      <c r="K403" s="3" t="s">
        <v>1190</v>
      </c>
      <c r="L403" s="3">
        <v>4355.0</v>
      </c>
      <c r="M403" s="3">
        <v>193523.0</v>
      </c>
      <c r="N403" s="3">
        <v>78.0</v>
      </c>
      <c r="O403" s="3">
        <v>49.0</v>
      </c>
      <c r="P403" s="3" t="s">
        <v>1191</v>
      </c>
    </row>
    <row r="404" ht="14.25" customHeight="1">
      <c r="A404" s="3">
        <v>6721.0</v>
      </c>
      <c r="B404" s="3">
        <v>4355.0</v>
      </c>
      <c r="C404" s="3">
        <v>193523.0</v>
      </c>
      <c r="D404" s="3">
        <v>40.0</v>
      </c>
      <c r="E404" s="3">
        <v>49.0</v>
      </c>
      <c r="F404" s="4" t="s">
        <v>1192</v>
      </c>
      <c r="G404" s="3">
        <v>4355.0</v>
      </c>
      <c r="H404" s="3">
        <v>193523.0</v>
      </c>
      <c r="I404" s="3">
        <v>42.0</v>
      </c>
      <c r="J404" s="3">
        <v>49.0</v>
      </c>
      <c r="K404" s="3" t="s">
        <v>1193</v>
      </c>
      <c r="L404" s="3">
        <v>4355.0</v>
      </c>
      <c r="M404" s="3">
        <v>193523.0</v>
      </c>
      <c r="N404" s="3">
        <v>44.0</v>
      </c>
      <c r="O404" s="3">
        <v>49.0</v>
      </c>
      <c r="P404" s="3" t="s">
        <v>1194</v>
      </c>
    </row>
    <row r="405" ht="14.25" customHeight="1">
      <c r="A405" s="3">
        <v>6722.0</v>
      </c>
      <c r="B405" s="3">
        <v>4355.0</v>
      </c>
      <c r="C405" s="3">
        <v>193523.0</v>
      </c>
      <c r="D405" s="3">
        <v>45.0</v>
      </c>
      <c r="E405" s="3">
        <v>49.0</v>
      </c>
      <c r="F405" s="4" t="s">
        <v>1195</v>
      </c>
      <c r="G405" s="3">
        <v>4355.0</v>
      </c>
      <c r="H405" s="3">
        <v>193523.0</v>
      </c>
      <c r="I405" s="3">
        <v>48.0</v>
      </c>
      <c r="J405" s="3">
        <v>49.0</v>
      </c>
      <c r="K405" s="3" t="s">
        <v>1196</v>
      </c>
      <c r="L405" s="3">
        <v>4355.0</v>
      </c>
      <c r="M405" s="3">
        <v>193523.0</v>
      </c>
      <c r="N405" s="3">
        <v>51.0</v>
      </c>
      <c r="O405" s="3">
        <v>49.0</v>
      </c>
      <c r="P405" s="3" t="s">
        <v>1197</v>
      </c>
    </row>
    <row r="406" ht="14.25" customHeight="1">
      <c r="A406" s="3">
        <v>6723.0</v>
      </c>
      <c r="B406" s="3">
        <v>4355.0</v>
      </c>
      <c r="C406" s="3">
        <v>193523.0</v>
      </c>
      <c r="D406" s="3">
        <v>50.0</v>
      </c>
      <c r="E406" s="3">
        <v>49.0</v>
      </c>
      <c r="F406" s="4" t="s">
        <v>1198</v>
      </c>
      <c r="G406" s="3">
        <v>4355.0</v>
      </c>
      <c r="H406" s="3">
        <v>193523.0</v>
      </c>
      <c r="I406" s="3">
        <v>56.0</v>
      </c>
      <c r="J406" s="3">
        <v>49.0</v>
      </c>
      <c r="K406" s="3" t="s">
        <v>1199</v>
      </c>
      <c r="L406" s="3">
        <v>4355.0</v>
      </c>
      <c r="M406" s="3">
        <v>193523.0</v>
      </c>
      <c r="N406" s="3">
        <v>55.0</v>
      </c>
      <c r="O406" s="3">
        <v>49.0</v>
      </c>
      <c r="P406" s="3" t="s">
        <v>1200</v>
      </c>
    </row>
    <row r="407" ht="14.25" customHeight="1">
      <c r="A407" s="3">
        <v>6724.0</v>
      </c>
      <c r="B407" s="3">
        <v>4355.0</v>
      </c>
      <c r="C407" s="3">
        <v>193523.0</v>
      </c>
      <c r="D407" s="3">
        <v>49.0</v>
      </c>
      <c r="E407" s="3">
        <v>49.0</v>
      </c>
      <c r="F407" s="4" t="s">
        <v>1201</v>
      </c>
      <c r="G407" s="3">
        <v>4355.0</v>
      </c>
      <c r="H407" s="3">
        <v>193523.0</v>
      </c>
      <c r="I407" s="3">
        <v>52.0</v>
      </c>
      <c r="J407" s="3">
        <v>49.0</v>
      </c>
      <c r="K407" s="3" t="s">
        <v>1202</v>
      </c>
      <c r="L407" s="3">
        <v>4355.0</v>
      </c>
      <c r="M407" s="3">
        <v>193523.0</v>
      </c>
      <c r="N407" s="3">
        <v>55.0</v>
      </c>
      <c r="O407" s="3">
        <v>49.0</v>
      </c>
      <c r="P407" s="3" t="s">
        <v>1203</v>
      </c>
    </row>
    <row r="408" ht="14.25" customHeight="1">
      <c r="A408" s="3">
        <v>6725.0</v>
      </c>
      <c r="B408" s="3">
        <v>4355.0</v>
      </c>
      <c r="C408" s="3">
        <v>193523.0</v>
      </c>
      <c r="D408" s="3">
        <v>53.0</v>
      </c>
      <c r="E408" s="3">
        <v>49.0</v>
      </c>
      <c r="F408" s="4" t="s">
        <v>1204</v>
      </c>
      <c r="G408" s="3">
        <v>4355.0</v>
      </c>
      <c r="H408" s="3">
        <v>193523.0</v>
      </c>
      <c r="I408" s="3">
        <v>54.0</v>
      </c>
      <c r="J408" s="3">
        <v>49.0</v>
      </c>
      <c r="K408" s="3" t="s">
        <v>1205</v>
      </c>
      <c r="L408" s="3">
        <v>4355.0</v>
      </c>
      <c r="M408" s="3">
        <v>193523.0</v>
      </c>
      <c r="N408" s="3">
        <v>55.0</v>
      </c>
      <c r="O408" s="3">
        <v>49.0</v>
      </c>
      <c r="P408" s="3" t="s">
        <v>1206</v>
      </c>
    </row>
    <row r="409" ht="14.25" customHeight="1">
      <c r="A409" s="3">
        <v>6726.0</v>
      </c>
      <c r="B409" s="3">
        <v>4355.0</v>
      </c>
      <c r="C409" s="3">
        <v>193523.0</v>
      </c>
      <c r="D409" s="3">
        <v>81.0</v>
      </c>
      <c r="E409" s="3">
        <v>49.0</v>
      </c>
      <c r="F409" s="4" t="s">
        <v>1207</v>
      </c>
      <c r="G409" s="3">
        <v>4355.0</v>
      </c>
      <c r="H409" s="3">
        <v>193523.0</v>
      </c>
      <c r="I409" s="3">
        <v>82.0</v>
      </c>
      <c r="J409" s="3">
        <v>49.0</v>
      </c>
      <c r="K409" s="3" t="s">
        <v>1208</v>
      </c>
      <c r="L409" s="3">
        <v>4355.0</v>
      </c>
      <c r="M409" s="3">
        <v>193523.0</v>
      </c>
      <c r="N409" s="3">
        <v>84.0</v>
      </c>
      <c r="O409" s="3">
        <v>49.0</v>
      </c>
      <c r="P409" s="3" t="s">
        <v>1209</v>
      </c>
    </row>
    <row r="410" ht="14.25" customHeight="1">
      <c r="A410" s="3">
        <v>6727.0</v>
      </c>
      <c r="B410" s="3">
        <v>4355.0</v>
      </c>
      <c r="C410" s="3">
        <v>193523.0</v>
      </c>
      <c r="D410" s="3">
        <v>79.0</v>
      </c>
      <c r="E410" s="3">
        <v>49.0</v>
      </c>
      <c r="F410" s="4" t="s">
        <v>1210</v>
      </c>
      <c r="G410" s="3">
        <v>4355.0</v>
      </c>
      <c r="H410" s="3">
        <v>193523.0</v>
      </c>
      <c r="I410" s="3">
        <v>81.0</v>
      </c>
      <c r="J410" s="3">
        <v>49.0</v>
      </c>
      <c r="K410" s="3" t="s">
        <v>1211</v>
      </c>
      <c r="L410" s="3">
        <v>4355.0</v>
      </c>
      <c r="M410" s="3">
        <v>193523.0</v>
      </c>
      <c r="N410" s="3">
        <v>83.0</v>
      </c>
      <c r="O410" s="3">
        <v>49.0</v>
      </c>
      <c r="P410" s="3" t="s">
        <v>1212</v>
      </c>
    </row>
    <row r="411" ht="14.25" customHeight="1">
      <c r="A411" s="3">
        <v>6728.0</v>
      </c>
      <c r="B411" s="3">
        <v>4355.0</v>
      </c>
      <c r="C411" s="3">
        <v>193523.0</v>
      </c>
      <c r="D411" s="3">
        <v>121.0</v>
      </c>
      <c r="E411" s="3">
        <v>49.0</v>
      </c>
      <c r="F411" s="4" t="s">
        <v>1213</v>
      </c>
      <c r="G411" s="3">
        <v>4355.0</v>
      </c>
      <c r="H411" s="3">
        <v>193523.0</v>
      </c>
      <c r="I411" s="3">
        <v>155.0</v>
      </c>
      <c r="J411" s="3">
        <v>49.0</v>
      </c>
      <c r="K411" s="3" t="s">
        <v>1214</v>
      </c>
      <c r="L411" s="3">
        <v>4355.0</v>
      </c>
      <c r="M411" s="3">
        <v>193523.0</v>
      </c>
      <c r="N411" s="3">
        <v>160.0</v>
      </c>
      <c r="O411" s="3">
        <v>49.0</v>
      </c>
      <c r="P411" s="3" t="s">
        <v>1215</v>
      </c>
    </row>
    <row r="412" ht="14.25" customHeight="1">
      <c r="A412" s="3">
        <v>6729.0</v>
      </c>
      <c r="B412" s="3">
        <v>4355.0</v>
      </c>
      <c r="C412" s="3">
        <v>193523.0</v>
      </c>
      <c r="D412" s="3">
        <v>117.0</v>
      </c>
      <c r="E412" s="3">
        <v>49.0</v>
      </c>
      <c r="F412" s="4" t="s">
        <v>1216</v>
      </c>
      <c r="G412" s="3">
        <v>4355.0</v>
      </c>
      <c r="H412" s="3">
        <v>193523.0</v>
      </c>
      <c r="I412" s="3">
        <v>119.0</v>
      </c>
      <c r="J412" s="3">
        <v>49.0</v>
      </c>
      <c r="K412" s="3" t="s">
        <v>1217</v>
      </c>
      <c r="L412" s="3">
        <v>4355.0</v>
      </c>
      <c r="M412" s="3">
        <v>193523.0</v>
      </c>
      <c r="N412" s="3">
        <v>133.0</v>
      </c>
      <c r="O412" s="3">
        <v>49.0</v>
      </c>
      <c r="P412" s="3" t="s">
        <v>1218</v>
      </c>
    </row>
    <row r="413" ht="14.25" customHeight="1">
      <c r="A413" s="3">
        <v>6730.0</v>
      </c>
      <c r="B413" s="3">
        <v>4355.0</v>
      </c>
      <c r="C413" s="3">
        <v>193523.0</v>
      </c>
      <c r="D413" s="3">
        <v>61.0</v>
      </c>
      <c r="E413" s="3">
        <v>49.0</v>
      </c>
      <c r="F413" s="4" t="s">
        <v>1219</v>
      </c>
      <c r="G413" s="3">
        <v>4355.0</v>
      </c>
      <c r="H413" s="3">
        <v>193523.0</v>
      </c>
      <c r="I413" s="3">
        <v>62.0</v>
      </c>
      <c r="J413" s="3">
        <v>49.0</v>
      </c>
      <c r="K413" s="3" t="s">
        <v>1220</v>
      </c>
      <c r="L413" s="3">
        <v>4355.0</v>
      </c>
      <c r="M413" s="3">
        <v>193523.0</v>
      </c>
      <c r="N413" s="3">
        <v>64.0</v>
      </c>
      <c r="O413" s="3">
        <v>49.0</v>
      </c>
      <c r="P413" s="3" t="s">
        <v>1221</v>
      </c>
    </row>
    <row r="414" ht="14.25" customHeight="1">
      <c r="A414" s="3">
        <v>6731.0</v>
      </c>
      <c r="B414" s="3">
        <v>4355.0</v>
      </c>
      <c r="C414" s="3">
        <v>193523.0</v>
      </c>
      <c r="D414" s="3">
        <v>71.0</v>
      </c>
      <c r="E414" s="3">
        <v>49.0</v>
      </c>
      <c r="F414" s="4" t="s">
        <v>1222</v>
      </c>
      <c r="G414" s="3">
        <v>4355.0</v>
      </c>
      <c r="H414" s="3">
        <v>193523.0</v>
      </c>
      <c r="I414" s="3">
        <v>82.0</v>
      </c>
      <c r="J414" s="3">
        <v>49.0</v>
      </c>
      <c r="K414" s="3" t="s">
        <v>1223</v>
      </c>
      <c r="L414" s="3">
        <v>4355.0</v>
      </c>
      <c r="M414" s="3">
        <v>193523.0</v>
      </c>
      <c r="N414" s="3">
        <v>80.0</v>
      </c>
      <c r="O414" s="3">
        <v>49.0</v>
      </c>
      <c r="P414" s="3" t="s">
        <v>1224</v>
      </c>
    </row>
    <row r="415" ht="14.25" customHeight="1">
      <c r="A415" s="3">
        <v>6733.0</v>
      </c>
      <c r="B415" s="3">
        <v>4355.0</v>
      </c>
      <c r="C415" s="3">
        <v>193528.0</v>
      </c>
      <c r="D415" s="3">
        <v>38.0</v>
      </c>
      <c r="E415" s="3">
        <v>49.0</v>
      </c>
      <c r="F415" s="4" t="s">
        <v>1225</v>
      </c>
      <c r="G415" s="3">
        <v>4355.0</v>
      </c>
      <c r="H415" s="3">
        <v>193528.0</v>
      </c>
      <c r="I415" s="3">
        <v>40.0</v>
      </c>
      <c r="J415" s="3">
        <v>49.0</v>
      </c>
      <c r="K415" s="3" t="s">
        <v>1226</v>
      </c>
      <c r="L415" s="3">
        <v>4355.0</v>
      </c>
      <c r="M415" s="3">
        <v>193528.0</v>
      </c>
      <c r="N415" s="3">
        <v>42.0</v>
      </c>
      <c r="O415" s="3">
        <v>49.0</v>
      </c>
      <c r="P415" s="3" t="s">
        <v>1227</v>
      </c>
    </row>
    <row r="416" ht="14.25" customHeight="1">
      <c r="A416" s="3">
        <v>6734.0</v>
      </c>
      <c r="B416" s="3">
        <v>4355.0</v>
      </c>
      <c r="C416" s="3">
        <v>193528.0</v>
      </c>
      <c r="D416" s="3">
        <v>36.0</v>
      </c>
      <c r="E416" s="3">
        <v>49.0</v>
      </c>
      <c r="F416" s="4" t="s">
        <v>1228</v>
      </c>
      <c r="G416" s="3">
        <v>4355.0</v>
      </c>
      <c r="H416" s="3">
        <v>193528.0</v>
      </c>
      <c r="I416" s="3">
        <v>37.0</v>
      </c>
      <c r="J416" s="3">
        <v>49.0</v>
      </c>
      <c r="K416" s="3" t="s">
        <v>1229</v>
      </c>
      <c r="L416" s="3">
        <v>4355.0</v>
      </c>
      <c r="M416" s="3">
        <v>193528.0</v>
      </c>
      <c r="N416" s="3">
        <v>38.0</v>
      </c>
      <c r="O416" s="3">
        <v>49.0</v>
      </c>
      <c r="P416" s="3" t="s">
        <v>1230</v>
      </c>
    </row>
    <row r="417" ht="14.25" customHeight="1">
      <c r="A417" s="3">
        <v>6735.0</v>
      </c>
      <c r="B417" s="3">
        <v>4355.0</v>
      </c>
      <c r="C417" s="3">
        <v>193528.0</v>
      </c>
      <c r="D417" s="3">
        <v>36.0</v>
      </c>
      <c r="E417" s="3">
        <v>49.0</v>
      </c>
      <c r="F417" s="4" t="s">
        <v>1231</v>
      </c>
      <c r="G417" s="3">
        <v>4355.0</v>
      </c>
      <c r="H417" s="3">
        <v>193528.0</v>
      </c>
      <c r="I417" s="3">
        <v>38.0</v>
      </c>
      <c r="J417" s="3">
        <v>49.0</v>
      </c>
      <c r="K417" s="3" t="s">
        <v>1232</v>
      </c>
      <c r="L417" s="3">
        <v>4355.0</v>
      </c>
      <c r="M417" s="3">
        <v>193528.0</v>
      </c>
      <c r="N417" s="3">
        <v>39.0</v>
      </c>
      <c r="O417" s="3">
        <v>49.0</v>
      </c>
      <c r="P417" s="3" t="s">
        <v>1233</v>
      </c>
    </row>
    <row r="418" ht="14.25" customHeight="1">
      <c r="A418" s="3">
        <v>6736.0</v>
      </c>
      <c r="B418" s="3">
        <v>4355.0</v>
      </c>
      <c r="C418" s="3">
        <v>193528.0</v>
      </c>
      <c r="D418" s="3">
        <v>38.0</v>
      </c>
      <c r="E418" s="3">
        <v>49.0</v>
      </c>
      <c r="F418" s="4" t="s">
        <v>1234</v>
      </c>
      <c r="G418" s="3">
        <v>4355.0</v>
      </c>
      <c r="H418" s="3">
        <v>193528.0</v>
      </c>
      <c r="I418" s="3">
        <v>44.0</v>
      </c>
      <c r="J418" s="3">
        <v>49.0</v>
      </c>
      <c r="K418" s="3" t="s">
        <v>1235</v>
      </c>
      <c r="L418" s="3">
        <v>4355.0</v>
      </c>
      <c r="M418" s="3">
        <v>193528.0</v>
      </c>
      <c r="N418" s="3">
        <v>45.0</v>
      </c>
      <c r="O418" s="3">
        <v>49.0</v>
      </c>
      <c r="P418" s="3" t="s">
        <v>1236</v>
      </c>
    </row>
    <row r="419" ht="14.25" customHeight="1">
      <c r="A419" s="3">
        <v>6737.0</v>
      </c>
      <c r="B419" s="3">
        <v>4355.0</v>
      </c>
      <c r="C419" s="3">
        <v>193528.0</v>
      </c>
      <c r="D419" s="3">
        <v>49.0</v>
      </c>
      <c r="E419" s="3">
        <v>49.0</v>
      </c>
      <c r="F419" s="4" t="s">
        <v>1237</v>
      </c>
      <c r="G419" s="3">
        <v>4355.0</v>
      </c>
      <c r="H419" s="3">
        <v>193528.0</v>
      </c>
      <c r="I419" s="3">
        <v>53.0</v>
      </c>
      <c r="J419" s="3">
        <v>49.0</v>
      </c>
      <c r="K419" s="3" t="s">
        <v>1238</v>
      </c>
      <c r="L419" s="3">
        <v>4355.0</v>
      </c>
      <c r="M419" s="3">
        <v>193528.0</v>
      </c>
      <c r="N419" s="3">
        <v>57.0</v>
      </c>
      <c r="O419" s="3">
        <v>49.0</v>
      </c>
      <c r="P419" s="3" t="s">
        <v>1239</v>
      </c>
    </row>
    <row r="420" ht="14.25" customHeight="1">
      <c r="A420" s="3">
        <v>6738.0</v>
      </c>
      <c r="B420" s="3">
        <v>4355.0</v>
      </c>
      <c r="C420" s="3">
        <v>193528.0</v>
      </c>
      <c r="D420" s="3">
        <v>39.0</v>
      </c>
      <c r="E420" s="3">
        <v>49.0</v>
      </c>
      <c r="F420" s="4" t="s">
        <v>1240</v>
      </c>
      <c r="G420" s="3">
        <v>4355.0</v>
      </c>
      <c r="H420" s="3">
        <v>193528.0</v>
      </c>
      <c r="I420" s="3">
        <v>40.0</v>
      </c>
      <c r="J420" s="3">
        <v>49.0</v>
      </c>
      <c r="K420" s="3" t="s">
        <v>1241</v>
      </c>
      <c r="L420" s="3">
        <v>4355.0</v>
      </c>
      <c r="M420" s="3">
        <v>193528.0</v>
      </c>
      <c r="N420" s="3">
        <v>42.0</v>
      </c>
      <c r="O420" s="3">
        <v>49.0</v>
      </c>
      <c r="P420" s="3" t="s">
        <v>1242</v>
      </c>
    </row>
    <row r="421" ht="14.25" customHeight="1">
      <c r="A421" s="3">
        <v>6739.0</v>
      </c>
      <c r="B421" s="3">
        <v>4355.0</v>
      </c>
      <c r="C421" s="3">
        <v>193528.0</v>
      </c>
      <c r="D421" s="3">
        <v>33.0</v>
      </c>
      <c r="E421" s="3">
        <v>49.0</v>
      </c>
      <c r="F421" s="4" t="s">
        <v>1243</v>
      </c>
      <c r="G421" s="3">
        <v>4355.0</v>
      </c>
      <c r="H421" s="3">
        <v>193528.0</v>
      </c>
      <c r="I421" s="3">
        <v>34.0</v>
      </c>
      <c r="J421" s="3">
        <v>49.0</v>
      </c>
      <c r="K421" s="3" t="s">
        <v>1244</v>
      </c>
      <c r="L421" s="3">
        <v>4355.0</v>
      </c>
      <c r="M421" s="3">
        <v>193528.0</v>
      </c>
      <c r="N421" s="3">
        <v>35.0</v>
      </c>
      <c r="O421" s="3">
        <v>49.0</v>
      </c>
      <c r="P421" s="3" t="s">
        <v>1245</v>
      </c>
    </row>
    <row r="422" ht="14.25" customHeight="1">
      <c r="A422" s="3">
        <v>6740.0</v>
      </c>
      <c r="B422" s="3">
        <v>4355.0</v>
      </c>
      <c r="C422" s="3">
        <v>193528.0</v>
      </c>
      <c r="D422" s="3">
        <v>41.0</v>
      </c>
      <c r="E422" s="3">
        <v>49.0</v>
      </c>
      <c r="F422" s="4" t="s">
        <v>1246</v>
      </c>
      <c r="G422" s="3">
        <v>4355.0</v>
      </c>
      <c r="H422" s="3">
        <v>193528.0</v>
      </c>
      <c r="I422" s="3">
        <v>42.0</v>
      </c>
      <c r="J422" s="3">
        <v>49.0</v>
      </c>
      <c r="K422" s="3" t="s">
        <v>1247</v>
      </c>
      <c r="L422" s="3">
        <v>4355.0</v>
      </c>
      <c r="M422" s="3">
        <v>193528.0</v>
      </c>
      <c r="N422" s="3">
        <v>43.0</v>
      </c>
      <c r="O422" s="3">
        <v>49.0</v>
      </c>
      <c r="P422" s="3" t="s">
        <v>1248</v>
      </c>
    </row>
    <row r="423" ht="14.25" customHeight="1">
      <c r="A423" s="3">
        <v>6741.0</v>
      </c>
      <c r="B423" s="3">
        <v>4355.0</v>
      </c>
      <c r="C423" s="3">
        <v>193528.0</v>
      </c>
      <c r="D423" s="3">
        <v>79.0</v>
      </c>
      <c r="E423" s="3">
        <v>49.0</v>
      </c>
      <c r="F423" s="4" t="s">
        <v>1249</v>
      </c>
      <c r="G423" s="3">
        <v>4355.0</v>
      </c>
      <c r="H423" s="3">
        <v>193528.0</v>
      </c>
      <c r="I423" s="3">
        <v>78.0</v>
      </c>
      <c r="J423" s="3">
        <v>49.0</v>
      </c>
      <c r="K423" s="3" t="s">
        <v>1250</v>
      </c>
      <c r="L423" s="3">
        <v>4355.0</v>
      </c>
      <c r="M423" s="3">
        <v>193528.0</v>
      </c>
      <c r="N423" s="3">
        <v>85.0</v>
      </c>
      <c r="O423" s="3">
        <v>49.0</v>
      </c>
      <c r="P423" s="3" t="s">
        <v>1251</v>
      </c>
    </row>
    <row r="424" ht="14.25" customHeight="1">
      <c r="A424" s="3">
        <v>6742.0</v>
      </c>
      <c r="B424" s="3">
        <v>4355.0</v>
      </c>
      <c r="C424" s="3">
        <v>193528.0</v>
      </c>
      <c r="D424" s="3">
        <v>49.0</v>
      </c>
      <c r="E424" s="3">
        <v>49.0</v>
      </c>
      <c r="F424" s="4" t="s">
        <v>1252</v>
      </c>
      <c r="G424" s="3">
        <v>4355.0</v>
      </c>
      <c r="H424" s="3">
        <v>193528.0</v>
      </c>
      <c r="I424" s="3">
        <v>50.0</v>
      </c>
      <c r="J424" s="3">
        <v>49.0</v>
      </c>
      <c r="K424" s="3" t="s">
        <v>1253</v>
      </c>
      <c r="L424" s="3">
        <v>4355.0</v>
      </c>
      <c r="M424" s="3">
        <v>193528.0</v>
      </c>
      <c r="N424" s="3">
        <v>51.0</v>
      </c>
      <c r="O424" s="3">
        <v>49.0</v>
      </c>
      <c r="P424" s="3" t="s">
        <v>1254</v>
      </c>
    </row>
    <row r="425" ht="14.25" customHeight="1">
      <c r="A425" s="3">
        <v>6743.0</v>
      </c>
      <c r="B425" s="3">
        <v>4355.0</v>
      </c>
      <c r="C425" s="3">
        <v>193528.0</v>
      </c>
      <c r="D425" s="3">
        <v>35.0</v>
      </c>
      <c r="E425" s="3">
        <v>49.0</v>
      </c>
      <c r="F425" s="4" t="s">
        <v>1255</v>
      </c>
      <c r="G425" s="3">
        <v>4355.0</v>
      </c>
      <c r="H425" s="3">
        <v>193528.0</v>
      </c>
      <c r="I425" s="3">
        <v>37.0</v>
      </c>
      <c r="J425" s="3">
        <v>49.0</v>
      </c>
      <c r="K425" s="3" t="s">
        <v>1256</v>
      </c>
      <c r="L425" s="3">
        <v>4355.0</v>
      </c>
      <c r="M425" s="3">
        <v>193528.0</v>
      </c>
      <c r="N425" s="3">
        <v>38.0</v>
      </c>
      <c r="O425" s="3">
        <v>49.0</v>
      </c>
      <c r="P425" s="3" t="s">
        <v>1257</v>
      </c>
    </row>
    <row r="426" ht="14.25" customHeight="1">
      <c r="A426" s="3">
        <v>6744.0</v>
      </c>
      <c r="B426" s="3">
        <v>4355.0</v>
      </c>
      <c r="C426" s="3">
        <v>193528.0</v>
      </c>
      <c r="D426" s="3">
        <v>40.0</v>
      </c>
      <c r="E426" s="3">
        <v>49.0</v>
      </c>
      <c r="F426" s="4" t="s">
        <v>1258</v>
      </c>
      <c r="G426" s="3">
        <v>4355.0</v>
      </c>
      <c r="H426" s="3">
        <v>193528.0</v>
      </c>
      <c r="I426" s="3">
        <v>43.0</v>
      </c>
      <c r="J426" s="3">
        <v>49.0</v>
      </c>
      <c r="K426" s="3" t="s">
        <v>1259</v>
      </c>
      <c r="L426" s="3">
        <v>4355.0</v>
      </c>
      <c r="M426" s="3">
        <v>193528.0</v>
      </c>
      <c r="N426" s="3">
        <v>44.0</v>
      </c>
      <c r="O426" s="3">
        <v>49.0</v>
      </c>
      <c r="P426" s="3" t="s">
        <v>1260</v>
      </c>
    </row>
    <row r="427" ht="14.25" customHeight="1">
      <c r="A427" s="3">
        <v>6745.0</v>
      </c>
      <c r="B427" s="3">
        <v>4355.0</v>
      </c>
      <c r="C427" s="3">
        <v>193528.0</v>
      </c>
      <c r="D427" s="3">
        <v>66.0</v>
      </c>
      <c r="E427" s="3">
        <v>49.0</v>
      </c>
      <c r="F427" s="4" t="s">
        <v>1261</v>
      </c>
      <c r="G427" s="3">
        <v>4355.0</v>
      </c>
      <c r="H427" s="3">
        <v>193528.0</v>
      </c>
      <c r="I427" s="3">
        <v>67.0</v>
      </c>
      <c r="J427" s="3">
        <v>49.0</v>
      </c>
      <c r="K427" s="3" t="s">
        <v>1262</v>
      </c>
      <c r="L427" s="3">
        <v>4355.0</v>
      </c>
      <c r="M427" s="3">
        <v>193528.0</v>
      </c>
      <c r="N427" s="3">
        <v>68.0</v>
      </c>
      <c r="O427" s="3">
        <v>49.0</v>
      </c>
      <c r="P427" s="3" t="s">
        <v>1263</v>
      </c>
    </row>
    <row r="428" ht="14.25" customHeight="1">
      <c r="A428" s="3">
        <v>6746.0</v>
      </c>
      <c r="B428" s="3">
        <v>4355.0</v>
      </c>
      <c r="C428" s="3">
        <v>193528.0</v>
      </c>
      <c r="D428" s="3">
        <v>53.0</v>
      </c>
      <c r="E428" s="3">
        <v>49.0</v>
      </c>
      <c r="F428" s="4" t="s">
        <v>1264</v>
      </c>
      <c r="G428" s="3">
        <v>4355.0</v>
      </c>
      <c r="H428" s="3">
        <v>193528.0</v>
      </c>
      <c r="I428" s="3">
        <v>58.0</v>
      </c>
      <c r="J428" s="3">
        <v>49.0</v>
      </c>
      <c r="K428" s="3" t="s">
        <v>1265</v>
      </c>
      <c r="L428" s="3">
        <v>4355.0</v>
      </c>
      <c r="M428" s="3">
        <v>193528.0</v>
      </c>
      <c r="N428" s="3">
        <v>61.0</v>
      </c>
      <c r="O428" s="3">
        <v>49.0</v>
      </c>
      <c r="P428" s="3" t="s">
        <v>1266</v>
      </c>
    </row>
    <row r="429" ht="14.25" customHeight="1">
      <c r="A429" s="3">
        <v>6747.0</v>
      </c>
      <c r="B429" s="3">
        <v>4355.0</v>
      </c>
      <c r="C429" s="3">
        <v>193528.0</v>
      </c>
      <c r="D429" s="3">
        <v>112.0</v>
      </c>
      <c r="E429" s="3">
        <v>49.0</v>
      </c>
      <c r="F429" s="4" t="s">
        <v>1267</v>
      </c>
      <c r="G429" s="3">
        <v>4355.0</v>
      </c>
      <c r="H429" s="3">
        <v>193528.0</v>
      </c>
      <c r="I429" s="3">
        <v>115.0</v>
      </c>
      <c r="J429" s="3">
        <v>49.0</v>
      </c>
      <c r="K429" s="3" t="s">
        <v>1268</v>
      </c>
      <c r="L429" s="3">
        <v>4355.0</v>
      </c>
      <c r="M429" s="3">
        <v>193528.0</v>
      </c>
      <c r="N429" s="3">
        <v>119.0</v>
      </c>
      <c r="O429" s="3">
        <v>49.0</v>
      </c>
      <c r="P429" s="3" t="s">
        <v>1269</v>
      </c>
    </row>
    <row r="430" ht="14.25" customHeight="1">
      <c r="A430" s="3">
        <v>6748.0</v>
      </c>
      <c r="B430" s="3">
        <v>4355.0</v>
      </c>
      <c r="C430" s="3">
        <v>193528.0</v>
      </c>
      <c r="D430" s="3">
        <v>62.0</v>
      </c>
      <c r="E430" s="3">
        <v>49.0</v>
      </c>
      <c r="F430" s="4" t="s">
        <v>1270</v>
      </c>
      <c r="G430" s="3">
        <v>4355.0</v>
      </c>
      <c r="H430" s="3">
        <v>193528.0</v>
      </c>
      <c r="I430" s="3">
        <v>66.0</v>
      </c>
      <c r="J430" s="3">
        <v>49.0</v>
      </c>
      <c r="K430" s="3" t="s">
        <v>1271</v>
      </c>
      <c r="L430" s="3">
        <v>4355.0</v>
      </c>
      <c r="M430" s="3">
        <v>193528.0</v>
      </c>
      <c r="N430" s="3">
        <v>67.0</v>
      </c>
      <c r="O430" s="3">
        <v>49.0</v>
      </c>
      <c r="P430" s="3" t="s">
        <v>1272</v>
      </c>
    </row>
    <row r="431" ht="14.25" customHeight="1">
      <c r="A431" s="3">
        <v>6749.0</v>
      </c>
      <c r="B431" s="3">
        <v>4355.0</v>
      </c>
      <c r="C431" s="3">
        <v>193528.0</v>
      </c>
      <c r="D431" s="3">
        <v>86.0</v>
      </c>
      <c r="E431" s="3">
        <v>49.0</v>
      </c>
      <c r="F431" s="4" t="s">
        <v>1273</v>
      </c>
      <c r="G431" s="3">
        <v>4355.0</v>
      </c>
      <c r="H431" s="3">
        <v>193528.0</v>
      </c>
      <c r="I431" s="3">
        <v>88.0</v>
      </c>
      <c r="J431" s="3">
        <v>49.0</v>
      </c>
      <c r="K431" s="3" t="s">
        <v>1274</v>
      </c>
      <c r="L431" s="3">
        <v>4355.0</v>
      </c>
      <c r="M431" s="3">
        <v>193528.0</v>
      </c>
      <c r="N431" s="3">
        <v>89.0</v>
      </c>
      <c r="O431" s="3">
        <v>49.0</v>
      </c>
      <c r="P431" s="3" t="s">
        <v>1275</v>
      </c>
    </row>
    <row r="432" ht="14.25" customHeight="1">
      <c r="A432" s="3">
        <v>6750.0</v>
      </c>
      <c r="B432" s="3">
        <v>4355.0</v>
      </c>
      <c r="C432" s="3">
        <v>193528.0</v>
      </c>
      <c r="D432" s="3">
        <v>76.0</v>
      </c>
      <c r="E432" s="3">
        <v>49.0</v>
      </c>
      <c r="F432" s="4" t="s">
        <v>1276</v>
      </c>
      <c r="G432" s="3">
        <v>4355.0</v>
      </c>
      <c r="H432" s="3">
        <v>193528.0</v>
      </c>
      <c r="I432" s="3">
        <v>79.0</v>
      </c>
      <c r="J432" s="3">
        <v>49.0</v>
      </c>
      <c r="K432" s="3" t="s">
        <v>1277</v>
      </c>
      <c r="L432" s="3">
        <v>4355.0</v>
      </c>
      <c r="M432" s="3">
        <v>193528.0</v>
      </c>
      <c r="N432" s="3">
        <v>80.0</v>
      </c>
      <c r="O432" s="3">
        <v>49.0</v>
      </c>
      <c r="P432" s="3" t="s">
        <v>1278</v>
      </c>
    </row>
    <row r="433" ht="14.25" customHeight="1">
      <c r="A433" s="3">
        <v>6751.0</v>
      </c>
      <c r="B433" s="3">
        <v>4355.0</v>
      </c>
      <c r="C433" s="3">
        <v>193528.0</v>
      </c>
      <c r="D433" s="3">
        <v>36.0</v>
      </c>
      <c r="E433" s="3">
        <v>49.0</v>
      </c>
      <c r="F433" s="4" t="s">
        <v>1279</v>
      </c>
      <c r="G433" s="3">
        <v>4355.0</v>
      </c>
      <c r="H433" s="3">
        <v>193528.0</v>
      </c>
      <c r="I433" s="3">
        <v>37.0</v>
      </c>
      <c r="J433" s="3">
        <v>49.0</v>
      </c>
      <c r="K433" s="3" t="s">
        <v>1280</v>
      </c>
      <c r="L433" s="3">
        <v>4355.0</v>
      </c>
      <c r="M433" s="3">
        <v>193528.0</v>
      </c>
      <c r="N433" s="3">
        <v>40.0</v>
      </c>
      <c r="O433" s="3">
        <v>49.0</v>
      </c>
      <c r="P433" s="3" t="s">
        <v>1281</v>
      </c>
    </row>
    <row r="434" ht="14.25" customHeight="1">
      <c r="A434" s="3">
        <v>6752.0</v>
      </c>
      <c r="B434" s="3">
        <v>4355.0</v>
      </c>
      <c r="C434" s="3">
        <v>193528.0</v>
      </c>
      <c r="D434" s="3">
        <v>101.0</v>
      </c>
      <c r="E434" s="3">
        <v>49.0</v>
      </c>
      <c r="F434" s="4" t="s">
        <v>1282</v>
      </c>
      <c r="G434" s="3">
        <v>4355.0</v>
      </c>
      <c r="H434" s="3">
        <v>193528.0</v>
      </c>
      <c r="I434" s="3">
        <v>104.0</v>
      </c>
      <c r="J434" s="3">
        <v>49.0</v>
      </c>
      <c r="K434" s="3" t="s">
        <v>1283</v>
      </c>
      <c r="L434" s="3">
        <v>4355.0</v>
      </c>
      <c r="M434" s="3">
        <v>193528.0</v>
      </c>
      <c r="N434" s="3">
        <v>105.0</v>
      </c>
      <c r="O434" s="3">
        <v>49.0</v>
      </c>
      <c r="P434" s="3" t="s">
        <v>1284</v>
      </c>
    </row>
    <row r="435" ht="14.25" customHeight="1">
      <c r="A435" s="3">
        <v>6753.0</v>
      </c>
      <c r="B435" s="3">
        <v>4355.0</v>
      </c>
      <c r="C435" s="3">
        <v>193528.0</v>
      </c>
      <c r="D435" s="3">
        <v>37.0</v>
      </c>
      <c r="E435" s="3">
        <v>49.0</v>
      </c>
      <c r="F435" s="4" t="s">
        <v>1285</v>
      </c>
      <c r="G435" s="3">
        <v>4355.0</v>
      </c>
      <c r="H435" s="3">
        <v>193528.0</v>
      </c>
      <c r="I435" s="3">
        <v>38.0</v>
      </c>
      <c r="J435" s="3">
        <v>49.0</v>
      </c>
      <c r="K435" s="3" t="s">
        <v>1286</v>
      </c>
      <c r="L435" s="3">
        <v>4355.0</v>
      </c>
      <c r="M435" s="3">
        <v>193528.0</v>
      </c>
      <c r="N435" s="3">
        <v>40.0</v>
      </c>
      <c r="O435" s="3">
        <v>49.0</v>
      </c>
      <c r="P435" s="3" t="s">
        <v>1287</v>
      </c>
    </row>
    <row r="436" ht="14.25" customHeight="1">
      <c r="A436" s="3">
        <v>6754.0</v>
      </c>
      <c r="B436" s="3">
        <v>4355.0</v>
      </c>
      <c r="C436" s="3">
        <v>193528.0</v>
      </c>
      <c r="D436" s="3">
        <v>34.0</v>
      </c>
      <c r="E436" s="3">
        <v>49.0</v>
      </c>
      <c r="F436" s="4" t="s">
        <v>1288</v>
      </c>
      <c r="G436" s="3">
        <v>4355.0</v>
      </c>
      <c r="H436" s="3">
        <v>193528.0</v>
      </c>
      <c r="I436" s="3">
        <v>36.0</v>
      </c>
      <c r="J436" s="3">
        <v>49.0</v>
      </c>
      <c r="K436" s="3" t="s">
        <v>1289</v>
      </c>
      <c r="L436" s="3">
        <v>4355.0</v>
      </c>
      <c r="M436" s="3">
        <v>193528.0</v>
      </c>
      <c r="N436" s="3">
        <v>37.0</v>
      </c>
      <c r="O436" s="3">
        <v>49.0</v>
      </c>
      <c r="P436" s="3" t="s">
        <v>1290</v>
      </c>
    </row>
    <row r="437" ht="14.25" customHeight="1">
      <c r="A437" s="3">
        <v>6755.0</v>
      </c>
      <c r="B437" s="3">
        <v>4355.0</v>
      </c>
      <c r="C437" s="3">
        <v>193533.0</v>
      </c>
      <c r="D437" s="3">
        <v>135.0</v>
      </c>
      <c r="E437" s="3">
        <v>49.0</v>
      </c>
      <c r="F437" s="4" t="s">
        <v>1291</v>
      </c>
      <c r="G437" s="3">
        <v>4355.0</v>
      </c>
      <c r="H437" s="3">
        <v>193533.0</v>
      </c>
      <c r="I437" s="3">
        <v>136.0</v>
      </c>
      <c r="J437" s="3">
        <v>49.0</v>
      </c>
      <c r="K437" s="3" t="s">
        <v>1292</v>
      </c>
      <c r="L437" s="3">
        <v>4355.0</v>
      </c>
      <c r="M437" s="3">
        <v>193533.0</v>
      </c>
      <c r="N437" s="3">
        <v>138.0</v>
      </c>
      <c r="O437" s="3">
        <v>49.0</v>
      </c>
      <c r="P437" s="3" t="s">
        <v>1293</v>
      </c>
    </row>
    <row r="438" ht="14.25" customHeight="1">
      <c r="A438" s="3">
        <v>6756.0</v>
      </c>
      <c r="B438" s="3">
        <v>4355.0</v>
      </c>
      <c r="C438" s="3">
        <v>193533.0</v>
      </c>
      <c r="D438" s="3">
        <v>60.0</v>
      </c>
      <c r="E438" s="3">
        <v>49.0</v>
      </c>
      <c r="F438" s="4" t="s">
        <v>1294</v>
      </c>
      <c r="G438" s="3">
        <v>4355.0</v>
      </c>
      <c r="H438" s="3">
        <v>193533.0</v>
      </c>
      <c r="I438" s="3">
        <v>63.0</v>
      </c>
      <c r="J438" s="3">
        <v>49.0</v>
      </c>
      <c r="K438" s="3" t="s">
        <v>1295</v>
      </c>
      <c r="L438" s="3">
        <v>4355.0</v>
      </c>
      <c r="M438" s="3">
        <v>193533.0</v>
      </c>
      <c r="N438" s="3">
        <v>64.0</v>
      </c>
      <c r="O438" s="3">
        <v>49.0</v>
      </c>
      <c r="P438" s="3" t="s">
        <v>1296</v>
      </c>
    </row>
    <row r="439" ht="14.25" customHeight="1">
      <c r="A439" s="3">
        <v>6757.0</v>
      </c>
      <c r="B439" s="3">
        <v>4355.0</v>
      </c>
      <c r="C439" s="3">
        <v>193533.0</v>
      </c>
      <c r="D439" s="3">
        <v>150.0</v>
      </c>
      <c r="E439" s="3">
        <v>49.0</v>
      </c>
      <c r="F439" s="4" t="s">
        <v>1297</v>
      </c>
      <c r="G439" s="3">
        <v>4355.0</v>
      </c>
      <c r="H439" s="3">
        <v>193533.0</v>
      </c>
      <c r="I439" s="3">
        <v>177.0</v>
      </c>
      <c r="J439" s="3">
        <v>49.0</v>
      </c>
      <c r="K439" s="3" t="s">
        <v>1298</v>
      </c>
      <c r="L439" s="3">
        <v>4355.0</v>
      </c>
      <c r="M439" s="3">
        <v>193533.0</v>
      </c>
      <c r="N439" s="3">
        <v>180.0</v>
      </c>
      <c r="O439" s="3">
        <v>49.0</v>
      </c>
      <c r="P439" s="3" t="s">
        <v>1299</v>
      </c>
    </row>
    <row r="440" ht="14.25" customHeight="1">
      <c r="A440" s="3">
        <v>6758.0</v>
      </c>
      <c r="B440" s="3">
        <v>4355.0</v>
      </c>
      <c r="C440" s="3">
        <v>193533.0</v>
      </c>
      <c r="D440" s="3">
        <v>72.0</v>
      </c>
      <c r="E440" s="3">
        <v>49.0</v>
      </c>
      <c r="F440" s="4" t="s">
        <v>1300</v>
      </c>
      <c r="G440" s="3">
        <v>4355.0</v>
      </c>
      <c r="H440" s="3">
        <v>193533.0</v>
      </c>
      <c r="I440" s="3">
        <v>74.0</v>
      </c>
      <c r="J440" s="3">
        <v>49.0</v>
      </c>
      <c r="K440" s="3" t="s">
        <v>1301</v>
      </c>
      <c r="L440" s="3">
        <v>4355.0</v>
      </c>
      <c r="M440" s="3">
        <v>193533.0</v>
      </c>
      <c r="N440" s="3">
        <v>77.0</v>
      </c>
      <c r="O440" s="3">
        <v>49.0</v>
      </c>
      <c r="P440" s="3" t="s">
        <v>1302</v>
      </c>
    </row>
    <row r="441" ht="14.25" customHeight="1">
      <c r="A441" s="3">
        <v>6759.0</v>
      </c>
      <c r="B441" s="3">
        <v>4355.0</v>
      </c>
      <c r="C441" s="3">
        <v>193533.0</v>
      </c>
      <c r="D441" s="3">
        <v>48.0</v>
      </c>
      <c r="E441" s="3">
        <v>49.0</v>
      </c>
      <c r="F441" s="4" t="s">
        <v>1303</v>
      </c>
      <c r="G441" s="3">
        <v>4355.0</v>
      </c>
      <c r="H441" s="3">
        <v>193533.0</v>
      </c>
      <c r="I441" s="3">
        <v>49.0</v>
      </c>
      <c r="J441" s="3">
        <v>49.0</v>
      </c>
      <c r="K441" s="3" t="s">
        <v>1304</v>
      </c>
      <c r="L441" s="3">
        <v>4355.0</v>
      </c>
      <c r="M441" s="3">
        <v>193533.0</v>
      </c>
      <c r="N441" s="3">
        <v>50.0</v>
      </c>
      <c r="O441" s="3">
        <v>49.0</v>
      </c>
      <c r="P441" s="3" t="s">
        <v>1305</v>
      </c>
    </row>
    <row r="442" ht="14.25" customHeight="1">
      <c r="A442" s="3">
        <v>6760.0</v>
      </c>
      <c r="B442" s="3">
        <v>4355.0</v>
      </c>
      <c r="C442" s="3">
        <v>193533.0</v>
      </c>
      <c r="D442" s="3">
        <v>187.0</v>
      </c>
      <c r="E442" s="3">
        <v>49.0</v>
      </c>
      <c r="F442" s="4" t="s">
        <v>1306</v>
      </c>
      <c r="G442" s="3">
        <v>4355.0</v>
      </c>
      <c r="H442" s="3">
        <v>193533.0</v>
      </c>
      <c r="I442" s="3">
        <v>189.0</v>
      </c>
      <c r="J442" s="3">
        <v>49.0</v>
      </c>
      <c r="K442" s="3" t="s">
        <v>1307</v>
      </c>
      <c r="L442" s="3">
        <v>4355.0</v>
      </c>
      <c r="M442" s="3">
        <v>193533.0</v>
      </c>
      <c r="N442" s="3">
        <v>191.0</v>
      </c>
      <c r="O442" s="3">
        <v>49.0</v>
      </c>
      <c r="P442" s="3" t="s">
        <v>1308</v>
      </c>
    </row>
    <row r="443" ht="14.25" customHeight="1">
      <c r="A443" s="3">
        <v>6761.0</v>
      </c>
      <c r="B443" s="3">
        <v>4355.0</v>
      </c>
      <c r="C443" s="3">
        <v>193533.0</v>
      </c>
      <c r="D443" s="3">
        <v>59.0</v>
      </c>
      <c r="E443" s="3">
        <v>49.0</v>
      </c>
      <c r="F443" s="4" t="s">
        <v>1309</v>
      </c>
      <c r="G443" s="3">
        <v>4355.0</v>
      </c>
      <c r="H443" s="3">
        <v>193533.0</v>
      </c>
      <c r="I443" s="3">
        <v>69.0</v>
      </c>
      <c r="J443" s="3">
        <v>49.0</v>
      </c>
      <c r="K443" s="3" t="s">
        <v>1310</v>
      </c>
      <c r="L443" s="3">
        <v>4355.0</v>
      </c>
      <c r="M443" s="3">
        <v>193533.0</v>
      </c>
      <c r="N443" s="3">
        <v>71.0</v>
      </c>
      <c r="O443" s="3">
        <v>49.0</v>
      </c>
      <c r="P443" s="3" t="s">
        <v>1311</v>
      </c>
    </row>
    <row r="444" ht="14.25" customHeight="1">
      <c r="A444" s="3">
        <v>6762.0</v>
      </c>
      <c r="B444" s="3">
        <v>4355.0</v>
      </c>
      <c r="C444" s="3">
        <v>193533.0</v>
      </c>
      <c r="D444" s="3">
        <v>61.0</v>
      </c>
      <c r="E444" s="3">
        <v>49.0</v>
      </c>
      <c r="F444" s="4" t="s">
        <v>1312</v>
      </c>
      <c r="G444" s="3">
        <v>4355.0</v>
      </c>
      <c r="H444" s="3">
        <v>193533.0</v>
      </c>
      <c r="I444" s="3">
        <v>62.0</v>
      </c>
      <c r="J444" s="3">
        <v>49.0</v>
      </c>
      <c r="K444" s="3" t="s">
        <v>1313</v>
      </c>
      <c r="L444" s="3">
        <v>4355.0</v>
      </c>
      <c r="M444" s="3">
        <v>193533.0</v>
      </c>
      <c r="N444" s="3">
        <v>63.0</v>
      </c>
      <c r="O444" s="3">
        <v>49.0</v>
      </c>
      <c r="P444" s="3" t="s">
        <v>1314</v>
      </c>
    </row>
    <row r="445" ht="14.25" customHeight="1">
      <c r="A445" s="3">
        <v>6763.0</v>
      </c>
      <c r="B445" s="3">
        <v>4355.0</v>
      </c>
      <c r="C445" s="3">
        <v>193533.0</v>
      </c>
      <c r="D445" s="3">
        <v>60.0</v>
      </c>
      <c r="E445" s="3">
        <v>49.0</v>
      </c>
      <c r="F445" s="4" t="s">
        <v>1315</v>
      </c>
      <c r="G445" s="3">
        <v>4355.0</v>
      </c>
      <c r="H445" s="3">
        <v>193533.0</v>
      </c>
      <c r="I445" s="3">
        <v>61.0</v>
      </c>
      <c r="J445" s="3">
        <v>49.0</v>
      </c>
      <c r="K445" s="3" t="s">
        <v>1316</v>
      </c>
      <c r="L445" s="3">
        <v>4355.0</v>
      </c>
      <c r="M445" s="3">
        <v>193533.0</v>
      </c>
      <c r="N445" s="3">
        <v>62.0</v>
      </c>
      <c r="O445" s="3">
        <v>49.0</v>
      </c>
      <c r="P445" s="3" t="s">
        <v>1317</v>
      </c>
    </row>
    <row r="446" ht="14.25" customHeight="1">
      <c r="A446" s="3">
        <v>6764.0</v>
      </c>
      <c r="B446" s="3">
        <v>4355.0</v>
      </c>
      <c r="C446" s="3">
        <v>193533.0</v>
      </c>
      <c r="D446" s="3">
        <v>74.0</v>
      </c>
      <c r="E446" s="3">
        <v>49.0</v>
      </c>
      <c r="F446" s="4" t="s">
        <v>1318</v>
      </c>
      <c r="G446" s="3">
        <v>4355.0</v>
      </c>
      <c r="H446" s="3">
        <v>193533.0</v>
      </c>
      <c r="I446" s="3">
        <v>77.0</v>
      </c>
      <c r="J446" s="3">
        <v>49.0</v>
      </c>
      <c r="K446" s="3" t="s">
        <v>1319</v>
      </c>
      <c r="L446" s="3">
        <v>4355.0</v>
      </c>
      <c r="M446" s="3">
        <v>193533.0</v>
      </c>
      <c r="N446" s="3">
        <v>81.0</v>
      </c>
      <c r="O446" s="3">
        <v>49.0</v>
      </c>
      <c r="P446" s="3" t="s">
        <v>1320</v>
      </c>
    </row>
    <row r="447" ht="14.25" customHeight="1">
      <c r="A447" s="3">
        <v>6765.0</v>
      </c>
      <c r="B447" s="3">
        <v>4355.0</v>
      </c>
      <c r="C447" s="3">
        <v>193533.0</v>
      </c>
      <c r="D447" s="3">
        <v>65.0</v>
      </c>
      <c r="E447" s="3">
        <v>49.0</v>
      </c>
      <c r="F447" s="4" t="s">
        <v>1321</v>
      </c>
      <c r="G447" s="3">
        <v>4355.0</v>
      </c>
      <c r="H447" s="3">
        <v>193533.0</v>
      </c>
      <c r="I447" s="3">
        <v>66.0</v>
      </c>
      <c r="J447" s="3">
        <v>49.0</v>
      </c>
      <c r="K447" s="3" t="s">
        <v>1322</v>
      </c>
      <c r="L447" s="3">
        <v>4355.0</v>
      </c>
      <c r="M447" s="3">
        <v>193533.0</v>
      </c>
      <c r="N447" s="3">
        <v>67.0</v>
      </c>
      <c r="O447" s="3">
        <v>49.0</v>
      </c>
      <c r="P447" s="3" t="s">
        <v>1323</v>
      </c>
    </row>
    <row r="448" ht="14.25" customHeight="1">
      <c r="A448" s="3">
        <v>6766.0</v>
      </c>
      <c r="B448" s="3">
        <v>4355.0</v>
      </c>
      <c r="C448" s="3">
        <v>193533.0</v>
      </c>
      <c r="D448" s="3">
        <v>73.0</v>
      </c>
      <c r="E448" s="3">
        <v>49.0</v>
      </c>
      <c r="F448" s="4" t="s">
        <v>1324</v>
      </c>
      <c r="G448" s="3">
        <v>4355.0</v>
      </c>
      <c r="H448" s="3">
        <v>193533.0</v>
      </c>
      <c r="I448" s="3">
        <v>77.0</v>
      </c>
      <c r="J448" s="3">
        <v>49.0</v>
      </c>
      <c r="K448" s="3" t="s">
        <v>1325</v>
      </c>
      <c r="L448" s="3">
        <v>4355.0</v>
      </c>
      <c r="M448" s="3">
        <v>193533.0</v>
      </c>
      <c r="N448" s="3">
        <v>78.0</v>
      </c>
      <c r="O448" s="3">
        <v>49.0</v>
      </c>
      <c r="P448" s="3" t="s">
        <v>1326</v>
      </c>
    </row>
    <row r="449" ht="14.25" customHeight="1">
      <c r="A449" s="3">
        <v>6767.0</v>
      </c>
      <c r="B449" s="3">
        <v>4355.0</v>
      </c>
      <c r="C449" s="3">
        <v>193533.0</v>
      </c>
      <c r="D449" s="3">
        <v>50.0</v>
      </c>
      <c r="E449" s="3">
        <v>49.0</v>
      </c>
      <c r="F449" s="4" t="s">
        <v>1327</v>
      </c>
      <c r="G449" s="3">
        <v>4355.0</v>
      </c>
      <c r="H449" s="3">
        <v>193533.0</v>
      </c>
      <c r="I449" s="3">
        <v>51.0</v>
      </c>
      <c r="J449" s="3">
        <v>49.0</v>
      </c>
      <c r="K449" s="3" t="s">
        <v>1328</v>
      </c>
      <c r="L449" s="3">
        <v>4355.0</v>
      </c>
      <c r="M449" s="3">
        <v>193533.0</v>
      </c>
      <c r="N449" s="3">
        <v>52.0</v>
      </c>
      <c r="O449" s="3">
        <v>49.0</v>
      </c>
      <c r="P449" s="3" t="s">
        <v>1329</v>
      </c>
    </row>
    <row r="450" ht="14.25" customHeight="1">
      <c r="A450" s="3">
        <v>6768.0</v>
      </c>
      <c r="B450" s="3">
        <v>4355.0</v>
      </c>
      <c r="C450" s="3">
        <v>193533.0</v>
      </c>
      <c r="D450" s="3">
        <v>54.0</v>
      </c>
      <c r="E450" s="3">
        <v>49.0</v>
      </c>
      <c r="F450" s="4" t="s">
        <v>1330</v>
      </c>
      <c r="G450" s="3">
        <v>4355.0</v>
      </c>
      <c r="H450" s="3">
        <v>193533.0</v>
      </c>
      <c r="I450" s="3">
        <v>55.0</v>
      </c>
      <c r="J450" s="3">
        <v>49.0</v>
      </c>
      <c r="K450" s="3" t="s">
        <v>1331</v>
      </c>
      <c r="L450" s="3">
        <v>4355.0</v>
      </c>
      <c r="M450" s="3">
        <v>193533.0</v>
      </c>
      <c r="N450" s="3">
        <v>56.0</v>
      </c>
      <c r="O450" s="3">
        <v>49.0</v>
      </c>
      <c r="P450" s="3" t="s">
        <v>1332</v>
      </c>
    </row>
    <row r="451" ht="14.25" customHeight="1">
      <c r="A451" s="3">
        <v>6769.0</v>
      </c>
      <c r="B451" s="3">
        <v>4355.0</v>
      </c>
      <c r="C451" s="3">
        <v>193533.0</v>
      </c>
      <c r="D451" s="3">
        <v>49.0</v>
      </c>
      <c r="E451" s="3">
        <v>49.0</v>
      </c>
      <c r="F451" s="4" t="s">
        <v>1333</v>
      </c>
      <c r="G451" s="3">
        <v>4355.0</v>
      </c>
      <c r="H451" s="3">
        <v>193533.0</v>
      </c>
      <c r="I451" s="3">
        <v>50.0</v>
      </c>
      <c r="J451" s="3">
        <v>49.0</v>
      </c>
      <c r="K451" s="3" t="s">
        <v>1334</v>
      </c>
      <c r="L451" s="3">
        <v>4355.0</v>
      </c>
      <c r="M451" s="3">
        <v>193533.0</v>
      </c>
      <c r="N451" s="3">
        <v>51.0</v>
      </c>
      <c r="O451" s="3">
        <v>49.0</v>
      </c>
      <c r="P451" s="3" t="s">
        <v>1335</v>
      </c>
    </row>
    <row r="452" ht="14.25" customHeight="1">
      <c r="A452" s="3">
        <v>6771.0</v>
      </c>
      <c r="B452" s="3">
        <v>4355.0</v>
      </c>
      <c r="C452" s="3">
        <v>193533.0</v>
      </c>
      <c r="D452" s="3">
        <v>71.0</v>
      </c>
      <c r="E452" s="3">
        <v>49.0</v>
      </c>
      <c r="F452" s="4" t="s">
        <v>1336</v>
      </c>
      <c r="G452" s="3">
        <v>4355.0</v>
      </c>
      <c r="H452" s="3">
        <v>193533.0</v>
      </c>
      <c r="I452" s="3">
        <v>73.0</v>
      </c>
      <c r="J452" s="3">
        <v>49.0</v>
      </c>
      <c r="K452" s="3" t="s">
        <v>1337</v>
      </c>
      <c r="L452" s="3">
        <v>4355.0</v>
      </c>
      <c r="M452" s="3">
        <v>193533.0</v>
      </c>
      <c r="N452" s="3">
        <v>74.0</v>
      </c>
      <c r="O452" s="3">
        <v>49.0</v>
      </c>
      <c r="P452" s="3" t="s">
        <v>1338</v>
      </c>
    </row>
    <row r="453" ht="14.25" customHeight="1">
      <c r="A453" s="3">
        <v>6772.0</v>
      </c>
      <c r="B453" s="3">
        <v>4355.0</v>
      </c>
      <c r="C453" s="3">
        <v>193533.0</v>
      </c>
      <c r="D453" s="3">
        <v>83.0</v>
      </c>
      <c r="E453" s="3">
        <v>49.0</v>
      </c>
      <c r="F453" s="4" t="s">
        <v>1339</v>
      </c>
      <c r="G453" s="3">
        <v>4355.0</v>
      </c>
      <c r="H453" s="3">
        <v>193533.0</v>
      </c>
      <c r="I453" s="3">
        <v>84.0</v>
      </c>
      <c r="J453" s="3">
        <v>49.0</v>
      </c>
      <c r="K453" s="3" t="s">
        <v>1340</v>
      </c>
      <c r="L453" s="3">
        <v>4355.0</v>
      </c>
      <c r="M453" s="3">
        <v>193533.0</v>
      </c>
      <c r="N453" s="3">
        <v>85.0</v>
      </c>
      <c r="O453" s="3">
        <v>49.0</v>
      </c>
      <c r="P453" s="3" t="s">
        <v>1341</v>
      </c>
    </row>
    <row r="454" ht="14.25" customHeight="1">
      <c r="A454" s="3">
        <v>6775.0</v>
      </c>
      <c r="B454" s="3">
        <v>4355.0</v>
      </c>
      <c r="C454" s="3">
        <v>193533.0</v>
      </c>
      <c r="D454" s="3">
        <v>39.0</v>
      </c>
      <c r="E454" s="3">
        <v>49.0</v>
      </c>
      <c r="F454" s="4" t="s">
        <v>1342</v>
      </c>
      <c r="G454" s="3">
        <v>4355.0</v>
      </c>
      <c r="H454" s="3">
        <v>193533.0</v>
      </c>
      <c r="I454" s="3">
        <v>40.0</v>
      </c>
      <c r="J454" s="3">
        <v>49.0</v>
      </c>
      <c r="K454" s="3" t="s">
        <v>1343</v>
      </c>
      <c r="L454" s="3">
        <v>4355.0</v>
      </c>
      <c r="M454" s="3">
        <v>193533.0</v>
      </c>
      <c r="N454" s="3">
        <v>41.0</v>
      </c>
      <c r="O454" s="3">
        <v>49.0</v>
      </c>
      <c r="P454" s="3" t="s">
        <v>1344</v>
      </c>
    </row>
    <row r="455" ht="14.25" customHeight="1">
      <c r="A455" s="3">
        <v>6776.0</v>
      </c>
      <c r="B455" s="3">
        <v>4355.0</v>
      </c>
      <c r="C455" s="3">
        <v>193533.0</v>
      </c>
      <c r="D455" s="3">
        <v>42.0</v>
      </c>
      <c r="E455" s="3">
        <v>49.0</v>
      </c>
      <c r="F455" s="4" t="s">
        <v>1345</v>
      </c>
      <c r="G455" s="3">
        <v>4355.0</v>
      </c>
      <c r="H455" s="3">
        <v>193533.0</v>
      </c>
      <c r="I455" s="3">
        <v>45.0</v>
      </c>
      <c r="J455" s="3">
        <v>49.0</v>
      </c>
      <c r="K455" s="3" t="s">
        <v>1346</v>
      </c>
      <c r="L455" s="3">
        <v>4355.0</v>
      </c>
      <c r="M455" s="3">
        <v>193533.0</v>
      </c>
      <c r="N455" s="3">
        <v>46.0</v>
      </c>
      <c r="O455" s="3">
        <v>49.0</v>
      </c>
      <c r="P455" s="3" t="s">
        <v>1347</v>
      </c>
    </row>
    <row r="456" ht="14.25" customHeight="1">
      <c r="A456" s="3">
        <v>6785.0</v>
      </c>
      <c r="B456" s="3">
        <v>4355.0</v>
      </c>
      <c r="C456" s="3">
        <v>193538.0</v>
      </c>
      <c r="D456" s="3">
        <v>57.0</v>
      </c>
      <c r="E456" s="3">
        <v>49.0</v>
      </c>
      <c r="F456" s="4" t="s">
        <v>1348</v>
      </c>
      <c r="G456" s="3">
        <v>4355.0</v>
      </c>
      <c r="H456" s="3">
        <v>193538.0</v>
      </c>
      <c r="I456" s="3">
        <v>58.0</v>
      </c>
      <c r="J456" s="3">
        <v>49.0</v>
      </c>
      <c r="K456" s="3" t="s">
        <v>1349</v>
      </c>
      <c r="L456" s="3">
        <v>4355.0</v>
      </c>
      <c r="M456" s="3">
        <v>193538.0</v>
      </c>
      <c r="N456" s="3">
        <v>59.0</v>
      </c>
      <c r="O456" s="3">
        <v>49.0</v>
      </c>
      <c r="P456" s="3" t="s">
        <v>1350</v>
      </c>
    </row>
    <row r="457" ht="14.25" customHeight="1">
      <c r="A457" s="3">
        <v>6786.0</v>
      </c>
      <c r="B457" s="3">
        <v>4355.0</v>
      </c>
      <c r="C457" s="3">
        <v>193538.0</v>
      </c>
      <c r="D457" s="3">
        <v>76.0</v>
      </c>
      <c r="E457" s="3">
        <v>49.0</v>
      </c>
      <c r="F457" s="4" t="s">
        <v>1351</v>
      </c>
      <c r="G457" s="3">
        <v>4355.0</v>
      </c>
      <c r="H457" s="3">
        <v>193538.0</v>
      </c>
      <c r="I457" s="3">
        <v>87.0</v>
      </c>
      <c r="J457" s="3">
        <v>49.0</v>
      </c>
      <c r="K457" s="3" t="s">
        <v>1352</v>
      </c>
      <c r="L457" s="3">
        <v>4355.0</v>
      </c>
      <c r="M457" s="3">
        <v>193538.0</v>
      </c>
      <c r="N457" s="3">
        <v>91.0</v>
      </c>
      <c r="O457" s="3">
        <v>49.0</v>
      </c>
      <c r="P457" s="3" t="s">
        <v>1353</v>
      </c>
    </row>
    <row r="458" ht="14.25" customHeight="1">
      <c r="A458" s="3">
        <v>6787.0</v>
      </c>
      <c r="B458" s="3">
        <v>4355.0</v>
      </c>
      <c r="C458" s="3">
        <v>193538.0</v>
      </c>
      <c r="D458" s="3">
        <v>84.0</v>
      </c>
      <c r="E458" s="3">
        <v>49.0</v>
      </c>
      <c r="F458" s="4" t="s">
        <v>1354</v>
      </c>
      <c r="G458" s="3">
        <v>4355.0</v>
      </c>
      <c r="H458" s="3">
        <v>193538.0</v>
      </c>
      <c r="I458" s="3">
        <v>86.0</v>
      </c>
      <c r="J458" s="3">
        <v>49.0</v>
      </c>
      <c r="K458" s="3" t="s">
        <v>1355</v>
      </c>
      <c r="L458" s="3">
        <v>4355.0</v>
      </c>
      <c r="M458" s="3">
        <v>193538.0</v>
      </c>
      <c r="N458" s="3">
        <v>87.0</v>
      </c>
      <c r="O458" s="3">
        <v>49.0</v>
      </c>
      <c r="P458" s="3" t="s">
        <v>1356</v>
      </c>
    </row>
    <row r="459" ht="14.25" customHeight="1">
      <c r="A459" s="3">
        <v>6788.0</v>
      </c>
      <c r="B459" s="3">
        <v>4355.0</v>
      </c>
      <c r="C459" s="3">
        <v>193538.0</v>
      </c>
      <c r="D459" s="3">
        <v>108.0</v>
      </c>
      <c r="E459" s="3">
        <v>49.0</v>
      </c>
      <c r="F459" s="4" t="s">
        <v>1357</v>
      </c>
      <c r="G459" s="3">
        <v>4355.0</v>
      </c>
      <c r="H459" s="3">
        <v>193538.0</v>
      </c>
      <c r="I459" s="3">
        <v>110.0</v>
      </c>
      <c r="J459" s="3">
        <v>49.0</v>
      </c>
      <c r="K459" s="3" t="s">
        <v>1358</v>
      </c>
      <c r="L459" s="3">
        <v>4355.0</v>
      </c>
      <c r="M459" s="3">
        <v>193538.0</v>
      </c>
      <c r="N459" s="3">
        <v>111.0</v>
      </c>
      <c r="O459" s="3">
        <v>49.0</v>
      </c>
      <c r="P459" s="3" t="s">
        <v>1359</v>
      </c>
    </row>
    <row r="460" ht="14.25" customHeight="1">
      <c r="A460" s="3">
        <v>6789.0</v>
      </c>
      <c r="B460" s="3">
        <v>4355.0</v>
      </c>
      <c r="C460" s="3">
        <v>193538.0</v>
      </c>
      <c r="D460" s="3">
        <v>64.0</v>
      </c>
      <c r="E460" s="3">
        <v>49.0</v>
      </c>
      <c r="F460" s="4" t="s">
        <v>496</v>
      </c>
      <c r="G460" s="3">
        <v>4355.0</v>
      </c>
      <c r="H460" s="3">
        <v>193538.0</v>
      </c>
      <c r="I460" s="3">
        <v>66.0</v>
      </c>
      <c r="J460" s="3">
        <v>49.0</v>
      </c>
      <c r="K460" s="3" t="s">
        <v>1360</v>
      </c>
      <c r="L460" s="3">
        <v>4355.0</v>
      </c>
      <c r="M460" s="3">
        <v>193538.0</v>
      </c>
      <c r="N460" s="3">
        <v>67.0</v>
      </c>
      <c r="O460" s="3">
        <v>49.0</v>
      </c>
      <c r="P460" s="3" t="s">
        <v>1361</v>
      </c>
    </row>
    <row r="461" ht="14.25" customHeight="1">
      <c r="A461" s="3">
        <v>6790.0</v>
      </c>
      <c r="B461" s="3">
        <v>4355.0</v>
      </c>
      <c r="C461" s="3">
        <v>193538.0</v>
      </c>
      <c r="D461" s="3">
        <v>51.0</v>
      </c>
      <c r="E461" s="3">
        <v>49.0</v>
      </c>
      <c r="F461" s="4" t="s">
        <v>1362</v>
      </c>
      <c r="G461" s="3">
        <v>4355.0</v>
      </c>
      <c r="H461" s="3">
        <v>193538.0</v>
      </c>
      <c r="I461" s="3">
        <v>50.0</v>
      </c>
      <c r="J461" s="3">
        <v>49.0</v>
      </c>
      <c r="K461" s="3" t="s">
        <v>1363</v>
      </c>
      <c r="L461" s="3">
        <v>4355.0</v>
      </c>
      <c r="M461" s="3">
        <v>193538.0</v>
      </c>
      <c r="N461" s="3">
        <v>52.0</v>
      </c>
      <c r="O461" s="3">
        <v>49.0</v>
      </c>
      <c r="P461" s="3" t="s">
        <v>1364</v>
      </c>
    </row>
    <row r="462" ht="14.25" customHeight="1">
      <c r="A462" s="3">
        <v>6792.0</v>
      </c>
      <c r="B462" s="3">
        <v>4355.0</v>
      </c>
      <c r="C462" s="3">
        <v>193538.0</v>
      </c>
      <c r="D462" s="3">
        <v>64.0</v>
      </c>
      <c r="E462" s="3">
        <v>49.0</v>
      </c>
      <c r="F462" s="4" t="s">
        <v>1365</v>
      </c>
      <c r="G462" s="3">
        <v>4355.0</v>
      </c>
      <c r="H462" s="3">
        <v>193538.0</v>
      </c>
      <c r="I462" s="3">
        <v>65.0</v>
      </c>
      <c r="J462" s="3">
        <v>49.0</v>
      </c>
      <c r="K462" s="3" t="s">
        <v>1366</v>
      </c>
      <c r="L462" s="3">
        <v>4355.0</v>
      </c>
      <c r="M462" s="3">
        <v>193538.0</v>
      </c>
      <c r="N462" s="3">
        <v>66.0</v>
      </c>
      <c r="O462" s="3">
        <v>49.0</v>
      </c>
      <c r="P462" s="3" t="s">
        <v>1367</v>
      </c>
    </row>
    <row r="463" ht="14.25" customHeight="1">
      <c r="A463" s="3">
        <v>6793.0</v>
      </c>
      <c r="B463" s="3">
        <v>4355.0</v>
      </c>
      <c r="C463" s="3">
        <v>193538.0</v>
      </c>
      <c r="D463" s="3">
        <v>157.0</v>
      </c>
      <c r="E463" s="3">
        <v>49.0</v>
      </c>
      <c r="F463" s="4" t="s">
        <v>1368</v>
      </c>
      <c r="G463" s="3">
        <v>4355.0</v>
      </c>
      <c r="H463" s="3">
        <v>193538.0</v>
      </c>
      <c r="I463" s="3">
        <v>168.0</v>
      </c>
      <c r="J463" s="3">
        <v>49.0</v>
      </c>
      <c r="K463" s="3" t="s">
        <v>1369</v>
      </c>
      <c r="L463" s="3">
        <v>4355.0</v>
      </c>
      <c r="M463" s="3">
        <v>193538.0</v>
      </c>
      <c r="N463" s="3">
        <v>170.0</v>
      </c>
      <c r="O463" s="3">
        <v>49.0</v>
      </c>
      <c r="P463" s="3" t="s">
        <v>1370</v>
      </c>
    </row>
    <row r="464" ht="14.25" customHeight="1">
      <c r="A464" s="3">
        <v>6794.0</v>
      </c>
      <c r="B464" s="3">
        <v>4355.0</v>
      </c>
      <c r="C464" s="3">
        <v>193538.0</v>
      </c>
      <c r="D464" s="3">
        <v>46.0</v>
      </c>
      <c r="E464" s="3">
        <v>49.0</v>
      </c>
      <c r="F464" s="4" t="s">
        <v>1371</v>
      </c>
      <c r="G464" s="3">
        <v>4355.0</v>
      </c>
      <c r="H464" s="3">
        <v>193538.0</v>
      </c>
      <c r="I464" s="3">
        <v>48.0</v>
      </c>
      <c r="J464" s="3">
        <v>49.0</v>
      </c>
      <c r="K464" s="3" t="s">
        <v>1372</v>
      </c>
      <c r="L464" s="3">
        <v>4355.0</v>
      </c>
      <c r="M464" s="3">
        <v>193538.0</v>
      </c>
      <c r="N464" s="3">
        <v>51.0</v>
      </c>
      <c r="O464" s="3">
        <v>49.0</v>
      </c>
      <c r="P464" s="3" t="s">
        <v>1373</v>
      </c>
    </row>
    <row r="465" ht="14.25" customHeight="1">
      <c r="A465" s="3">
        <v>6795.0</v>
      </c>
      <c r="B465" s="3">
        <v>4355.0</v>
      </c>
      <c r="C465" s="3">
        <v>193543.0</v>
      </c>
      <c r="D465" s="3">
        <v>74.0</v>
      </c>
      <c r="E465" s="3">
        <v>49.0</v>
      </c>
      <c r="F465" s="4" t="s">
        <v>1374</v>
      </c>
      <c r="G465" s="3">
        <v>4355.0</v>
      </c>
      <c r="H465" s="3">
        <v>193543.0</v>
      </c>
      <c r="I465" s="3">
        <v>92.0</v>
      </c>
      <c r="J465" s="3">
        <v>49.0</v>
      </c>
      <c r="K465" s="3" t="s">
        <v>1375</v>
      </c>
      <c r="L465" s="3">
        <v>4355.0</v>
      </c>
      <c r="M465" s="3">
        <v>193543.0</v>
      </c>
      <c r="N465" s="3">
        <v>98.0</v>
      </c>
      <c r="O465" s="3">
        <v>49.0</v>
      </c>
      <c r="P465" s="3" t="s">
        <v>1376</v>
      </c>
    </row>
    <row r="466" ht="14.25" customHeight="1">
      <c r="A466" s="3">
        <v>6796.0</v>
      </c>
      <c r="B466" s="3">
        <v>4355.0</v>
      </c>
      <c r="C466" s="3">
        <v>193538.0</v>
      </c>
      <c r="D466" s="3">
        <v>82.0</v>
      </c>
      <c r="E466" s="3">
        <v>49.0</v>
      </c>
      <c r="F466" s="4" t="s">
        <v>1377</v>
      </c>
      <c r="G466" s="3">
        <v>4355.0</v>
      </c>
      <c r="H466" s="3">
        <v>193538.0</v>
      </c>
      <c r="I466" s="3">
        <v>85.0</v>
      </c>
      <c r="J466" s="3">
        <v>49.0</v>
      </c>
      <c r="K466" s="3" t="s">
        <v>1378</v>
      </c>
      <c r="L466" s="3">
        <v>4355.0</v>
      </c>
      <c r="M466" s="3">
        <v>193538.0</v>
      </c>
      <c r="N466" s="3">
        <v>86.0</v>
      </c>
      <c r="O466" s="3">
        <v>49.0</v>
      </c>
      <c r="P466" s="3" t="s">
        <v>1379</v>
      </c>
    </row>
    <row r="467" ht="14.25" customHeight="1">
      <c r="A467" s="3">
        <v>6797.0</v>
      </c>
      <c r="B467" s="3">
        <v>4355.0</v>
      </c>
      <c r="C467" s="3">
        <v>193538.0</v>
      </c>
      <c r="D467" s="3">
        <v>73.0</v>
      </c>
      <c r="E467" s="3">
        <v>49.0</v>
      </c>
      <c r="F467" s="4" t="s">
        <v>1380</v>
      </c>
      <c r="G467" s="3">
        <v>4355.0</v>
      </c>
      <c r="H467" s="3">
        <v>193538.0</v>
      </c>
      <c r="I467" s="3">
        <v>78.0</v>
      </c>
      <c r="J467" s="3">
        <v>49.0</v>
      </c>
      <c r="K467" s="3" t="s">
        <v>1381</v>
      </c>
      <c r="L467" s="3">
        <v>4355.0</v>
      </c>
      <c r="M467" s="3">
        <v>193538.0</v>
      </c>
      <c r="N467" s="3">
        <v>82.0</v>
      </c>
      <c r="O467" s="3">
        <v>49.0</v>
      </c>
      <c r="P467" s="3" t="s">
        <v>1382</v>
      </c>
    </row>
    <row r="468" ht="14.25" customHeight="1">
      <c r="A468" s="3">
        <v>6798.0</v>
      </c>
      <c r="B468" s="3">
        <v>4355.0</v>
      </c>
      <c r="C468" s="3">
        <v>193538.0</v>
      </c>
      <c r="D468" s="3">
        <v>100.0</v>
      </c>
      <c r="E468" s="3">
        <v>49.0</v>
      </c>
      <c r="F468" s="4" t="s">
        <v>1383</v>
      </c>
      <c r="G468" s="3">
        <v>4355.0</v>
      </c>
      <c r="H468" s="3">
        <v>193538.0</v>
      </c>
      <c r="I468" s="3">
        <v>105.0</v>
      </c>
      <c r="J468" s="3">
        <v>49.0</v>
      </c>
      <c r="K468" s="3" t="s">
        <v>1384</v>
      </c>
      <c r="L468" s="3">
        <v>4355.0</v>
      </c>
      <c r="M468" s="3">
        <v>193538.0</v>
      </c>
      <c r="N468" s="3">
        <v>114.0</v>
      </c>
      <c r="O468" s="3">
        <v>49.0</v>
      </c>
      <c r="P468" s="3" t="s">
        <v>1385</v>
      </c>
    </row>
    <row r="469" ht="14.25" customHeight="1">
      <c r="A469" s="3">
        <v>6799.0</v>
      </c>
      <c r="B469" s="3">
        <v>4355.0</v>
      </c>
      <c r="C469" s="3">
        <v>193538.0</v>
      </c>
      <c r="D469" s="3">
        <v>93.0</v>
      </c>
      <c r="E469" s="3">
        <v>49.0</v>
      </c>
      <c r="F469" s="4" t="s">
        <v>1386</v>
      </c>
      <c r="G469" s="3">
        <v>4355.0</v>
      </c>
      <c r="H469" s="3">
        <v>193538.0</v>
      </c>
      <c r="I469" s="3">
        <v>97.0</v>
      </c>
      <c r="J469" s="3">
        <v>49.0</v>
      </c>
      <c r="K469" s="3" t="s">
        <v>1387</v>
      </c>
      <c r="L469" s="3">
        <v>4355.0</v>
      </c>
      <c r="M469" s="3">
        <v>193538.0</v>
      </c>
      <c r="N469" s="3">
        <v>99.0</v>
      </c>
      <c r="O469" s="3">
        <v>49.0</v>
      </c>
      <c r="P469" s="3" t="s">
        <v>1388</v>
      </c>
    </row>
    <row r="470" ht="14.25" customHeight="1">
      <c r="A470" s="3">
        <v>6801.0</v>
      </c>
      <c r="B470" s="3">
        <v>4355.0</v>
      </c>
      <c r="C470" s="3">
        <v>193538.0</v>
      </c>
      <c r="D470" s="3">
        <v>85.0</v>
      </c>
      <c r="E470" s="3">
        <v>49.0</v>
      </c>
      <c r="F470" s="4" t="s">
        <v>1389</v>
      </c>
      <c r="G470" s="3">
        <v>4355.0</v>
      </c>
      <c r="H470" s="3">
        <v>193538.0</v>
      </c>
      <c r="I470" s="3">
        <v>86.0</v>
      </c>
      <c r="J470" s="3">
        <v>49.0</v>
      </c>
      <c r="K470" s="3" t="s">
        <v>1390</v>
      </c>
      <c r="L470" s="3">
        <v>4355.0</v>
      </c>
      <c r="M470" s="3">
        <v>193538.0</v>
      </c>
      <c r="N470" s="3">
        <v>87.0</v>
      </c>
      <c r="O470" s="3">
        <v>49.0</v>
      </c>
      <c r="P470" s="3" t="s">
        <v>1391</v>
      </c>
    </row>
    <row r="471" ht="14.25" customHeight="1">
      <c r="A471" s="3">
        <v>6802.0</v>
      </c>
      <c r="B471" s="3">
        <v>4355.0</v>
      </c>
      <c r="C471" s="3">
        <v>193538.0</v>
      </c>
      <c r="D471" s="3">
        <v>61.0</v>
      </c>
      <c r="E471" s="3">
        <v>49.0</v>
      </c>
      <c r="F471" s="4" t="s">
        <v>1392</v>
      </c>
      <c r="G471" s="3">
        <v>4355.0</v>
      </c>
      <c r="H471" s="3">
        <v>193538.0</v>
      </c>
      <c r="I471" s="3">
        <v>62.0</v>
      </c>
      <c r="J471" s="3">
        <v>49.0</v>
      </c>
      <c r="K471" s="3" t="s">
        <v>1393</v>
      </c>
      <c r="L471" s="3">
        <v>4355.0</v>
      </c>
      <c r="M471" s="3">
        <v>193538.0</v>
      </c>
      <c r="N471" s="3">
        <v>63.0</v>
      </c>
      <c r="O471" s="3">
        <v>49.0</v>
      </c>
      <c r="P471" s="3" t="s">
        <v>1394</v>
      </c>
    </row>
    <row r="472" ht="14.25" customHeight="1">
      <c r="A472" s="3">
        <v>6803.0</v>
      </c>
      <c r="B472" s="3">
        <v>4355.0</v>
      </c>
      <c r="C472" s="3">
        <v>193543.0</v>
      </c>
      <c r="D472" s="3">
        <v>35.0</v>
      </c>
      <c r="E472" s="3">
        <v>49.0</v>
      </c>
      <c r="F472" s="4" t="s">
        <v>1395</v>
      </c>
      <c r="G472" s="3">
        <v>4355.0</v>
      </c>
      <c r="H472" s="3">
        <v>193543.0</v>
      </c>
      <c r="I472" s="3">
        <v>36.0</v>
      </c>
      <c r="J472" s="3">
        <v>49.0</v>
      </c>
      <c r="K472" s="3" t="s">
        <v>1396</v>
      </c>
      <c r="L472" s="3">
        <v>4355.0</v>
      </c>
      <c r="M472" s="3">
        <v>193543.0</v>
      </c>
      <c r="N472" s="3">
        <v>39.0</v>
      </c>
      <c r="O472" s="3">
        <v>49.0</v>
      </c>
      <c r="P472" s="3" t="s">
        <v>1397</v>
      </c>
    </row>
    <row r="473" ht="14.25" customHeight="1">
      <c r="A473" s="3">
        <v>6804.0</v>
      </c>
      <c r="B473" s="3">
        <v>4355.0</v>
      </c>
      <c r="C473" s="3">
        <v>193538.0</v>
      </c>
      <c r="D473" s="3">
        <v>44.0</v>
      </c>
      <c r="E473" s="3">
        <v>49.0</v>
      </c>
      <c r="F473" s="4" t="s">
        <v>1398</v>
      </c>
      <c r="G473" s="3">
        <v>4355.0</v>
      </c>
      <c r="H473" s="3">
        <v>193538.0</v>
      </c>
      <c r="I473" s="3">
        <v>50.0</v>
      </c>
      <c r="J473" s="3">
        <v>49.0</v>
      </c>
      <c r="K473" s="3" t="s">
        <v>1399</v>
      </c>
      <c r="L473" s="3">
        <v>4355.0</v>
      </c>
      <c r="M473" s="3">
        <v>193538.0</v>
      </c>
      <c r="N473" s="3">
        <v>51.0</v>
      </c>
      <c r="O473" s="3">
        <v>49.0</v>
      </c>
      <c r="P473" s="3" t="s">
        <v>1400</v>
      </c>
    </row>
    <row r="474" ht="14.25" customHeight="1">
      <c r="A474" s="3">
        <v>6805.0</v>
      </c>
      <c r="B474" s="3">
        <v>4355.0</v>
      </c>
      <c r="C474" s="3">
        <v>193538.0</v>
      </c>
      <c r="D474" s="3">
        <v>44.0</v>
      </c>
      <c r="E474" s="3">
        <v>49.0</v>
      </c>
      <c r="F474" s="4" t="s">
        <v>1401</v>
      </c>
      <c r="G474" s="3">
        <v>4355.0</v>
      </c>
      <c r="H474" s="3">
        <v>193538.0</v>
      </c>
      <c r="I474" s="3">
        <v>45.0</v>
      </c>
      <c r="J474" s="3">
        <v>49.0</v>
      </c>
      <c r="K474" s="3" t="s">
        <v>1402</v>
      </c>
      <c r="L474" s="3">
        <v>4355.0</v>
      </c>
      <c r="M474" s="3">
        <v>193538.0</v>
      </c>
      <c r="N474" s="3">
        <v>46.0</v>
      </c>
      <c r="O474" s="3">
        <v>49.0</v>
      </c>
      <c r="P474" s="3" t="s">
        <v>1403</v>
      </c>
    </row>
    <row r="475" ht="14.25" customHeight="1">
      <c r="A475" s="3">
        <v>6806.0</v>
      </c>
      <c r="B475" s="3">
        <v>4355.0</v>
      </c>
      <c r="C475" s="3">
        <v>193538.0</v>
      </c>
      <c r="D475" s="3">
        <v>44.0</v>
      </c>
      <c r="E475" s="3">
        <v>49.0</v>
      </c>
      <c r="F475" s="4" t="s">
        <v>1404</v>
      </c>
      <c r="G475" s="3">
        <v>4355.0</v>
      </c>
      <c r="H475" s="3">
        <v>193538.0</v>
      </c>
      <c r="I475" s="3">
        <v>45.0</v>
      </c>
      <c r="J475" s="3">
        <v>49.0</v>
      </c>
      <c r="K475" s="3" t="s">
        <v>1405</v>
      </c>
      <c r="L475" s="3">
        <v>4355.0</v>
      </c>
      <c r="M475" s="3">
        <v>193538.0</v>
      </c>
      <c r="N475" s="3">
        <v>49.0</v>
      </c>
      <c r="O475" s="3">
        <v>49.0</v>
      </c>
      <c r="P475" s="3" t="s">
        <v>1406</v>
      </c>
    </row>
    <row r="476" ht="14.25" customHeight="1">
      <c r="A476" s="3">
        <v>6807.0</v>
      </c>
      <c r="B476" s="3">
        <v>4355.0</v>
      </c>
      <c r="C476" s="3">
        <v>193538.0</v>
      </c>
      <c r="D476" s="3">
        <v>59.0</v>
      </c>
      <c r="E476" s="3">
        <v>49.0</v>
      </c>
      <c r="F476" s="4" t="s">
        <v>1407</v>
      </c>
      <c r="G476" s="3">
        <v>4355.0</v>
      </c>
      <c r="H476" s="3">
        <v>193538.0</v>
      </c>
      <c r="I476" s="3">
        <v>60.0</v>
      </c>
      <c r="J476" s="3">
        <v>49.0</v>
      </c>
      <c r="K476" s="3" t="s">
        <v>1408</v>
      </c>
      <c r="L476" s="3">
        <v>4355.0</v>
      </c>
      <c r="M476" s="3">
        <v>193538.0</v>
      </c>
      <c r="N476" s="3">
        <v>61.0</v>
      </c>
      <c r="O476" s="3">
        <v>49.0</v>
      </c>
      <c r="P476" s="3" t="s">
        <v>1409</v>
      </c>
    </row>
    <row r="477" ht="14.25" customHeight="1">
      <c r="A477" s="3">
        <v>6808.0</v>
      </c>
      <c r="B477" s="3">
        <v>4355.0</v>
      </c>
      <c r="C477" s="3">
        <v>193538.0</v>
      </c>
      <c r="D477" s="3">
        <v>98.0</v>
      </c>
      <c r="E477" s="3">
        <v>49.0</v>
      </c>
      <c r="F477" s="4" t="s">
        <v>1410</v>
      </c>
      <c r="G477" s="3">
        <v>4355.0</v>
      </c>
      <c r="H477" s="3">
        <v>193538.0</v>
      </c>
      <c r="I477" s="3">
        <v>107.0</v>
      </c>
      <c r="J477" s="3">
        <v>49.0</v>
      </c>
      <c r="K477" s="3" t="s">
        <v>1411</v>
      </c>
      <c r="L477" s="3">
        <v>4355.0</v>
      </c>
      <c r="M477" s="3">
        <v>193538.0</v>
      </c>
      <c r="N477" s="3">
        <v>105.0</v>
      </c>
      <c r="O477" s="3">
        <v>49.0</v>
      </c>
      <c r="P477" s="3" t="s">
        <v>1412</v>
      </c>
    </row>
    <row r="478" ht="14.25" customHeight="1">
      <c r="A478" s="3">
        <v>6809.0</v>
      </c>
      <c r="B478" s="3">
        <v>4355.0</v>
      </c>
      <c r="C478" s="3">
        <v>193538.0</v>
      </c>
      <c r="D478" s="3">
        <v>73.0</v>
      </c>
      <c r="E478" s="3">
        <v>49.0</v>
      </c>
      <c r="F478" s="4" t="s">
        <v>1413</v>
      </c>
      <c r="G478" s="3">
        <v>4355.0</v>
      </c>
      <c r="H478" s="3">
        <v>193538.0</v>
      </c>
      <c r="I478" s="3">
        <v>77.0</v>
      </c>
      <c r="J478" s="3">
        <v>49.0</v>
      </c>
      <c r="K478" s="3" t="s">
        <v>1414</v>
      </c>
      <c r="L478" s="3">
        <v>4355.0</v>
      </c>
      <c r="M478" s="3">
        <v>193538.0</v>
      </c>
      <c r="N478" s="3">
        <v>82.0</v>
      </c>
      <c r="O478" s="3">
        <v>49.0</v>
      </c>
      <c r="P478" s="3" t="s">
        <v>1415</v>
      </c>
    </row>
    <row r="479" ht="14.25" customHeight="1">
      <c r="A479" s="3">
        <v>6840.0</v>
      </c>
      <c r="B479" s="3">
        <v>4355.0</v>
      </c>
      <c r="C479" s="3">
        <v>193543.0</v>
      </c>
      <c r="D479" s="3">
        <v>52.0</v>
      </c>
      <c r="E479" s="3">
        <v>49.0</v>
      </c>
      <c r="F479" s="4" t="s">
        <v>1416</v>
      </c>
      <c r="G479" s="3">
        <v>4355.0</v>
      </c>
      <c r="H479" s="3">
        <v>193543.0</v>
      </c>
      <c r="I479" s="3">
        <v>54.0</v>
      </c>
      <c r="J479" s="3">
        <v>49.0</v>
      </c>
      <c r="K479" s="3" t="s">
        <v>1417</v>
      </c>
      <c r="L479" s="3">
        <v>4355.0</v>
      </c>
      <c r="M479" s="3">
        <v>193543.0</v>
      </c>
      <c r="N479" s="3">
        <v>58.0</v>
      </c>
      <c r="O479" s="3">
        <v>49.0</v>
      </c>
      <c r="P479" s="3" t="s">
        <v>1418</v>
      </c>
    </row>
    <row r="480" ht="14.25" customHeight="1">
      <c r="A480" s="3">
        <v>6841.0</v>
      </c>
      <c r="B480" s="3">
        <v>4355.0</v>
      </c>
      <c r="C480" s="3">
        <v>193543.0</v>
      </c>
      <c r="D480" s="3">
        <v>72.0</v>
      </c>
      <c r="E480" s="3">
        <v>49.0</v>
      </c>
      <c r="F480" s="4" t="s">
        <v>1419</v>
      </c>
      <c r="G480" s="3">
        <v>4355.0</v>
      </c>
      <c r="H480" s="3">
        <v>193543.0</v>
      </c>
      <c r="I480" s="3">
        <v>79.0</v>
      </c>
      <c r="J480" s="3">
        <v>49.0</v>
      </c>
      <c r="K480" s="3" t="s">
        <v>1420</v>
      </c>
      <c r="L480" s="3">
        <v>4355.0</v>
      </c>
      <c r="M480" s="3">
        <v>193543.0</v>
      </c>
      <c r="N480" s="3">
        <v>80.0</v>
      </c>
      <c r="O480" s="3">
        <v>49.0</v>
      </c>
      <c r="P480" s="3" t="s">
        <v>1421</v>
      </c>
    </row>
    <row r="481" ht="14.25" customHeight="1">
      <c r="A481" s="3">
        <v>6842.0</v>
      </c>
      <c r="B481" s="3">
        <v>4355.0</v>
      </c>
      <c r="C481" s="3">
        <v>193543.0</v>
      </c>
      <c r="D481" s="3">
        <v>52.0</v>
      </c>
      <c r="E481" s="3">
        <v>49.0</v>
      </c>
      <c r="F481" s="4" t="s">
        <v>1422</v>
      </c>
      <c r="G481" s="3">
        <v>4355.0</v>
      </c>
      <c r="H481" s="3">
        <v>193543.0</v>
      </c>
      <c r="I481" s="3">
        <v>53.0</v>
      </c>
      <c r="J481" s="3">
        <v>49.0</v>
      </c>
      <c r="K481" s="3" t="s">
        <v>1423</v>
      </c>
      <c r="L481" s="3">
        <v>4355.0</v>
      </c>
      <c r="M481" s="3">
        <v>193543.0</v>
      </c>
      <c r="N481" s="3">
        <v>54.0</v>
      </c>
      <c r="O481" s="3">
        <v>49.0</v>
      </c>
      <c r="P481" s="3" t="s">
        <v>1424</v>
      </c>
    </row>
    <row r="482" ht="14.25" customHeight="1">
      <c r="A482" s="3">
        <v>6843.0</v>
      </c>
      <c r="B482" s="3">
        <v>4355.0</v>
      </c>
      <c r="C482" s="3">
        <v>193543.0</v>
      </c>
      <c r="D482" s="3">
        <v>96.0</v>
      </c>
      <c r="E482" s="3">
        <v>49.0</v>
      </c>
      <c r="F482" s="4" t="s">
        <v>1425</v>
      </c>
      <c r="G482" s="3">
        <v>4355.0</v>
      </c>
      <c r="H482" s="3">
        <v>193543.0</v>
      </c>
      <c r="I482" s="3">
        <v>103.0</v>
      </c>
      <c r="J482" s="3">
        <v>49.0</v>
      </c>
      <c r="K482" s="3" t="s">
        <v>1426</v>
      </c>
      <c r="L482" s="3">
        <v>4355.0</v>
      </c>
      <c r="M482" s="3">
        <v>193543.0</v>
      </c>
      <c r="N482" s="3">
        <v>111.0</v>
      </c>
      <c r="O482" s="3">
        <v>49.0</v>
      </c>
      <c r="P482" s="3" t="s">
        <v>1427</v>
      </c>
    </row>
    <row r="483" ht="14.25" customHeight="1">
      <c r="A483" s="3">
        <v>6844.0</v>
      </c>
      <c r="B483" s="3">
        <v>4355.0</v>
      </c>
      <c r="C483" s="3">
        <v>193543.0</v>
      </c>
      <c r="D483" s="3">
        <v>38.0</v>
      </c>
      <c r="E483" s="3">
        <v>49.0</v>
      </c>
      <c r="F483" s="4" t="s">
        <v>1428</v>
      </c>
      <c r="G483" s="3">
        <v>4355.0</v>
      </c>
      <c r="H483" s="3">
        <v>193543.0</v>
      </c>
      <c r="I483" s="3">
        <v>42.0</v>
      </c>
      <c r="J483" s="3">
        <v>49.0</v>
      </c>
      <c r="K483" s="3" t="s">
        <v>1429</v>
      </c>
      <c r="L483" s="3">
        <v>4355.0</v>
      </c>
      <c r="M483" s="3">
        <v>193543.0</v>
      </c>
      <c r="N483" s="3">
        <v>43.0</v>
      </c>
      <c r="O483" s="3">
        <v>49.0</v>
      </c>
      <c r="P483" s="3" t="s">
        <v>1430</v>
      </c>
    </row>
    <row r="484" ht="14.25" customHeight="1">
      <c r="A484" s="3">
        <v>6845.0</v>
      </c>
      <c r="B484" s="3">
        <v>4355.0</v>
      </c>
      <c r="C484" s="3">
        <v>193543.0</v>
      </c>
      <c r="D484" s="3">
        <v>68.0</v>
      </c>
      <c r="E484" s="3">
        <v>49.0</v>
      </c>
      <c r="F484" s="4" t="s">
        <v>1431</v>
      </c>
      <c r="G484" s="3">
        <v>4355.0</v>
      </c>
      <c r="H484" s="3">
        <v>193543.0</v>
      </c>
      <c r="I484" s="3">
        <v>72.0</v>
      </c>
      <c r="J484" s="3">
        <v>49.0</v>
      </c>
      <c r="K484" s="3" t="s">
        <v>1432</v>
      </c>
      <c r="L484" s="3">
        <v>4355.0</v>
      </c>
      <c r="M484" s="3">
        <v>193543.0</v>
      </c>
      <c r="N484" s="3">
        <v>70.0</v>
      </c>
      <c r="O484" s="3">
        <v>49.0</v>
      </c>
      <c r="P484" s="3" t="s">
        <v>1433</v>
      </c>
    </row>
    <row r="485" ht="14.25" customHeight="1">
      <c r="A485" s="3">
        <v>6846.0</v>
      </c>
      <c r="B485" s="3">
        <v>4355.0</v>
      </c>
      <c r="C485" s="3">
        <v>193543.0</v>
      </c>
      <c r="D485" s="3">
        <v>79.0</v>
      </c>
      <c r="E485" s="3">
        <v>49.0</v>
      </c>
      <c r="F485" s="4" t="s">
        <v>1434</v>
      </c>
      <c r="G485" s="3">
        <v>4355.0</v>
      </c>
      <c r="H485" s="3">
        <v>193543.0</v>
      </c>
      <c r="I485" s="3">
        <v>89.0</v>
      </c>
      <c r="J485" s="3">
        <v>49.0</v>
      </c>
      <c r="K485" s="3" t="s">
        <v>1435</v>
      </c>
      <c r="L485" s="3">
        <v>4355.0</v>
      </c>
      <c r="M485" s="3">
        <v>193543.0</v>
      </c>
      <c r="N485" s="3">
        <v>95.0</v>
      </c>
      <c r="O485" s="3">
        <v>49.0</v>
      </c>
      <c r="P485" s="3" t="s">
        <v>1436</v>
      </c>
    </row>
    <row r="486" ht="14.25" customHeight="1">
      <c r="A486" s="3">
        <v>6847.0</v>
      </c>
      <c r="B486" s="3">
        <v>4355.0</v>
      </c>
      <c r="C486" s="3">
        <v>193543.0</v>
      </c>
      <c r="D486" s="3">
        <v>67.0</v>
      </c>
      <c r="E486" s="3">
        <v>49.0</v>
      </c>
      <c r="F486" s="4" t="s">
        <v>1437</v>
      </c>
      <c r="G486" s="3">
        <v>4355.0</v>
      </c>
      <c r="H486" s="3">
        <v>193543.0</v>
      </c>
      <c r="I486" s="3">
        <v>68.0</v>
      </c>
      <c r="J486" s="3">
        <v>49.0</v>
      </c>
      <c r="K486" s="3" t="s">
        <v>1438</v>
      </c>
      <c r="L486" s="3">
        <v>4355.0</v>
      </c>
      <c r="M486" s="3">
        <v>193543.0</v>
      </c>
      <c r="N486" s="3">
        <v>69.0</v>
      </c>
      <c r="O486" s="3">
        <v>49.0</v>
      </c>
      <c r="P486" s="3" t="s">
        <v>1439</v>
      </c>
    </row>
    <row r="487" ht="14.25" customHeight="1">
      <c r="A487" s="3">
        <v>6848.0</v>
      </c>
      <c r="B487" s="3">
        <v>4355.0</v>
      </c>
      <c r="C487" s="3">
        <v>193543.0</v>
      </c>
      <c r="D487" s="3">
        <v>49.0</v>
      </c>
      <c r="E487" s="3">
        <v>49.0</v>
      </c>
      <c r="F487" s="4" t="s">
        <v>1440</v>
      </c>
      <c r="G487" s="3">
        <v>4355.0</v>
      </c>
      <c r="H487" s="3">
        <v>193543.0</v>
      </c>
      <c r="I487" s="3">
        <v>52.0</v>
      </c>
      <c r="J487" s="3">
        <v>49.0</v>
      </c>
      <c r="K487" s="3" t="s">
        <v>1441</v>
      </c>
      <c r="L487" s="3">
        <v>4355.0</v>
      </c>
      <c r="M487" s="3">
        <v>193543.0</v>
      </c>
      <c r="N487" s="3">
        <v>53.0</v>
      </c>
      <c r="O487" s="3">
        <v>49.0</v>
      </c>
      <c r="P487" s="3" t="s">
        <v>1442</v>
      </c>
    </row>
    <row r="488" ht="14.25" customHeight="1">
      <c r="A488" s="3">
        <v>6849.0</v>
      </c>
      <c r="B488" s="3">
        <v>4355.0</v>
      </c>
      <c r="C488" s="3">
        <v>193543.0</v>
      </c>
      <c r="D488" s="3">
        <v>37.0</v>
      </c>
      <c r="E488" s="3">
        <v>49.0</v>
      </c>
      <c r="F488" s="4" t="s">
        <v>1443</v>
      </c>
      <c r="G488" s="3">
        <v>4355.0</v>
      </c>
      <c r="H488" s="3">
        <v>193543.0</v>
      </c>
      <c r="I488" s="3">
        <v>40.0</v>
      </c>
      <c r="J488" s="3">
        <v>49.0</v>
      </c>
      <c r="K488" s="3" t="s">
        <v>1444</v>
      </c>
      <c r="L488" s="3">
        <v>4355.0</v>
      </c>
      <c r="M488" s="3">
        <v>193543.0</v>
      </c>
      <c r="N488" s="3">
        <v>41.0</v>
      </c>
      <c r="O488" s="3">
        <v>49.0</v>
      </c>
      <c r="P488" s="3" t="s">
        <v>1445</v>
      </c>
    </row>
    <row r="489" ht="14.25" customHeight="1">
      <c r="A489" s="3">
        <v>6850.0</v>
      </c>
      <c r="B489" s="3">
        <v>4355.0</v>
      </c>
      <c r="C489" s="3">
        <v>193543.0</v>
      </c>
      <c r="D489" s="3">
        <v>85.0</v>
      </c>
      <c r="E489" s="3">
        <v>49.0</v>
      </c>
      <c r="F489" s="4" t="s">
        <v>1446</v>
      </c>
      <c r="G489" s="3">
        <v>4355.0</v>
      </c>
      <c r="H489" s="3">
        <v>193543.0</v>
      </c>
      <c r="I489" s="3">
        <v>86.0</v>
      </c>
      <c r="J489" s="3">
        <v>49.0</v>
      </c>
      <c r="K489" s="3" t="s">
        <v>1447</v>
      </c>
      <c r="L489" s="3">
        <v>4355.0</v>
      </c>
      <c r="M489" s="3">
        <v>193543.0</v>
      </c>
      <c r="N489" s="3">
        <v>87.0</v>
      </c>
      <c r="O489" s="3">
        <v>49.0</v>
      </c>
      <c r="P489" s="3" t="s">
        <v>1448</v>
      </c>
    </row>
    <row r="490" ht="14.25" customHeight="1">
      <c r="A490" s="3">
        <v>6851.0</v>
      </c>
      <c r="B490" s="3">
        <v>4355.0</v>
      </c>
      <c r="C490" s="3">
        <v>193543.0</v>
      </c>
      <c r="D490" s="3">
        <v>35.0</v>
      </c>
      <c r="E490" s="3">
        <v>49.0</v>
      </c>
      <c r="F490" s="4" t="s">
        <v>1449</v>
      </c>
      <c r="G490" s="3">
        <v>4355.0</v>
      </c>
      <c r="H490" s="3">
        <v>193543.0</v>
      </c>
      <c r="I490" s="3">
        <v>38.0</v>
      </c>
      <c r="J490" s="3">
        <v>49.0</v>
      </c>
      <c r="K490" s="3" t="s">
        <v>1450</v>
      </c>
      <c r="L490" s="3">
        <v>4355.0</v>
      </c>
      <c r="M490" s="3">
        <v>193543.0</v>
      </c>
      <c r="N490" s="3">
        <v>39.0</v>
      </c>
      <c r="O490" s="3">
        <v>49.0</v>
      </c>
      <c r="P490" s="3" t="s">
        <v>1451</v>
      </c>
    </row>
    <row r="491" ht="14.25" customHeight="1">
      <c r="A491" s="3">
        <v>6852.0</v>
      </c>
      <c r="B491" s="3">
        <v>4355.0</v>
      </c>
      <c r="C491" s="3">
        <v>193543.0</v>
      </c>
      <c r="D491" s="3">
        <v>51.0</v>
      </c>
      <c r="E491" s="3">
        <v>49.0</v>
      </c>
      <c r="F491" s="4" t="s">
        <v>1452</v>
      </c>
      <c r="G491" s="3">
        <v>4355.0</v>
      </c>
      <c r="H491" s="3">
        <v>193543.0</v>
      </c>
      <c r="I491" s="3">
        <v>54.0</v>
      </c>
      <c r="J491" s="3">
        <v>49.0</v>
      </c>
      <c r="K491" s="3" t="s">
        <v>1453</v>
      </c>
      <c r="L491" s="3">
        <v>4355.0</v>
      </c>
      <c r="M491" s="3">
        <v>193543.0</v>
      </c>
      <c r="N491" s="3">
        <v>57.0</v>
      </c>
      <c r="O491" s="3">
        <v>49.0</v>
      </c>
      <c r="P491" s="3" t="s">
        <v>1454</v>
      </c>
    </row>
    <row r="492" ht="14.25" customHeight="1">
      <c r="A492" s="3">
        <v>6853.0</v>
      </c>
      <c r="B492" s="3">
        <v>4355.0</v>
      </c>
      <c r="C492" s="3">
        <v>193543.0</v>
      </c>
      <c r="D492" s="3">
        <v>39.0</v>
      </c>
      <c r="E492" s="3">
        <v>49.0</v>
      </c>
      <c r="F492" s="4" t="s">
        <v>1455</v>
      </c>
      <c r="G492" s="3">
        <v>4355.0</v>
      </c>
      <c r="H492" s="3">
        <v>193543.0</v>
      </c>
      <c r="I492" s="3">
        <v>41.0</v>
      </c>
      <c r="J492" s="3">
        <v>49.0</v>
      </c>
      <c r="K492" s="3" t="s">
        <v>1456</v>
      </c>
      <c r="L492" s="3">
        <v>4355.0</v>
      </c>
      <c r="M492" s="3">
        <v>193543.0</v>
      </c>
      <c r="N492" s="3">
        <v>42.0</v>
      </c>
      <c r="O492" s="3">
        <v>49.0</v>
      </c>
      <c r="P492" s="3" t="s">
        <v>1457</v>
      </c>
    </row>
    <row r="493" ht="14.25" customHeight="1">
      <c r="A493" s="3">
        <v>6854.0</v>
      </c>
      <c r="B493" s="3">
        <v>4355.0</v>
      </c>
      <c r="C493" s="3">
        <v>193543.0</v>
      </c>
      <c r="D493" s="3">
        <v>51.0</v>
      </c>
      <c r="E493" s="3">
        <v>49.0</v>
      </c>
      <c r="F493" s="4" t="s">
        <v>1458</v>
      </c>
      <c r="G493" s="3">
        <v>4355.0</v>
      </c>
      <c r="H493" s="3">
        <v>193543.0</v>
      </c>
      <c r="I493" s="3">
        <v>50.0</v>
      </c>
      <c r="J493" s="3">
        <v>49.0</v>
      </c>
      <c r="K493" s="3" t="s">
        <v>1459</v>
      </c>
      <c r="L493" s="3">
        <v>4355.0</v>
      </c>
      <c r="M493" s="3">
        <v>193543.0</v>
      </c>
      <c r="N493" s="3">
        <v>52.0</v>
      </c>
      <c r="O493" s="3">
        <v>49.0</v>
      </c>
      <c r="P493" s="3" t="s">
        <v>1460</v>
      </c>
    </row>
    <row r="494" ht="14.25" customHeight="1">
      <c r="A494" s="3">
        <v>6857.0</v>
      </c>
      <c r="B494" s="3">
        <v>4355.0</v>
      </c>
      <c r="C494" s="3">
        <v>193543.0</v>
      </c>
      <c r="D494" s="3">
        <v>72.0</v>
      </c>
      <c r="E494" s="3">
        <v>49.0</v>
      </c>
      <c r="F494" s="4" t="s">
        <v>1461</v>
      </c>
      <c r="G494" s="3">
        <v>4355.0</v>
      </c>
      <c r="H494" s="3">
        <v>193543.0</v>
      </c>
      <c r="I494" s="3">
        <v>73.0</v>
      </c>
      <c r="J494" s="3">
        <v>49.0</v>
      </c>
      <c r="K494" s="3" t="s">
        <v>1462</v>
      </c>
      <c r="L494" s="3">
        <v>4355.0</v>
      </c>
      <c r="M494" s="3">
        <v>193543.0</v>
      </c>
      <c r="N494" s="3">
        <v>78.0</v>
      </c>
      <c r="O494" s="3">
        <v>49.0</v>
      </c>
      <c r="P494" s="3" t="s">
        <v>1463</v>
      </c>
    </row>
    <row r="495" ht="14.25" customHeight="1">
      <c r="A495" s="3">
        <v>6858.0</v>
      </c>
      <c r="B495" s="3">
        <v>4355.0</v>
      </c>
      <c r="C495" s="3">
        <v>193543.0</v>
      </c>
      <c r="D495" s="3">
        <v>48.0</v>
      </c>
      <c r="E495" s="3">
        <v>49.0</v>
      </c>
      <c r="F495" s="4" t="s">
        <v>1464</v>
      </c>
      <c r="G495" s="3">
        <v>4355.0</v>
      </c>
      <c r="H495" s="3">
        <v>193543.0</v>
      </c>
      <c r="I495" s="3">
        <v>52.0</v>
      </c>
      <c r="J495" s="3">
        <v>49.0</v>
      </c>
      <c r="K495" s="3" t="s">
        <v>1465</v>
      </c>
      <c r="L495" s="3">
        <v>4355.0</v>
      </c>
      <c r="M495" s="3">
        <v>193543.0</v>
      </c>
      <c r="N495" s="3">
        <v>53.0</v>
      </c>
      <c r="O495" s="3">
        <v>49.0</v>
      </c>
      <c r="P495" s="3" t="s">
        <v>1466</v>
      </c>
    </row>
    <row r="496" ht="14.25" customHeight="1">
      <c r="A496" s="3">
        <v>6859.0</v>
      </c>
      <c r="B496" s="3">
        <v>4355.0</v>
      </c>
      <c r="C496" s="3">
        <v>193543.0</v>
      </c>
      <c r="D496" s="3">
        <v>69.0</v>
      </c>
      <c r="E496" s="3">
        <v>49.0</v>
      </c>
      <c r="F496" s="4" t="s">
        <v>1467</v>
      </c>
      <c r="G496" s="3">
        <v>4355.0</v>
      </c>
      <c r="H496" s="3">
        <v>193543.0</v>
      </c>
      <c r="I496" s="3">
        <v>76.0</v>
      </c>
      <c r="J496" s="3">
        <v>49.0</v>
      </c>
      <c r="K496" s="3" t="s">
        <v>1468</v>
      </c>
      <c r="L496" s="3">
        <v>4355.0</v>
      </c>
      <c r="M496" s="3">
        <v>193543.0</v>
      </c>
      <c r="N496" s="3">
        <v>78.0</v>
      </c>
      <c r="O496" s="3">
        <v>49.0</v>
      </c>
      <c r="P496" s="3" t="s">
        <v>1469</v>
      </c>
    </row>
    <row r="497" ht="14.25" customHeight="1">
      <c r="A497" s="3">
        <v>6860.0</v>
      </c>
      <c r="B497" s="3">
        <v>4355.0</v>
      </c>
      <c r="C497" s="3">
        <v>193543.0</v>
      </c>
      <c r="D497" s="3">
        <v>52.0</v>
      </c>
      <c r="E497" s="3">
        <v>49.0</v>
      </c>
      <c r="F497" s="4" t="s">
        <v>1470</v>
      </c>
      <c r="G497" s="3">
        <v>4355.0</v>
      </c>
      <c r="H497" s="3">
        <v>193543.0</v>
      </c>
      <c r="I497" s="3">
        <v>53.0</v>
      </c>
      <c r="J497" s="3">
        <v>49.0</v>
      </c>
      <c r="K497" s="3" t="s">
        <v>1471</v>
      </c>
      <c r="L497" s="3">
        <v>4355.0</v>
      </c>
      <c r="M497" s="3">
        <v>193543.0</v>
      </c>
      <c r="N497" s="3">
        <v>56.0</v>
      </c>
      <c r="O497" s="3">
        <v>49.0</v>
      </c>
      <c r="P497" s="3" t="s">
        <v>1472</v>
      </c>
    </row>
    <row r="498" ht="14.25" customHeight="1">
      <c r="A498" s="3">
        <v>6862.0</v>
      </c>
      <c r="B498" s="3">
        <v>4355.0</v>
      </c>
      <c r="C498" s="3">
        <v>193543.0</v>
      </c>
      <c r="D498" s="3">
        <v>60.0</v>
      </c>
      <c r="E498" s="3">
        <v>49.0</v>
      </c>
      <c r="F498" s="4" t="s">
        <v>1473</v>
      </c>
      <c r="G498" s="3">
        <v>4355.0</v>
      </c>
      <c r="H498" s="3">
        <v>193543.0</v>
      </c>
      <c r="I498" s="3">
        <v>66.0</v>
      </c>
      <c r="J498" s="3">
        <v>49.0</v>
      </c>
      <c r="K498" s="3" t="s">
        <v>1474</v>
      </c>
      <c r="L498" s="3">
        <v>4355.0</v>
      </c>
      <c r="M498" s="3">
        <v>193543.0</v>
      </c>
      <c r="N498" s="3">
        <v>65.0</v>
      </c>
      <c r="O498" s="3">
        <v>49.0</v>
      </c>
      <c r="P498" s="3" t="s">
        <v>1475</v>
      </c>
    </row>
    <row r="499" ht="14.25" customHeight="1">
      <c r="A499" s="3">
        <v>6930.0</v>
      </c>
      <c r="B499" s="3">
        <v>4355.0</v>
      </c>
      <c r="C499" s="3">
        <v>193533.0</v>
      </c>
      <c r="D499" s="3">
        <v>131.0</v>
      </c>
      <c r="E499" s="3">
        <v>49.0</v>
      </c>
      <c r="F499" s="4" t="s">
        <v>1476</v>
      </c>
      <c r="G499" s="3">
        <v>4355.0</v>
      </c>
      <c r="H499" s="3">
        <v>193533.0</v>
      </c>
      <c r="I499" s="3">
        <v>135.0</v>
      </c>
      <c r="J499" s="3">
        <v>49.0</v>
      </c>
      <c r="K499" s="3" t="s">
        <v>1477</v>
      </c>
      <c r="L499" s="3">
        <v>4355.0</v>
      </c>
      <c r="M499" s="3">
        <v>193533.0</v>
      </c>
      <c r="N499" s="3">
        <v>137.0</v>
      </c>
      <c r="O499" s="3">
        <v>49.0</v>
      </c>
      <c r="P499" s="3" t="s">
        <v>1478</v>
      </c>
    </row>
    <row r="500" ht="14.25" customHeight="1">
      <c r="A500" s="3">
        <v>6936.0</v>
      </c>
      <c r="B500" s="3">
        <v>4355.0</v>
      </c>
      <c r="C500" s="3">
        <v>193538.0</v>
      </c>
      <c r="D500" s="3">
        <v>62.0</v>
      </c>
      <c r="E500" s="3">
        <v>49.0</v>
      </c>
      <c r="F500" s="4" t="s">
        <v>1479</v>
      </c>
      <c r="G500" s="3">
        <v>4355.0</v>
      </c>
      <c r="H500" s="3">
        <v>193538.0</v>
      </c>
      <c r="I500" s="3">
        <v>68.0</v>
      </c>
      <c r="J500" s="3">
        <v>49.0</v>
      </c>
      <c r="K500" s="3" t="s">
        <v>1480</v>
      </c>
      <c r="L500" s="3">
        <v>4355.0</v>
      </c>
      <c r="M500" s="3">
        <v>193538.0</v>
      </c>
      <c r="N500" s="3">
        <v>69.0</v>
      </c>
      <c r="O500" s="3">
        <v>49.0</v>
      </c>
      <c r="P500" s="3" t="s">
        <v>1481</v>
      </c>
    </row>
    <row r="501" ht="14.25" customHeight="1">
      <c r="A501" s="3">
        <v>7002.0</v>
      </c>
      <c r="B501" s="3">
        <v>3504.0</v>
      </c>
      <c r="C501" s="3">
        <v>106290.0</v>
      </c>
      <c r="D501" s="3">
        <v>62.0</v>
      </c>
      <c r="E501" s="3">
        <v>49.0</v>
      </c>
      <c r="F501" s="4" t="s">
        <v>1482</v>
      </c>
      <c r="G501" s="3">
        <v>3504.0</v>
      </c>
      <c r="H501" s="3">
        <v>106290.0</v>
      </c>
      <c r="I501" s="3">
        <v>63.0</v>
      </c>
      <c r="J501" s="3">
        <v>49.0</v>
      </c>
      <c r="K501" s="3" t="s">
        <v>1482</v>
      </c>
      <c r="L501" s="3">
        <v>3504.0</v>
      </c>
      <c r="M501" s="3">
        <v>106290.0</v>
      </c>
      <c r="N501" s="3">
        <v>64.0</v>
      </c>
      <c r="O501" s="3">
        <v>49.0</v>
      </c>
      <c r="P501" s="3" t="s">
        <v>1482</v>
      </c>
    </row>
    <row r="502" ht="14.25" customHeight="1">
      <c r="A502" s="3">
        <v>7006.0</v>
      </c>
      <c r="B502" s="3">
        <v>4355.0</v>
      </c>
      <c r="C502" s="3">
        <v>193543.0</v>
      </c>
      <c r="D502" s="3">
        <v>53.0</v>
      </c>
      <c r="E502" s="3">
        <v>49.0</v>
      </c>
      <c r="F502" s="4" t="s">
        <v>1483</v>
      </c>
      <c r="G502" s="3">
        <v>4355.0</v>
      </c>
      <c r="H502" s="3">
        <v>193543.0</v>
      </c>
      <c r="I502" s="3">
        <v>54.0</v>
      </c>
      <c r="J502" s="3">
        <v>49.0</v>
      </c>
      <c r="K502" s="3" t="s">
        <v>1484</v>
      </c>
      <c r="L502" s="3">
        <v>4355.0</v>
      </c>
      <c r="M502" s="3">
        <v>193543.0</v>
      </c>
      <c r="N502" s="3">
        <v>55.0</v>
      </c>
      <c r="O502" s="3">
        <v>49.0</v>
      </c>
      <c r="P502" s="3" t="s">
        <v>1485</v>
      </c>
    </row>
    <row r="503" ht="14.25" customHeight="1">
      <c r="A503" s="3">
        <v>7054.0</v>
      </c>
      <c r="B503" s="3">
        <v>4359.0</v>
      </c>
      <c r="C503" s="3">
        <v>141689.0</v>
      </c>
      <c r="D503" s="3">
        <v>222.0</v>
      </c>
      <c r="E503" s="3" t="s">
        <v>20</v>
      </c>
      <c r="F503" s="4" t="s">
        <v>1486</v>
      </c>
      <c r="G503" s="3">
        <v>4359.0</v>
      </c>
      <c r="H503" s="3">
        <v>141689.0</v>
      </c>
      <c r="I503" s="3">
        <v>223.0</v>
      </c>
      <c r="J503" s="3" t="s">
        <v>20</v>
      </c>
      <c r="K503" s="3" t="s">
        <v>1487</v>
      </c>
      <c r="L503" s="3">
        <v>4359.0</v>
      </c>
      <c r="M503" s="3">
        <v>141689.0</v>
      </c>
      <c r="N503" s="3">
        <v>224.0</v>
      </c>
      <c r="O503" s="3" t="s">
        <v>20</v>
      </c>
      <c r="P503" s="3" t="s">
        <v>1488</v>
      </c>
    </row>
    <row r="504" ht="14.25" customHeight="1">
      <c r="A504" s="3">
        <v>7057.0</v>
      </c>
      <c r="B504" s="3">
        <v>4359.0</v>
      </c>
      <c r="C504" s="3">
        <v>141689.0</v>
      </c>
      <c r="D504" s="3">
        <v>427.0</v>
      </c>
      <c r="E504" s="3" t="s">
        <v>20</v>
      </c>
      <c r="F504" s="4" t="s">
        <v>1489</v>
      </c>
      <c r="G504" s="3">
        <v>4359.0</v>
      </c>
      <c r="H504" s="3">
        <v>141689.0</v>
      </c>
      <c r="I504" s="3">
        <v>428.0</v>
      </c>
      <c r="J504" s="3" t="s">
        <v>20</v>
      </c>
      <c r="K504" s="3" t="s">
        <v>1490</v>
      </c>
      <c r="L504" s="3">
        <v>4359.0</v>
      </c>
      <c r="M504" s="3">
        <v>141689.0</v>
      </c>
      <c r="N504" s="3">
        <v>429.0</v>
      </c>
      <c r="O504" s="3" t="s">
        <v>20</v>
      </c>
      <c r="P504" s="3" t="s">
        <v>1491</v>
      </c>
    </row>
    <row r="505" ht="14.25" customHeight="1">
      <c r="A505" s="3">
        <v>7058.0</v>
      </c>
      <c r="B505" s="3">
        <v>4359.0</v>
      </c>
      <c r="C505" s="3">
        <v>141689.0</v>
      </c>
      <c r="D505" s="3">
        <v>162.0</v>
      </c>
      <c r="E505" s="3" t="s">
        <v>20</v>
      </c>
      <c r="F505" s="4" t="s">
        <v>1492</v>
      </c>
      <c r="G505" s="3">
        <v>4359.0</v>
      </c>
      <c r="H505" s="3">
        <v>141689.0</v>
      </c>
      <c r="I505" s="3">
        <v>163.0</v>
      </c>
      <c r="J505" s="3" t="s">
        <v>20</v>
      </c>
      <c r="K505" s="3" t="s">
        <v>1493</v>
      </c>
      <c r="L505" s="3">
        <v>4359.0</v>
      </c>
      <c r="M505" s="3">
        <v>141689.0</v>
      </c>
      <c r="N505" s="3">
        <v>169.0</v>
      </c>
      <c r="O505" s="3" t="s">
        <v>20</v>
      </c>
      <c r="P505" s="3" t="s">
        <v>1494</v>
      </c>
    </row>
    <row r="506" ht="14.25" customHeight="1">
      <c r="A506" s="3">
        <v>7061.0</v>
      </c>
      <c r="B506" s="3">
        <v>4359.0</v>
      </c>
      <c r="C506" s="3">
        <v>141689.0</v>
      </c>
      <c r="D506" s="3">
        <v>119.0</v>
      </c>
      <c r="E506" s="3" t="s">
        <v>20</v>
      </c>
      <c r="F506" s="4" t="s">
        <v>1495</v>
      </c>
      <c r="G506" s="3">
        <v>4359.0</v>
      </c>
      <c r="H506" s="3">
        <v>141689.0</v>
      </c>
      <c r="I506" s="3">
        <v>124.0</v>
      </c>
      <c r="J506" s="3" t="s">
        <v>20</v>
      </c>
      <c r="K506" s="3" t="s">
        <v>1496</v>
      </c>
      <c r="L506" s="3">
        <v>4359.0</v>
      </c>
      <c r="M506" s="3">
        <v>141689.0</v>
      </c>
      <c r="N506" s="3">
        <v>125.0</v>
      </c>
      <c r="O506" s="3" t="s">
        <v>20</v>
      </c>
      <c r="P506" s="3" t="s">
        <v>1497</v>
      </c>
    </row>
    <row r="507" ht="14.25" customHeight="1">
      <c r="A507" s="3">
        <v>7063.0</v>
      </c>
      <c r="B507" s="3">
        <v>4359.0</v>
      </c>
      <c r="C507" s="3">
        <v>141689.0</v>
      </c>
      <c r="D507" s="3">
        <v>297.0</v>
      </c>
      <c r="E507" s="3" t="s">
        <v>20</v>
      </c>
      <c r="F507" s="4" t="s">
        <v>1498</v>
      </c>
      <c r="G507" s="3">
        <v>4359.0</v>
      </c>
      <c r="H507" s="3">
        <v>141689.0</v>
      </c>
      <c r="I507" s="3">
        <v>299.0</v>
      </c>
      <c r="J507" s="3" t="s">
        <v>20</v>
      </c>
      <c r="K507" s="3" t="s">
        <v>1499</v>
      </c>
      <c r="L507" s="3">
        <v>4359.0</v>
      </c>
      <c r="M507" s="3">
        <v>141689.0</v>
      </c>
      <c r="N507" s="3">
        <v>306.0</v>
      </c>
      <c r="O507" s="3" t="s">
        <v>20</v>
      </c>
      <c r="P507" s="3" t="s">
        <v>1500</v>
      </c>
    </row>
    <row r="508" ht="14.25" customHeight="1">
      <c r="A508" s="3">
        <v>7069.0</v>
      </c>
      <c r="B508" s="3">
        <v>4359.0</v>
      </c>
      <c r="C508" s="3">
        <v>141689.0</v>
      </c>
      <c r="D508" s="3">
        <v>106.0</v>
      </c>
      <c r="E508" s="3" t="s">
        <v>20</v>
      </c>
      <c r="F508" s="4" t="s">
        <v>1501</v>
      </c>
      <c r="G508" s="3">
        <v>4359.0</v>
      </c>
      <c r="H508" s="3">
        <v>141689.0</v>
      </c>
      <c r="I508" s="3">
        <v>109.0</v>
      </c>
      <c r="J508" s="3" t="s">
        <v>20</v>
      </c>
      <c r="K508" s="3" t="s">
        <v>1502</v>
      </c>
      <c r="L508" s="3">
        <v>4359.0</v>
      </c>
      <c r="M508" s="3">
        <v>141689.0</v>
      </c>
      <c r="N508" s="3">
        <v>113.0</v>
      </c>
      <c r="O508" s="3" t="s">
        <v>20</v>
      </c>
      <c r="P508" s="3" t="s">
        <v>1503</v>
      </c>
    </row>
    <row r="509" ht="14.25" customHeight="1">
      <c r="A509" s="3">
        <v>7070.0</v>
      </c>
      <c r="B509" s="3">
        <v>4359.0</v>
      </c>
      <c r="C509" s="3">
        <v>141689.0</v>
      </c>
      <c r="D509" s="3">
        <v>112.0</v>
      </c>
      <c r="E509" s="3" t="s">
        <v>20</v>
      </c>
      <c r="F509" s="4" t="s">
        <v>1504</v>
      </c>
      <c r="G509" s="3">
        <v>4359.0</v>
      </c>
      <c r="H509" s="3">
        <v>141689.0</v>
      </c>
      <c r="I509" s="3">
        <v>116.0</v>
      </c>
      <c r="J509" s="3" t="s">
        <v>20</v>
      </c>
      <c r="K509" s="3" t="s">
        <v>1505</v>
      </c>
      <c r="L509" s="3">
        <v>4359.0</v>
      </c>
      <c r="M509" s="3">
        <v>141689.0</v>
      </c>
      <c r="N509" s="3">
        <v>118.0</v>
      </c>
      <c r="O509" s="3" t="s">
        <v>20</v>
      </c>
      <c r="P509" s="3" t="s">
        <v>1506</v>
      </c>
    </row>
    <row r="510" ht="14.25" customHeight="1">
      <c r="A510" s="3">
        <v>7071.0</v>
      </c>
      <c r="B510" s="3">
        <v>4359.0</v>
      </c>
      <c r="C510" s="3">
        <v>141689.0</v>
      </c>
      <c r="D510" s="3">
        <v>79.0</v>
      </c>
      <c r="E510" s="3" t="s">
        <v>20</v>
      </c>
      <c r="F510" s="4" t="s">
        <v>1507</v>
      </c>
      <c r="G510" s="3">
        <v>4359.0</v>
      </c>
      <c r="H510" s="3">
        <v>141689.0</v>
      </c>
      <c r="I510" s="3">
        <v>86.0</v>
      </c>
      <c r="J510" s="3" t="s">
        <v>20</v>
      </c>
      <c r="K510" s="3" t="s">
        <v>1508</v>
      </c>
      <c r="L510" s="3">
        <v>4359.0</v>
      </c>
      <c r="M510" s="3">
        <v>141689.0</v>
      </c>
      <c r="N510" s="3">
        <v>87.0</v>
      </c>
      <c r="O510" s="3" t="s">
        <v>20</v>
      </c>
      <c r="P510" s="3" t="s">
        <v>1509</v>
      </c>
    </row>
    <row r="511" ht="14.25" customHeight="1">
      <c r="A511" s="3">
        <v>7077.0</v>
      </c>
      <c r="B511" s="3">
        <v>4359.0</v>
      </c>
      <c r="C511" s="3">
        <v>141689.0</v>
      </c>
      <c r="D511" s="3">
        <v>120.0</v>
      </c>
      <c r="E511" s="3" t="s">
        <v>20</v>
      </c>
      <c r="F511" s="4" t="s">
        <v>1510</v>
      </c>
      <c r="G511" s="3">
        <v>4359.0</v>
      </c>
      <c r="H511" s="3">
        <v>141689.0</v>
      </c>
      <c r="I511" s="3">
        <v>121.0</v>
      </c>
      <c r="J511" s="3" t="s">
        <v>20</v>
      </c>
      <c r="K511" s="3" t="s">
        <v>1511</v>
      </c>
      <c r="L511" s="3">
        <v>4359.0</v>
      </c>
      <c r="M511" s="3">
        <v>141689.0</v>
      </c>
      <c r="N511" s="3">
        <v>123.0</v>
      </c>
      <c r="O511" s="3" t="s">
        <v>20</v>
      </c>
      <c r="P511" s="3" t="s">
        <v>1512</v>
      </c>
    </row>
    <row r="512" ht="14.25" customHeight="1">
      <c r="A512" s="3">
        <v>7133.0</v>
      </c>
      <c r="B512" s="3">
        <v>4359.0</v>
      </c>
      <c r="C512" s="3">
        <v>199072.0</v>
      </c>
      <c r="D512" s="3">
        <v>281.0</v>
      </c>
      <c r="E512" s="3" t="s">
        <v>20</v>
      </c>
      <c r="F512" s="4" t="s">
        <v>1513</v>
      </c>
      <c r="G512" s="3">
        <v>4359.0</v>
      </c>
      <c r="H512" s="3">
        <v>199072.0</v>
      </c>
      <c r="I512" s="3">
        <v>290.0</v>
      </c>
      <c r="J512" s="3" t="s">
        <v>20</v>
      </c>
      <c r="K512" s="3" t="s">
        <v>1514</v>
      </c>
      <c r="L512" s="3">
        <v>4359.0</v>
      </c>
      <c r="M512" s="3">
        <v>199072.0</v>
      </c>
      <c r="N512" s="3">
        <v>291.0</v>
      </c>
      <c r="O512" s="3" t="s">
        <v>20</v>
      </c>
      <c r="P512" s="3" t="s">
        <v>1515</v>
      </c>
    </row>
    <row r="513" ht="14.25" customHeight="1">
      <c r="A513" s="3">
        <v>7175.0</v>
      </c>
      <c r="B513" s="3">
        <v>3504.0</v>
      </c>
      <c r="C513" s="3">
        <v>106290.0</v>
      </c>
      <c r="D513" s="3">
        <v>46.0</v>
      </c>
      <c r="E513" s="3">
        <v>49.0</v>
      </c>
      <c r="F513" s="4" t="s">
        <v>1516</v>
      </c>
      <c r="G513" s="3">
        <v>3504.0</v>
      </c>
      <c r="H513" s="3">
        <v>106290.0</v>
      </c>
      <c r="I513" s="3">
        <v>47.0</v>
      </c>
      <c r="J513" s="3">
        <v>49.0</v>
      </c>
      <c r="K513" s="3" t="s">
        <v>1517</v>
      </c>
      <c r="L513" s="3">
        <v>3504.0</v>
      </c>
      <c r="M513" s="3">
        <v>106290.0</v>
      </c>
      <c r="N513" s="3">
        <v>48.0</v>
      </c>
      <c r="O513" s="3">
        <v>49.0</v>
      </c>
      <c r="P513" s="3" t="s">
        <v>1518</v>
      </c>
    </row>
    <row r="514" ht="14.25" customHeight="1">
      <c r="A514" s="3">
        <v>7183.0</v>
      </c>
      <c r="B514" s="3">
        <v>3504.0</v>
      </c>
      <c r="C514" s="3">
        <v>106290.0</v>
      </c>
      <c r="D514" s="3">
        <v>33.0</v>
      </c>
      <c r="E514" s="3">
        <v>49.0</v>
      </c>
      <c r="F514" s="4" t="s">
        <v>1519</v>
      </c>
      <c r="G514" s="3">
        <v>3504.0</v>
      </c>
      <c r="H514" s="3">
        <v>106290.0</v>
      </c>
      <c r="I514" s="3">
        <v>36.0</v>
      </c>
      <c r="J514" s="3">
        <v>49.0</v>
      </c>
      <c r="K514" s="3" t="s">
        <v>1520</v>
      </c>
      <c r="L514" s="3">
        <v>3504.0</v>
      </c>
      <c r="M514" s="3">
        <v>106290.0</v>
      </c>
      <c r="N514" s="3">
        <v>37.0</v>
      </c>
      <c r="O514" s="3">
        <v>49.0</v>
      </c>
      <c r="P514" s="3" t="s">
        <v>1521</v>
      </c>
    </row>
    <row r="515" ht="14.25" customHeight="1">
      <c r="A515" s="3">
        <v>7186.0</v>
      </c>
      <c r="B515" s="3">
        <v>3504.0</v>
      </c>
      <c r="C515" s="3">
        <v>106290.0</v>
      </c>
      <c r="D515" s="3">
        <v>65.0</v>
      </c>
      <c r="E515" s="3">
        <v>49.0</v>
      </c>
      <c r="F515" s="4" t="s">
        <v>1522</v>
      </c>
      <c r="G515" s="3">
        <v>3504.0</v>
      </c>
      <c r="H515" s="3">
        <v>106290.0</v>
      </c>
      <c r="I515" s="3">
        <v>71.0</v>
      </c>
      <c r="J515" s="3">
        <v>49.0</v>
      </c>
      <c r="K515" s="3" t="s">
        <v>1523</v>
      </c>
      <c r="L515" s="3">
        <v>3504.0</v>
      </c>
      <c r="M515" s="3">
        <v>106290.0</v>
      </c>
      <c r="N515" s="3">
        <v>72.0</v>
      </c>
      <c r="O515" s="3">
        <v>49.0</v>
      </c>
      <c r="P515" s="3" t="s">
        <v>1524</v>
      </c>
    </row>
    <row r="516" ht="14.25" customHeight="1">
      <c r="A516" s="3">
        <v>7188.0</v>
      </c>
      <c r="B516" s="3">
        <v>3504.0</v>
      </c>
      <c r="C516" s="3">
        <v>106290.0</v>
      </c>
      <c r="D516" s="3">
        <v>40.0</v>
      </c>
      <c r="E516" s="3">
        <v>49.0</v>
      </c>
      <c r="F516" s="4" t="s">
        <v>1525</v>
      </c>
      <c r="G516" s="3">
        <v>3504.0</v>
      </c>
      <c r="H516" s="3">
        <v>106290.0</v>
      </c>
      <c r="I516" s="3">
        <v>42.0</v>
      </c>
      <c r="J516" s="3">
        <v>49.0</v>
      </c>
      <c r="K516" s="3" t="s">
        <v>1526</v>
      </c>
      <c r="L516" s="3">
        <v>3504.0</v>
      </c>
      <c r="M516" s="3">
        <v>106290.0</v>
      </c>
      <c r="N516" s="3">
        <v>43.0</v>
      </c>
      <c r="O516" s="3">
        <v>49.0</v>
      </c>
      <c r="P516" s="3" t="s">
        <v>1527</v>
      </c>
    </row>
    <row r="517" ht="14.25" customHeight="1">
      <c r="A517" s="3">
        <v>7190.0</v>
      </c>
      <c r="B517" s="3">
        <v>3504.0</v>
      </c>
      <c r="C517" s="3">
        <v>106290.0</v>
      </c>
      <c r="D517" s="3">
        <v>37.0</v>
      </c>
      <c r="E517" s="3">
        <v>49.0</v>
      </c>
      <c r="F517" s="4" t="s">
        <v>1528</v>
      </c>
      <c r="G517" s="3">
        <v>3504.0</v>
      </c>
      <c r="H517" s="3">
        <v>106290.0</v>
      </c>
      <c r="I517" s="3">
        <v>40.0</v>
      </c>
      <c r="J517" s="3">
        <v>49.0</v>
      </c>
      <c r="K517" s="3" t="s">
        <v>1529</v>
      </c>
      <c r="L517" s="3">
        <v>3504.0</v>
      </c>
      <c r="M517" s="3">
        <v>106290.0</v>
      </c>
      <c r="N517" s="3">
        <v>41.0</v>
      </c>
      <c r="O517" s="3">
        <v>49.0</v>
      </c>
      <c r="P517" s="3" t="s">
        <v>1530</v>
      </c>
    </row>
    <row r="518" ht="14.25" customHeight="1">
      <c r="A518" s="3">
        <v>7193.0</v>
      </c>
      <c r="B518" s="3">
        <v>3504.0</v>
      </c>
      <c r="C518" s="3">
        <v>106290.0</v>
      </c>
      <c r="D518" s="3">
        <v>42.0</v>
      </c>
      <c r="E518" s="3">
        <v>49.0</v>
      </c>
      <c r="F518" s="4" t="s">
        <v>1531</v>
      </c>
      <c r="G518" s="3">
        <v>3504.0</v>
      </c>
      <c r="H518" s="3">
        <v>106290.0</v>
      </c>
      <c r="I518" s="3">
        <v>43.0</v>
      </c>
      <c r="J518" s="3">
        <v>49.0</v>
      </c>
      <c r="K518" s="3" t="s">
        <v>1532</v>
      </c>
      <c r="L518" s="3">
        <v>3504.0</v>
      </c>
      <c r="M518" s="3">
        <v>106290.0</v>
      </c>
      <c r="N518" s="3">
        <v>44.0</v>
      </c>
      <c r="O518" s="3">
        <v>49.0</v>
      </c>
      <c r="P518" s="3" t="s">
        <v>1533</v>
      </c>
    </row>
    <row r="519" ht="14.25" customHeight="1">
      <c r="A519" s="3">
        <v>7194.0</v>
      </c>
      <c r="B519" s="3">
        <v>3504.0</v>
      </c>
      <c r="C519" s="3">
        <v>106290.0</v>
      </c>
      <c r="D519" s="3">
        <v>29.0</v>
      </c>
      <c r="E519" s="3">
        <v>49.0</v>
      </c>
      <c r="F519" s="4" t="s">
        <v>1534</v>
      </c>
      <c r="G519" s="3">
        <v>3504.0</v>
      </c>
      <c r="H519" s="3">
        <v>106290.0</v>
      </c>
      <c r="I519" s="3">
        <v>30.0</v>
      </c>
      <c r="J519" s="3">
        <v>49.0</v>
      </c>
      <c r="K519" s="3" t="s">
        <v>1535</v>
      </c>
      <c r="L519" s="3">
        <v>3504.0</v>
      </c>
      <c r="M519" s="3">
        <v>106290.0</v>
      </c>
      <c r="N519" s="3">
        <v>31.0</v>
      </c>
      <c r="O519" s="3">
        <v>49.0</v>
      </c>
      <c r="P519" s="3" t="s">
        <v>1536</v>
      </c>
    </row>
    <row r="520" ht="14.25" customHeight="1">
      <c r="A520" s="3">
        <v>7198.0</v>
      </c>
      <c r="B520" s="3">
        <v>3504.0</v>
      </c>
      <c r="C520" s="3">
        <v>106290.0</v>
      </c>
      <c r="D520" s="3">
        <v>42.0</v>
      </c>
      <c r="E520" s="3">
        <v>49.0</v>
      </c>
      <c r="F520" s="4" t="s">
        <v>1537</v>
      </c>
      <c r="G520" s="3">
        <v>3504.0</v>
      </c>
      <c r="H520" s="3">
        <v>106290.0</v>
      </c>
      <c r="I520" s="3">
        <v>44.0</v>
      </c>
      <c r="J520" s="3">
        <v>49.0</v>
      </c>
      <c r="K520" s="3" t="s">
        <v>1538</v>
      </c>
      <c r="L520" s="3">
        <v>3504.0</v>
      </c>
      <c r="M520" s="3">
        <v>106290.0</v>
      </c>
      <c r="N520" s="3">
        <v>45.0</v>
      </c>
      <c r="O520" s="3">
        <v>49.0</v>
      </c>
      <c r="P520" s="3" t="s">
        <v>1539</v>
      </c>
    </row>
    <row r="521" ht="14.25" customHeight="1">
      <c r="A521" s="3">
        <v>7200.0</v>
      </c>
      <c r="B521" s="3">
        <v>3504.0</v>
      </c>
      <c r="C521" s="3">
        <v>106290.0</v>
      </c>
      <c r="D521" s="3">
        <v>53.0</v>
      </c>
      <c r="E521" s="3">
        <v>49.0</v>
      </c>
      <c r="F521" s="4" t="s">
        <v>1540</v>
      </c>
      <c r="G521" s="3">
        <v>3504.0</v>
      </c>
      <c r="H521" s="3">
        <v>106290.0</v>
      </c>
      <c r="I521" s="3">
        <v>54.0</v>
      </c>
      <c r="J521" s="3">
        <v>49.0</v>
      </c>
      <c r="K521" s="3" t="s">
        <v>1540</v>
      </c>
      <c r="L521" s="3">
        <v>3504.0</v>
      </c>
      <c r="M521" s="3">
        <v>106290.0</v>
      </c>
      <c r="N521" s="3">
        <v>55.0</v>
      </c>
      <c r="O521" s="3">
        <v>49.0</v>
      </c>
      <c r="P521" s="3" t="s">
        <v>1541</v>
      </c>
    </row>
    <row r="522" ht="14.25" customHeight="1">
      <c r="A522" s="3">
        <v>7236.0</v>
      </c>
      <c r="B522" s="3">
        <v>4355.0</v>
      </c>
      <c r="C522" s="3">
        <v>148534.0</v>
      </c>
      <c r="D522" s="3">
        <v>25.0</v>
      </c>
      <c r="E522" s="3">
        <v>49.0</v>
      </c>
      <c r="F522" s="4">
        <v>88888.0</v>
      </c>
      <c r="G522" s="3">
        <v>4355.0</v>
      </c>
      <c r="H522" s="3">
        <v>148534.0</v>
      </c>
      <c r="I522" s="3">
        <v>26.0</v>
      </c>
      <c r="J522" s="3">
        <v>49.0</v>
      </c>
      <c r="K522" s="3" t="s">
        <v>1542</v>
      </c>
      <c r="L522" s="3">
        <v>4355.0</v>
      </c>
      <c r="M522" s="3">
        <v>148534.0</v>
      </c>
      <c r="N522" s="3">
        <v>27.0</v>
      </c>
      <c r="O522" s="3">
        <v>49.0</v>
      </c>
      <c r="P522" s="3" t="s">
        <v>1543</v>
      </c>
    </row>
    <row r="523" ht="14.25" customHeight="1">
      <c r="A523" s="3">
        <v>7238.0</v>
      </c>
      <c r="B523" s="3">
        <v>4359.0</v>
      </c>
      <c r="C523" s="3">
        <v>148529.0</v>
      </c>
      <c r="D523" s="3">
        <v>41.0</v>
      </c>
      <c r="E523" s="3" t="s">
        <v>20</v>
      </c>
      <c r="F523" s="4" t="s">
        <v>1544</v>
      </c>
      <c r="G523" s="3">
        <v>4359.0</v>
      </c>
      <c r="H523" s="3">
        <v>148529.0</v>
      </c>
      <c r="I523" s="3">
        <v>44.0</v>
      </c>
      <c r="J523" s="3" t="s">
        <v>20</v>
      </c>
      <c r="K523" s="3" t="s">
        <v>1545</v>
      </c>
      <c r="L523" s="3">
        <v>4359.0</v>
      </c>
      <c r="M523" s="3">
        <v>148529.0</v>
      </c>
      <c r="N523" s="3">
        <v>45.0</v>
      </c>
      <c r="O523" s="3" t="s">
        <v>20</v>
      </c>
      <c r="P523" s="3" t="s">
        <v>1546</v>
      </c>
    </row>
    <row r="524" ht="14.25" customHeight="1">
      <c r="A524" s="3">
        <v>7242.0</v>
      </c>
      <c r="B524" s="3">
        <v>4359.0</v>
      </c>
      <c r="C524" s="3">
        <v>148529.0</v>
      </c>
      <c r="D524" s="3">
        <v>49.0</v>
      </c>
      <c r="E524" s="3" t="s">
        <v>20</v>
      </c>
      <c r="F524" s="4" t="s">
        <v>1547</v>
      </c>
      <c r="G524" s="3">
        <v>4359.0</v>
      </c>
      <c r="H524" s="3">
        <v>148529.0</v>
      </c>
      <c r="I524" s="3">
        <v>60.0</v>
      </c>
      <c r="J524" s="3" t="s">
        <v>20</v>
      </c>
      <c r="K524" s="3" t="s">
        <v>1548</v>
      </c>
      <c r="L524" s="3">
        <v>4359.0</v>
      </c>
      <c r="M524" s="3">
        <v>148529.0</v>
      </c>
      <c r="N524" s="3">
        <v>61.0</v>
      </c>
      <c r="O524" s="3" t="s">
        <v>20</v>
      </c>
      <c r="P524" s="3" t="s">
        <v>1549</v>
      </c>
    </row>
    <row r="525" ht="14.25" customHeight="1">
      <c r="A525" s="3">
        <v>7243.0</v>
      </c>
      <c r="B525" s="3">
        <v>4355.0</v>
      </c>
      <c r="C525" s="3">
        <v>148534.0</v>
      </c>
      <c r="D525" s="3">
        <v>47.0</v>
      </c>
      <c r="E525" s="3">
        <v>49.0</v>
      </c>
      <c r="F525" s="4" t="s">
        <v>1550</v>
      </c>
      <c r="G525" s="3">
        <v>4355.0</v>
      </c>
      <c r="H525" s="3">
        <v>148534.0</v>
      </c>
      <c r="I525" s="3">
        <v>48.0</v>
      </c>
      <c r="J525" s="3">
        <v>49.0</v>
      </c>
      <c r="K525" s="3" t="s">
        <v>1551</v>
      </c>
      <c r="L525" s="3">
        <v>4355.0</v>
      </c>
      <c r="M525" s="3">
        <v>148534.0</v>
      </c>
      <c r="N525" s="3">
        <v>49.0</v>
      </c>
      <c r="O525" s="3">
        <v>49.0</v>
      </c>
      <c r="P525" s="3" t="s">
        <v>1552</v>
      </c>
    </row>
    <row r="526" ht="14.25" customHeight="1">
      <c r="A526" s="3">
        <v>7247.0</v>
      </c>
      <c r="B526" s="3">
        <v>4355.0</v>
      </c>
      <c r="C526" s="3">
        <v>148534.0</v>
      </c>
      <c r="D526" s="3">
        <v>37.0</v>
      </c>
      <c r="E526" s="3">
        <v>49.0</v>
      </c>
      <c r="F526" s="4" t="s">
        <v>1553</v>
      </c>
      <c r="G526" s="3">
        <v>4355.0</v>
      </c>
      <c r="H526" s="3">
        <v>148534.0</v>
      </c>
      <c r="I526" s="3">
        <v>39.0</v>
      </c>
      <c r="J526" s="3">
        <v>49.0</v>
      </c>
      <c r="K526" s="3" t="s">
        <v>1554</v>
      </c>
      <c r="L526" s="3">
        <v>4355.0</v>
      </c>
      <c r="M526" s="3">
        <v>148534.0</v>
      </c>
      <c r="N526" s="3">
        <v>40.0</v>
      </c>
      <c r="O526" s="3">
        <v>49.0</v>
      </c>
      <c r="P526" s="3" t="s">
        <v>1555</v>
      </c>
    </row>
    <row r="527" ht="14.25" customHeight="1">
      <c r="A527" s="3">
        <v>7250.0</v>
      </c>
      <c r="B527" s="3">
        <v>4359.0</v>
      </c>
      <c r="C527" s="3">
        <v>148449.0</v>
      </c>
      <c r="D527" s="3">
        <v>211.0</v>
      </c>
      <c r="E527" s="3" t="s">
        <v>20</v>
      </c>
      <c r="F527" s="4" t="s">
        <v>1556</v>
      </c>
      <c r="G527" s="3">
        <v>4359.0</v>
      </c>
      <c r="H527" s="3">
        <v>148449.0</v>
      </c>
      <c r="I527" s="3">
        <v>213.0</v>
      </c>
      <c r="J527" s="3" t="s">
        <v>20</v>
      </c>
      <c r="K527" s="3" t="s">
        <v>1557</v>
      </c>
      <c r="L527" s="3">
        <v>4359.0</v>
      </c>
      <c r="M527" s="3">
        <v>148449.0</v>
      </c>
      <c r="N527" s="3">
        <v>216.0</v>
      </c>
      <c r="O527" s="3" t="s">
        <v>20</v>
      </c>
      <c r="P527" s="3" t="s">
        <v>1558</v>
      </c>
    </row>
    <row r="528" ht="14.25" customHeight="1">
      <c r="A528" s="3">
        <v>7253.0</v>
      </c>
      <c r="B528" s="3">
        <v>4355.0</v>
      </c>
      <c r="C528" s="3">
        <v>148464.0</v>
      </c>
      <c r="D528" s="3">
        <v>34.0</v>
      </c>
      <c r="E528" s="3">
        <v>49.0</v>
      </c>
      <c r="F528" s="4" t="s">
        <v>1559</v>
      </c>
      <c r="G528" s="3">
        <v>4355.0</v>
      </c>
      <c r="H528" s="3">
        <v>148464.0</v>
      </c>
      <c r="I528" s="3">
        <v>35.0</v>
      </c>
      <c r="J528" s="3">
        <v>49.0</v>
      </c>
      <c r="K528" s="3" t="s">
        <v>1560</v>
      </c>
      <c r="L528" s="3">
        <v>4355.0</v>
      </c>
      <c r="M528" s="3">
        <v>148464.0</v>
      </c>
      <c r="N528" s="3">
        <v>36.0</v>
      </c>
      <c r="O528" s="3">
        <v>49.0</v>
      </c>
      <c r="P528" s="3" t="s">
        <v>1561</v>
      </c>
    </row>
    <row r="529" ht="14.25" customHeight="1">
      <c r="A529" s="3">
        <v>7254.0</v>
      </c>
      <c r="B529" s="3">
        <v>4355.0</v>
      </c>
      <c r="C529" s="3">
        <v>148464.0</v>
      </c>
      <c r="D529" s="3">
        <v>56.0</v>
      </c>
      <c r="E529" s="3">
        <v>49.0</v>
      </c>
      <c r="F529" s="4" t="s">
        <v>1562</v>
      </c>
      <c r="G529" s="3">
        <v>4355.0</v>
      </c>
      <c r="H529" s="3">
        <v>148464.0</v>
      </c>
      <c r="I529" s="3">
        <v>61.0</v>
      </c>
      <c r="J529" s="3">
        <v>49.0</v>
      </c>
      <c r="K529" s="3" t="s">
        <v>1563</v>
      </c>
      <c r="L529" s="3">
        <v>4355.0</v>
      </c>
      <c r="M529" s="3">
        <v>148464.0</v>
      </c>
      <c r="N529" s="3">
        <v>62.0</v>
      </c>
      <c r="O529" s="3">
        <v>49.0</v>
      </c>
      <c r="P529" s="3" t="s">
        <v>1564</v>
      </c>
    </row>
    <row r="530" ht="14.25" customHeight="1">
      <c r="A530" s="3">
        <v>7257.0</v>
      </c>
      <c r="B530" s="3">
        <v>4359.0</v>
      </c>
      <c r="C530" s="3">
        <v>148459.0</v>
      </c>
      <c r="D530" s="3">
        <v>47.0</v>
      </c>
      <c r="E530" s="3" t="s">
        <v>20</v>
      </c>
      <c r="F530" s="4" t="s">
        <v>1565</v>
      </c>
      <c r="G530" s="3">
        <v>4359.0</v>
      </c>
      <c r="H530" s="3">
        <v>148459.0</v>
      </c>
      <c r="I530" s="3">
        <v>50.0</v>
      </c>
      <c r="J530" s="3" t="s">
        <v>20</v>
      </c>
      <c r="K530" s="3" t="s">
        <v>1566</v>
      </c>
      <c r="L530" s="3">
        <v>4359.0</v>
      </c>
      <c r="M530" s="3">
        <v>148459.0</v>
      </c>
      <c r="N530" s="3">
        <v>51.0</v>
      </c>
      <c r="O530" s="3" t="s">
        <v>20</v>
      </c>
      <c r="P530" s="3" t="s">
        <v>1567</v>
      </c>
    </row>
    <row r="531" ht="14.25" customHeight="1">
      <c r="A531" s="3">
        <v>7260.0</v>
      </c>
      <c r="B531" s="3">
        <v>4355.0</v>
      </c>
      <c r="C531" s="3">
        <v>148534.0</v>
      </c>
      <c r="D531" s="3">
        <v>38.0</v>
      </c>
      <c r="E531" s="3">
        <v>49.0</v>
      </c>
      <c r="F531" s="4" t="s">
        <v>1568</v>
      </c>
      <c r="G531" s="3">
        <v>4355.0</v>
      </c>
      <c r="H531" s="3">
        <v>148534.0</v>
      </c>
      <c r="I531" s="3">
        <v>42.0</v>
      </c>
      <c r="J531" s="3">
        <v>49.0</v>
      </c>
      <c r="K531" s="3" t="s">
        <v>1569</v>
      </c>
      <c r="L531" s="3">
        <v>4355.0</v>
      </c>
      <c r="M531" s="3">
        <v>148534.0</v>
      </c>
      <c r="N531" s="3">
        <v>47.0</v>
      </c>
      <c r="O531" s="3">
        <v>49.0</v>
      </c>
      <c r="P531" s="3" t="s">
        <v>1570</v>
      </c>
    </row>
    <row r="532" ht="14.25" customHeight="1">
      <c r="A532" s="3">
        <v>7262.0</v>
      </c>
      <c r="B532" s="3">
        <v>4359.0</v>
      </c>
      <c r="C532" s="3">
        <v>148459.0</v>
      </c>
      <c r="D532" s="3">
        <v>85.0</v>
      </c>
      <c r="E532" s="3" t="s">
        <v>20</v>
      </c>
      <c r="F532" s="4" t="s">
        <v>1571</v>
      </c>
      <c r="G532" s="3">
        <v>4359.0</v>
      </c>
      <c r="H532" s="3">
        <v>148459.0</v>
      </c>
      <c r="I532" s="3">
        <v>86.0</v>
      </c>
      <c r="J532" s="3" t="s">
        <v>20</v>
      </c>
      <c r="K532" s="3" t="s">
        <v>1572</v>
      </c>
      <c r="L532" s="3">
        <v>4359.0</v>
      </c>
      <c r="M532" s="3">
        <v>148459.0</v>
      </c>
      <c r="N532" s="3">
        <v>88.0</v>
      </c>
      <c r="O532" s="3" t="s">
        <v>20</v>
      </c>
      <c r="P532" s="3" t="s">
        <v>1573</v>
      </c>
    </row>
    <row r="533" ht="14.25" customHeight="1">
      <c r="A533" s="3">
        <v>7265.0</v>
      </c>
      <c r="B533" s="3">
        <v>4359.0</v>
      </c>
      <c r="C533" s="3">
        <v>148529.0</v>
      </c>
      <c r="D533" s="3">
        <v>39.0</v>
      </c>
      <c r="E533" s="3" t="s">
        <v>20</v>
      </c>
      <c r="F533" s="4" t="s">
        <v>1574</v>
      </c>
      <c r="G533" s="3">
        <v>4359.0</v>
      </c>
      <c r="H533" s="3">
        <v>148529.0</v>
      </c>
      <c r="I533" s="3">
        <v>40.0</v>
      </c>
      <c r="J533" s="3" t="s">
        <v>20</v>
      </c>
      <c r="K533" s="3" t="s">
        <v>1575</v>
      </c>
      <c r="L533" s="3">
        <v>4359.0</v>
      </c>
      <c r="M533" s="3">
        <v>148529.0</v>
      </c>
      <c r="N533" s="3">
        <v>41.0</v>
      </c>
      <c r="O533" s="3" t="s">
        <v>20</v>
      </c>
      <c r="P533" s="3" t="s">
        <v>1576</v>
      </c>
    </row>
    <row r="534" ht="14.25" customHeight="1">
      <c r="A534" s="3">
        <v>7278.0</v>
      </c>
      <c r="B534" s="3">
        <v>4359.0</v>
      </c>
      <c r="C534" s="3">
        <v>148459.0</v>
      </c>
      <c r="D534" s="3">
        <v>43.0</v>
      </c>
      <c r="E534" s="3" t="s">
        <v>20</v>
      </c>
      <c r="F534" s="4" t="s">
        <v>1577</v>
      </c>
      <c r="G534" s="3">
        <v>4359.0</v>
      </c>
      <c r="H534" s="3">
        <v>148459.0</v>
      </c>
      <c r="I534" s="3">
        <v>44.0</v>
      </c>
      <c r="J534" s="3" t="s">
        <v>20</v>
      </c>
      <c r="K534" s="3" t="s">
        <v>1578</v>
      </c>
      <c r="L534" s="3">
        <v>4359.0</v>
      </c>
      <c r="M534" s="3">
        <v>148459.0</v>
      </c>
      <c r="N534" s="3">
        <v>45.0</v>
      </c>
      <c r="O534" s="3" t="s">
        <v>20</v>
      </c>
      <c r="P534" s="3" t="s">
        <v>1579</v>
      </c>
    </row>
    <row r="535" ht="14.25" customHeight="1">
      <c r="A535" s="3">
        <v>7281.0</v>
      </c>
      <c r="B535" s="3">
        <v>4355.0</v>
      </c>
      <c r="C535" s="3">
        <v>148464.0</v>
      </c>
      <c r="D535" s="3">
        <v>72.0</v>
      </c>
      <c r="E535" s="3">
        <v>49.0</v>
      </c>
      <c r="F535" s="4" t="s">
        <v>1580</v>
      </c>
      <c r="G535" s="3">
        <v>4355.0</v>
      </c>
      <c r="H535" s="3">
        <v>148464.0</v>
      </c>
      <c r="I535" s="3">
        <v>73.0</v>
      </c>
      <c r="J535" s="3">
        <v>49.0</v>
      </c>
      <c r="K535" s="3" t="s">
        <v>1581</v>
      </c>
      <c r="L535" s="3">
        <v>4355.0</v>
      </c>
      <c r="M535" s="3">
        <v>148464.0</v>
      </c>
      <c r="N535" s="3">
        <v>74.0</v>
      </c>
      <c r="O535" s="3">
        <v>49.0</v>
      </c>
      <c r="P535" s="3" t="s">
        <v>1582</v>
      </c>
    </row>
    <row r="536" ht="14.25" customHeight="1">
      <c r="A536" s="3">
        <v>7288.0</v>
      </c>
      <c r="B536" s="3">
        <v>4355.0</v>
      </c>
      <c r="C536" s="3">
        <v>148464.0</v>
      </c>
      <c r="D536" s="3">
        <v>60.0</v>
      </c>
      <c r="E536" s="3">
        <v>49.0</v>
      </c>
      <c r="F536" s="4" t="s">
        <v>1583</v>
      </c>
      <c r="G536" s="3">
        <v>4355.0</v>
      </c>
      <c r="H536" s="3">
        <v>148464.0</v>
      </c>
      <c r="I536" s="3">
        <v>62.0</v>
      </c>
      <c r="J536" s="3">
        <v>49.0</v>
      </c>
      <c r="K536" s="3" t="s">
        <v>1584</v>
      </c>
      <c r="L536" s="3">
        <v>4355.0</v>
      </c>
      <c r="M536" s="3">
        <v>148464.0</v>
      </c>
      <c r="N536" s="3">
        <v>63.0</v>
      </c>
      <c r="O536" s="3">
        <v>49.0</v>
      </c>
      <c r="P536" s="3" t="s">
        <v>1585</v>
      </c>
    </row>
    <row r="537" ht="14.25" customHeight="1">
      <c r="A537" s="3">
        <v>7305.0</v>
      </c>
      <c r="B537" s="3">
        <v>4359.0</v>
      </c>
      <c r="C537" s="3">
        <v>148449.0</v>
      </c>
      <c r="D537" s="3">
        <v>137.0</v>
      </c>
      <c r="E537" s="3" t="s">
        <v>20</v>
      </c>
      <c r="F537" s="4" t="s">
        <v>1586</v>
      </c>
      <c r="G537" s="3">
        <v>4359.0</v>
      </c>
      <c r="H537" s="3">
        <v>148449.0</v>
      </c>
      <c r="I537" s="3">
        <v>130.0</v>
      </c>
      <c r="J537" s="3" t="s">
        <v>20</v>
      </c>
      <c r="K537" s="3" t="s">
        <v>1587</v>
      </c>
      <c r="L537" s="3">
        <v>4359.0</v>
      </c>
      <c r="M537" s="3">
        <v>148449.0</v>
      </c>
      <c r="N537" s="3">
        <v>138.0</v>
      </c>
      <c r="O537" s="3" t="s">
        <v>20</v>
      </c>
      <c r="P537" s="3" t="s">
        <v>1588</v>
      </c>
    </row>
    <row r="538" ht="14.25" customHeight="1">
      <c r="A538" s="3">
        <v>7308.0</v>
      </c>
      <c r="B538" s="3">
        <v>4355.0</v>
      </c>
      <c r="C538" s="3">
        <v>148454.0</v>
      </c>
      <c r="D538" s="3">
        <v>62.0</v>
      </c>
      <c r="E538" s="3">
        <v>49.0</v>
      </c>
      <c r="F538" s="4" t="s">
        <v>1589</v>
      </c>
      <c r="G538" s="3">
        <v>4355.0</v>
      </c>
      <c r="H538" s="3">
        <v>148454.0</v>
      </c>
      <c r="I538" s="3">
        <v>63.0</v>
      </c>
      <c r="J538" s="3">
        <v>49.0</v>
      </c>
      <c r="K538" s="3" t="s">
        <v>1590</v>
      </c>
      <c r="L538" s="3">
        <v>4355.0</v>
      </c>
      <c r="M538" s="3">
        <v>148454.0</v>
      </c>
      <c r="N538" s="3">
        <v>64.0</v>
      </c>
      <c r="O538" s="3">
        <v>49.0</v>
      </c>
      <c r="P538" s="3" t="s">
        <v>1591</v>
      </c>
    </row>
    <row r="539" ht="14.25" customHeight="1">
      <c r="A539" s="3">
        <v>7309.0</v>
      </c>
      <c r="B539" s="3">
        <v>4355.0</v>
      </c>
      <c r="C539" s="3">
        <v>148454.0</v>
      </c>
      <c r="D539" s="3">
        <v>42.0</v>
      </c>
      <c r="E539" s="3">
        <v>49.0</v>
      </c>
      <c r="F539" s="4" t="s">
        <v>1592</v>
      </c>
      <c r="G539" s="3">
        <v>4355.0</v>
      </c>
      <c r="H539" s="3">
        <v>148454.0</v>
      </c>
      <c r="I539" s="3">
        <v>43.0</v>
      </c>
      <c r="J539" s="3">
        <v>49.0</v>
      </c>
      <c r="K539" s="3" t="s">
        <v>1593</v>
      </c>
      <c r="L539" s="3">
        <v>4355.0</v>
      </c>
      <c r="M539" s="3">
        <v>148454.0</v>
      </c>
      <c r="N539" s="3">
        <v>44.0</v>
      </c>
      <c r="O539" s="3">
        <v>49.0</v>
      </c>
      <c r="P539" s="3" t="s">
        <v>1594</v>
      </c>
    </row>
    <row r="540" ht="14.25" customHeight="1">
      <c r="A540" s="3">
        <v>7311.0</v>
      </c>
      <c r="B540" s="3">
        <v>4355.0</v>
      </c>
      <c r="C540" s="3">
        <v>148454.0</v>
      </c>
      <c r="D540" s="3">
        <v>37.0</v>
      </c>
      <c r="E540" s="3">
        <v>49.0</v>
      </c>
      <c r="F540" s="4" t="s">
        <v>1595</v>
      </c>
      <c r="G540" s="3">
        <v>4355.0</v>
      </c>
      <c r="H540" s="3">
        <v>148454.0</v>
      </c>
      <c r="I540" s="3">
        <v>38.0</v>
      </c>
      <c r="J540" s="3">
        <v>49.0</v>
      </c>
      <c r="K540" s="3" t="s">
        <v>1596</v>
      </c>
      <c r="L540" s="3">
        <v>4355.0</v>
      </c>
      <c r="M540" s="3">
        <v>148454.0</v>
      </c>
      <c r="N540" s="3">
        <v>39.0</v>
      </c>
      <c r="O540" s="3">
        <v>49.0</v>
      </c>
      <c r="P540" s="3" t="s">
        <v>1597</v>
      </c>
    </row>
    <row r="541" ht="14.25" customHeight="1">
      <c r="A541" s="3">
        <v>7312.0</v>
      </c>
      <c r="B541" s="3">
        <v>4359.0</v>
      </c>
      <c r="C541" s="3">
        <v>148449.0</v>
      </c>
      <c r="D541" s="3">
        <v>64.0</v>
      </c>
      <c r="E541" s="3" t="s">
        <v>20</v>
      </c>
      <c r="F541" s="4" t="s">
        <v>1598</v>
      </c>
      <c r="G541" s="3">
        <v>4359.0</v>
      </c>
      <c r="H541" s="3">
        <v>148449.0</v>
      </c>
      <c r="I541" s="3">
        <v>65.0</v>
      </c>
      <c r="J541" s="3" t="s">
        <v>20</v>
      </c>
      <c r="K541" s="3" t="s">
        <v>1599</v>
      </c>
      <c r="L541" s="3">
        <v>4359.0</v>
      </c>
      <c r="M541" s="3">
        <v>148449.0</v>
      </c>
      <c r="N541" s="3">
        <v>66.0</v>
      </c>
      <c r="O541" s="3" t="s">
        <v>20</v>
      </c>
      <c r="P541" s="3" t="s">
        <v>1600</v>
      </c>
    </row>
    <row r="542" ht="14.25" customHeight="1">
      <c r="A542" s="3">
        <v>7316.0</v>
      </c>
      <c r="B542" s="3">
        <v>4359.0</v>
      </c>
      <c r="C542" s="3">
        <v>148449.0</v>
      </c>
      <c r="D542" s="3">
        <v>40.0</v>
      </c>
      <c r="E542" s="3" t="s">
        <v>20</v>
      </c>
      <c r="F542" s="4" t="s">
        <v>1601</v>
      </c>
      <c r="G542" s="3">
        <v>4359.0</v>
      </c>
      <c r="H542" s="3">
        <v>148449.0</v>
      </c>
      <c r="I542" s="3">
        <v>43.0</v>
      </c>
      <c r="J542" s="3" t="s">
        <v>20</v>
      </c>
      <c r="K542" s="3" t="s">
        <v>1602</v>
      </c>
      <c r="L542" s="3">
        <v>4359.0</v>
      </c>
      <c r="M542" s="3">
        <v>148449.0</v>
      </c>
      <c r="N542" s="3">
        <v>49.0</v>
      </c>
      <c r="O542" s="3" t="s">
        <v>20</v>
      </c>
      <c r="P542" s="3" t="s">
        <v>1603</v>
      </c>
    </row>
    <row r="543" ht="14.25" customHeight="1">
      <c r="A543" s="3">
        <v>7318.0</v>
      </c>
      <c r="B543" s="3">
        <v>4355.0</v>
      </c>
      <c r="C543" s="3">
        <v>148454.0</v>
      </c>
      <c r="D543" s="3">
        <v>36.0</v>
      </c>
      <c r="E543" s="3">
        <v>49.0</v>
      </c>
      <c r="F543" s="4" t="s">
        <v>1604</v>
      </c>
      <c r="G543" s="3">
        <v>4355.0</v>
      </c>
      <c r="H543" s="3">
        <v>148454.0</v>
      </c>
      <c r="I543" s="3">
        <v>38.0</v>
      </c>
      <c r="J543" s="3">
        <v>49.0</v>
      </c>
      <c r="K543" s="3" t="s">
        <v>1605</v>
      </c>
      <c r="L543" s="3">
        <v>4355.0</v>
      </c>
      <c r="M543" s="3">
        <v>148454.0</v>
      </c>
      <c r="N543" s="3">
        <v>39.0</v>
      </c>
      <c r="O543" s="3">
        <v>49.0</v>
      </c>
      <c r="P543" s="3" t="s">
        <v>1606</v>
      </c>
    </row>
    <row r="544" ht="14.25" customHeight="1">
      <c r="A544" s="3">
        <v>7323.0</v>
      </c>
      <c r="B544" s="3">
        <v>4355.0</v>
      </c>
      <c r="C544" s="3">
        <v>148554.0</v>
      </c>
      <c r="D544" s="3">
        <v>100.0</v>
      </c>
      <c r="E544" s="3">
        <v>49.0</v>
      </c>
      <c r="F544" s="4" t="s">
        <v>1607</v>
      </c>
      <c r="G544" s="3">
        <v>4355.0</v>
      </c>
      <c r="H544" s="3">
        <v>148554.0</v>
      </c>
      <c r="I544" s="3">
        <v>101.0</v>
      </c>
      <c r="J544" s="3">
        <v>49.0</v>
      </c>
      <c r="K544" s="3" t="s">
        <v>1608</v>
      </c>
      <c r="L544" s="3">
        <v>4355.0</v>
      </c>
      <c r="M544" s="3">
        <v>148554.0</v>
      </c>
      <c r="N544" s="3">
        <v>102.0</v>
      </c>
      <c r="O544" s="3">
        <v>49.0</v>
      </c>
      <c r="P544" s="3" t="s">
        <v>1609</v>
      </c>
    </row>
    <row r="545" ht="14.25" customHeight="1">
      <c r="A545" s="3">
        <v>7325.0</v>
      </c>
      <c r="B545" s="3">
        <v>4355.0</v>
      </c>
      <c r="C545" s="3">
        <v>148554.0</v>
      </c>
      <c r="D545" s="3">
        <v>75.0</v>
      </c>
      <c r="E545" s="3">
        <v>49.0</v>
      </c>
      <c r="F545" s="4" t="s">
        <v>1610</v>
      </c>
      <c r="G545" s="3">
        <v>4355.0</v>
      </c>
      <c r="H545" s="3">
        <v>148554.0</v>
      </c>
      <c r="I545" s="3">
        <v>76.0</v>
      </c>
      <c r="J545" s="3">
        <v>49.0</v>
      </c>
      <c r="K545" s="3" t="s">
        <v>1611</v>
      </c>
      <c r="L545" s="3">
        <v>4355.0</v>
      </c>
      <c r="M545" s="3">
        <v>148554.0</v>
      </c>
      <c r="N545" s="3">
        <v>77.0</v>
      </c>
      <c r="O545" s="3">
        <v>49.0</v>
      </c>
      <c r="P545" s="3" t="s">
        <v>1612</v>
      </c>
    </row>
    <row r="546" ht="14.25" customHeight="1">
      <c r="A546" s="3">
        <v>7330.0</v>
      </c>
      <c r="B546" s="3">
        <v>4355.0</v>
      </c>
      <c r="C546" s="3">
        <v>148554.0</v>
      </c>
      <c r="D546" s="3">
        <v>42.0</v>
      </c>
      <c r="E546" s="3">
        <v>49.0</v>
      </c>
      <c r="F546" s="4" t="s">
        <v>1613</v>
      </c>
      <c r="G546" s="3">
        <v>4355.0</v>
      </c>
      <c r="H546" s="3">
        <v>148554.0</v>
      </c>
      <c r="I546" s="3">
        <v>44.0</v>
      </c>
      <c r="J546" s="3">
        <v>49.0</v>
      </c>
      <c r="K546" s="3" t="s">
        <v>1614</v>
      </c>
      <c r="L546" s="3">
        <v>4355.0</v>
      </c>
      <c r="M546" s="3">
        <v>148554.0</v>
      </c>
      <c r="N546" s="3">
        <v>46.0</v>
      </c>
      <c r="O546" s="3">
        <v>49.0</v>
      </c>
      <c r="P546" s="3" t="s">
        <v>1615</v>
      </c>
    </row>
    <row r="547" ht="14.25" customHeight="1">
      <c r="A547" s="3">
        <v>7333.0</v>
      </c>
      <c r="B547" s="3">
        <v>4359.0</v>
      </c>
      <c r="C547" s="3">
        <v>148449.0</v>
      </c>
      <c r="D547" s="3">
        <v>38.0</v>
      </c>
      <c r="E547" s="3" t="s">
        <v>20</v>
      </c>
      <c r="F547" s="4" t="s">
        <v>1616</v>
      </c>
      <c r="G547" s="3">
        <v>4359.0</v>
      </c>
      <c r="H547" s="3">
        <v>148449.0</v>
      </c>
      <c r="I547" s="3">
        <v>40.0</v>
      </c>
      <c r="J547" s="3" t="s">
        <v>20</v>
      </c>
      <c r="K547" s="3" t="s">
        <v>1617</v>
      </c>
      <c r="L547" s="3">
        <v>4359.0</v>
      </c>
      <c r="M547" s="3">
        <v>148449.0</v>
      </c>
      <c r="N547" s="3">
        <v>41.0</v>
      </c>
      <c r="O547" s="3" t="s">
        <v>20</v>
      </c>
      <c r="P547" s="3" t="s">
        <v>1618</v>
      </c>
    </row>
    <row r="548" ht="14.25" customHeight="1">
      <c r="A548" s="3">
        <v>7418.0</v>
      </c>
      <c r="B548" s="3">
        <v>4355.0</v>
      </c>
      <c r="C548" s="3">
        <v>148524.0</v>
      </c>
      <c r="D548" s="3">
        <v>33.0</v>
      </c>
      <c r="E548" s="3">
        <v>49.0</v>
      </c>
      <c r="F548" s="4" t="s">
        <v>1619</v>
      </c>
      <c r="G548" s="3">
        <v>4355.0</v>
      </c>
      <c r="H548" s="3">
        <v>148524.0</v>
      </c>
      <c r="I548" s="3">
        <v>35.0</v>
      </c>
      <c r="J548" s="3">
        <v>49.0</v>
      </c>
      <c r="K548" s="3" t="s">
        <v>1620</v>
      </c>
      <c r="L548" s="3">
        <v>4355.0</v>
      </c>
      <c r="M548" s="3">
        <v>148524.0</v>
      </c>
      <c r="N548" s="3">
        <v>37.0</v>
      </c>
      <c r="O548" s="3">
        <v>49.0</v>
      </c>
      <c r="P548" s="3" t="s">
        <v>1621</v>
      </c>
    </row>
    <row r="549" ht="14.25" customHeight="1">
      <c r="A549" s="3">
        <v>7420.0</v>
      </c>
      <c r="B549" s="3">
        <v>4359.0</v>
      </c>
      <c r="C549" s="3">
        <v>148519.0</v>
      </c>
      <c r="D549" s="3">
        <v>44.0</v>
      </c>
      <c r="E549" s="3" t="s">
        <v>20</v>
      </c>
      <c r="F549" s="4" t="s">
        <v>1622</v>
      </c>
      <c r="G549" s="3">
        <v>4359.0</v>
      </c>
      <c r="H549" s="3">
        <v>148519.0</v>
      </c>
      <c r="I549" s="3">
        <v>47.0</v>
      </c>
      <c r="J549" s="3" t="s">
        <v>20</v>
      </c>
      <c r="K549" s="3" t="s">
        <v>1623</v>
      </c>
      <c r="L549" s="3">
        <v>4359.0</v>
      </c>
      <c r="M549" s="3">
        <v>148519.0</v>
      </c>
      <c r="N549" s="3">
        <v>57.0</v>
      </c>
      <c r="O549" s="3" t="s">
        <v>20</v>
      </c>
      <c r="P549" s="3" t="s">
        <v>1624</v>
      </c>
    </row>
    <row r="550" ht="14.25" customHeight="1">
      <c r="A550" s="3">
        <v>7440.0</v>
      </c>
      <c r="B550" s="3">
        <v>4355.0</v>
      </c>
      <c r="C550" s="3">
        <v>148444.0</v>
      </c>
      <c r="D550" s="3">
        <v>35.0</v>
      </c>
      <c r="E550" s="3">
        <v>49.0</v>
      </c>
      <c r="F550" s="4" t="s">
        <v>1625</v>
      </c>
      <c r="G550" s="3">
        <v>4355.0</v>
      </c>
      <c r="H550" s="3">
        <v>148444.0</v>
      </c>
      <c r="I550" s="3">
        <v>37.0</v>
      </c>
      <c r="J550" s="3">
        <v>49.0</v>
      </c>
      <c r="K550" s="3" t="s">
        <v>1626</v>
      </c>
      <c r="L550" s="3">
        <v>4355.0</v>
      </c>
      <c r="M550" s="3">
        <v>148444.0</v>
      </c>
      <c r="N550" s="3">
        <v>38.0</v>
      </c>
      <c r="O550" s="3">
        <v>49.0</v>
      </c>
      <c r="P550" s="3" t="s">
        <v>1627</v>
      </c>
    </row>
    <row r="551" ht="14.25" customHeight="1">
      <c r="A551" s="3">
        <v>7441.0</v>
      </c>
      <c r="B551" s="3">
        <v>4355.0</v>
      </c>
      <c r="C551" s="3">
        <v>148444.0</v>
      </c>
      <c r="D551" s="3">
        <v>32.0</v>
      </c>
      <c r="E551" s="3">
        <v>49.0</v>
      </c>
      <c r="F551" s="4" t="s">
        <v>1628</v>
      </c>
      <c r="G551" s="3">
        <v>4355.0</v>
      </c>
      <c r="H551" s="3">
        <v>148444.0</v>
      </c>
      <c r="I551" s="3">
        <v>33.0</v>
      </c>
      <c r="J551" s="3">
        <v>49.0</v>
      </c>
      <c r="K551" s="3" t="s">
        <v>1629</v>
      </c>
      <c r="L551" s="3">
        <v>4355.0</v>
      </c>
      <c r="M551" s="3">
        <v>148444.0</v>
      </c>
      <c r="N551" s="3">
        <v>34.0</v>
      </c>
      <c r="O551" s="3">
        <v>49.0</v>
      </c>
      <c r="P551" s="3" t="s">
        <v>1630</v>
      </c>
    </row>
    <row r="552" ht="14.25" customHeight="1">
      <c r="A552" s="3">
        <v>7442.0</v>
      </c>
      <c r="B552" s="3">
        <v>4359.0</v>
      </c>
      <c r="C552" s="3">
        <v>148439.0</v>
      </c>
      <c r="D552" s="3">
        <v>39.0</v>
      </c>
      <c r="E552" s="3" t="s">
        <v>20</v>
      </c>
      <c r="F552" s="4" t="s">
        <v>1631</v>
      </c>
      <c r="G552" s="3">
        <v>4359.0</v>
      </c>
      <c r="H552" s="3">
        <v>148439.0</v>
      </c>
      <c r="I552" s="3">
        <v>40.0</v>
      </c>
      <c r="J552" s="3" t="s">
        <v>20</v>
      </c>
      <c r="K552" s="3" t="s">
        <v>1632</v>
      </c>
      <c r="L552" s="3">
        <v>4359.0</v>
      </c>
      <c r="M552" s="3">
        <v>148439.0</v>
      </c>
      <c r="N552" s="3">
        <v>41.0</v>
      </c>
      <c r="O552" s="3" t="s">
        <v>20</v>
      </c>
      <c r="P552" s="3" t="s">
        <v>1633</v>
      </c>
    </row>
    <row r="553" ht="14.25" customHeight="1">
      <c r="A553" s="3">
        <v>7444.0</v>
      </c>
      <c r="B553" s="3">
        <v>4359.0</v>
      </c>
      <c r="C553" s="3">
        <v>148439.0</v>
      </c>
      <c r="D553" s="3">
        <v>70.0</v>
      </c>
      <c r="E553" s="3" t="s">
        <v>20</v>
      </c>
      <c r="F553" s="4" t="s">
        <v>1634</v>
      </c>
      <c r="G553" s="3">
        <v>4359.0</v>
      </c>
      <c r="H553" s="3">
        <v>148439.0</v>
      </c>
      <c r="I553" s="3">
        <v>76.0</v>
      </c>
      <c r="J553" s="3" t="s">
        <v>20</v>
      </c>
      <c r="K553" s="3" t="s">
        <v>1635</v>
      </c>
      <c r="L553" s="3">
        <v>4359.0</v>
      </c>
      <c r="M553" s="3">
        <v>148439.0</v>
      </c>
      <c r="N553" s="3">
        <v>75.0</v>
      </c>
      <c r="O553" s="3" t="s">
        <v>20</v>
      </c>
      <c r="P553" s="3" t="s">
        <v>1636</v>
      </c>
    </row>
    <row r="554" ht="14.25" customHeight="1">
      <c r="A554" s="3">
        <v>7448.0</v>
      </c>
      <c r="B554" s="3">
        <v>4359.0</v>
      </c>
      <c r="C554" s="3">
        <v>148439.0</v>
      </c>
      <c r="D554" s="3">
        <v>62.0</v>
      </c>
      <c r="E554" s="3" t="s">
        <v>20</v>
      </c>
      <c r="F554" s="4" t="s">
        <v>1637</v>
      </c>
      <c r="G554" s="3">
        <v>4359.0</v>
      </c>
      <c r="H554" s="3">
        <v>148439.0</v>
      </c>
      <c r="I554" s="3">
        <v>63.0</v>
      </c>
      <c r="J554" s="3" t="s">
        <v>20</v>
      </c>
      <c r="K554" s="3" t="s">
        <v>1638</v>
      </c>
      <c r="L554" s="3">
        <v>4359.0</v>
      </c>
      <c r="M554" s="3">
        <v>148439.0</v>
      </c>
      <c r="N554" s="3">
        <v>64.0</v>
      </c>
      <c r="O554" s="3" t="s">
        <v>20</v>
      </c>
      <c r="P554" s="3" t="s">
        <v>1639</v>
      </c>
    </row>
    <row r="555" ht="14.25" customHeight="1">
      <c r="A555" s="3">
        <v>7449.0</v>
      </c>
      <c r="B555" s="3">
        <v>4355.0</v>
      </c>
      <c r="C555" s="3">
        <v>148444.0</v>
      </c>
      <c r="D555" s="3">
        <v>68.0</v>
      </c>
      <c r="E555" s="3">
        <v>49.0</v>
      </c>
      <c r="F555" s="4" t="s">
        <v>1640</v>
      </c>
      <c r="G555" s="3">
        <v>4355.0</v>
      </c>
      <c r="H555" s="3">
        <v>148444.0</v>
      </c>
      <c r="I555" s="3">
        <v>69.0</v>
      </c>
      <c r="J555" s="3">
        <v>49.0</v>
      </c>
      <c r="K555" s="3" t="s">
        <v>1641</v>
      </c>
      <c r="L555" s="3">
        <v>4355.0</v>
      </c>
      <c r="M555" s="3">
        <v>148444.0</v>
      </c>
      <c r="N555" s="3">
        <v>70.0</v>
      </c>
      <c r="O555" s="3">
        <v>49.0</v>
      </c>
      <c r="P555" s="3" t="s">
        <v>1642</v>
      </c>
    </row>
    <row r="556" ht="14.25" customHeight="1">
      <c r="A556" s="3">
        <v>7453.0</v>
      </c>
      <c r="B556" s="3">
        <v>4359.0</v>
      </c>
      <c r="C556" s="3">
        <v>148439.0</v>
      </c>
      <c r="D556" s="3">
        <v>51.0</v>
      </c>
      <c r="E556" s="3" t="s">
        <v>20</v>
      </c>
      <c r="F556" s="4" t="s">
        <v>1643</v>
      </c>
      <c r="G556" s="3">
        <v>4359.0</v>
      </c>
      <c r="H556" s="3">
        <v>148439.0</v>
      </c>
      <c r="I556" s="3">
        <v>52.0</v>
      </c>
      <c r="J556" s="3" t="s">
        <v>20</v>
      </c>
      <c r="K556" s="3" t="s">
        <v>1644</v>
      </c>
      <c r="L556" s="3">
        <v>4359.0</v>
      </c>
      <c r="M556" s="3">
        <v>148439.0</v>
      </c>
      <c r="N556" s="3">
        <v>54.0</v>
      </c>
      <c r="O556" s="3" t="s">
        <v>20</v>
      </c>
      <c r="P556" s="3" t="s">
        <v>1645</v>
      </c>
    </row>
    <row r="557" ht="14.25" customHeight="1">
      <c r="A557" s="3">
        <v>7455.0</v>
      </c>
      <c r="B557" s="3">
        <v>4355.0</v>
      </c>
      <c r="C557" s="3">
        <v>148444.0</v>
      </c>
      <c r="D557" s="3">
        <v>35.0</v>
      </c>
      <c r="E557" s="3">
        <v>49.0</v>
      </c>
      <c r="F557" s="4" t="s">
        <v>1646</v>
      </c>
      <c r="G557" s="3">
        <v>4355.0</v>
      </c>
      <c r="H557" s="3">
        <v>148444.0</v>
      </c>
      <c r="I557" s="3">
        <v>36.0</v>
      </c>
      <c r="J557" s="3">
        <v>49.0</v>
      </c>
      <c r="K557" s="3" t="s">
        <v>1647</v>
      </c>
      <c r="L557" s="3">
        <v>4355.0</v>
      </c>
      <c r="M557" s="3">
        <v>148444.0</v>
      </c>
      <c r="N557" s="3">
        <v>38.0</v>
      </c>
      <c r="O557" s="3">
        <v>49.0</v>
      </c>
      <c r="P557" s="3" t="s">
        <v>1648</v>
      </c>
    </row>
    <row r="558" ht="14.25" customHeight="1">
      <c r="A558" s="3">
        <v>7458.0</v>
      </c>
      <c r="B558" s="3">
        <v>4359.0</v>
      </c>
      <c r="C558" s="3">
        <v>148439.0</v>
      </c>
      <c r="D558" s="3">
        <v>37.0</v>
      </c>
      <c r="E558" s="3" t="s">
        <v>20</v>
      </c>
      <c r="F558" s="4" t="s">
        <v>1649</v>
      </c>
      <c r="G558" s="3">
        <v>4359.0</v>
      </c>
      <c r="H558" s="3">
        <v>148439.0</v>
      </c>
      <c r="I558" s="3">
        <v>38.0</v>
      </c>
      <c r="J558" s="3" t="s">
        <v>20</v>
      </c>
      <c r="K558" s="3" t="s">
        <v>1650</v>
      </c>
      <c r="L558" s="3">
        <v>4359.0</v>
      </c>
      <c r="M558" s="3">
        <v>148439.0</v>
      </c>
      <c r="N558" s="3">
        <v>39.0</v>
      </c>
      <c r="O558" s="3" t="s">
        <v>20</v>
      </c>
      <c r="P558" s="3" t="s">
        <v>1651</v>
      </c>
    </row>
    <row r="559" ht="14.25" customHeight="1">
      <c r="A559" s="3">
        <v>7473.0</v>
      </c>
      <c r="B559" s="3">
        <v>4359.0</v>
      </c>
      <c r="C559" s="3">
        <v>148539.0</v>
      </c>
      <c r="D559" s="3">
        <v>810.0</v>
      </c>
      <c r="E559" s="3" t="s">
        <v>20</v>
      </c>
      <c r="F559" s="4" t="s">
        <v>1652</v>
      </c>
      <c r="G559" s="3">
        <v>4359.0</v>
      </c>
      <c r="H559" s="3">
        <v>148539.0</v>
      </c>
      <c r="I559" s="3">
        <v>811.0</v>
      </c>
      <c r="J559" s="3" t="s">
        <v>20</v>
      </c>
      <c r="K559" s="3" t="s">
        <v>1652</v>
      </c>
      <c r="L559" s="3">
        <v>4359.0</v>
      </c>
      <c r="M559" s="3">
        <v>148539.0</v>
      </c>
      <c r="N559" s="3">
        <v>812.0</v>
      </c>
      <c r="O559" s="3" t="s">
        <v>20</v>
      </c>
      <c r="P559" s="3" t="s">
        <v>1652</v>
      </c>
    </row>
    <row r="560" ht="14.25" customHeight="1">
      <c r="A560" s="3">
        <v>7475.0</v>
      </c>
      <c r="B560" s="3">
        <v>4355.0</v>
      </c>
      <c r="C560" s="3">
        <v>148544.0</v>
      </c>
      <c r="D560" s="3">
        <v>43.0</v>
      </c>
      <c r="E560" s="3">
        <v>49.0</v>
      </c>
      <c r="F560" s="4" t="s">
        <v>1653</v>
      </c>
      <c r="G560" s="3">
        <v>4355.0</v>
      </c>
      <c r="H560" s="3">
        <v>148544.0</v>
      </c>
      <c r="I560" s="3">
        <v>44.0</v>
      </c>
      <c r="J560" s="3">
        <v>49.0</v>
      </c>
      <c r="K560" s="3" t="s">
        <v>1653</v>
      </c>
      <c r="L560" s="3">
        <v>4355.0</v>
      </c>
      <c r="M560" s="3">
        <v>148544.0</v>
      </c>
      <c r="N560" s="3">
        <v>45.0</v>
      </c>
      <c r="O560" s="3">
        <v>49.0</v>
      </c>
      <c r="P560" s="3" t="s">
        <v>1653</v>
      </c>
    </row>
    <row r="561" ht="14.25" customHeight="1">
      <c r="A561" s="3">
        <v>7477.0</v>
      </c>
      <c r="B561" s="3">
        <v>4359.0</v>
      </c>
      <c r="C561" s="3">
        <v>148469.0</v>
      </c>
      <c r="D561" s="3">
        <v>91.0</v>
      </c>
      <c r="E561" s="3" t="s">
        <v>20</v>
      </c>
      <c r="F561" s="4" t="s">
        <v>1654</v>
      </c>
      <c r="G561" s="3">
        <v>4359.0</v>
      </c>
      <c r="H561" s="3">
        <v>148469.0</v>
      </c>
      <c r="I561" s="3">
        <v>92.0</v>
      </c>
      <c r="J561" s="3" t="s">
        <v>20</v>
      </c>
      <c r="K561" s="3" t="s">
        <v>1655</v>
      </c>
      <c r="L561" s="3">
        <v>4359.0</v>
      </c>
      <c r="M561" s="3">
        <v>148469.0</v>
      </c>
      <c r="N561" s="3">
        <v>93.0</v>
      </c>
      <c r="O561" s="3" t="s">
        <v>20</v>
      </c>
      <c r="P561" s="3" t="s">
        <v>1656</v>
      </c>
    </row>
    <row r="562" ht="14.25" customHeight="1">
      <c r="A562" s="3">
        <v>7479.0</v>
      </c>
      <c r="B562" s="3">
        <v>4359.0</v>
      </c>
      <c r="C562" s="3">
        <v>148469.0</v>
      </c>
      <c r="D562" s="3">
        <v>37.0</v>
      </c>
      <c r="E562" s="3" t="s">
        <v>20</v>
      </c>
      <c r="F562" s="4" t="s">
        <v>1657</v>
      </c>
      <c r="G562" s="3">
        <v>4359.0</v>
      </c>
      <c r="H562" s="3">
        <v>148469.0</v>
      </c>
      <c r="I562" s="3">
        <v>39.0</v>
      </c>
      <c r="J562" s="3" t="s">
        <v>20</v>
      </c>
      <c r="K562" s="3" t="s">
        <v>1658</v>
      </c>
      <c r="L562" s="3">
        <v>4359.0</v>
      </c>
      <c r="M562" s="3">
        <v>148469.0</v>
      </c>
      <c r="N562" s="3">
        <v>40.0</v>
      </c>
      <c r="O562" s="3" t="s">
        <v>20</v>
      </c>
      <c r="P562" s="3" t="s">
        <v>1659</v>
      </c>
    </row>
    <row r="563" ht="14.25" customHeight="1">
      <c r="A563" s="3">
        <v>7480.0</v>
      </c>
      <c r="B563" s="3">
        <v>4355.0</v>
      </c>
      <c r="C563" s="3">
        <v>148474.0</v>
      </c>
      <c r="D563" s="3">
        <v>67.0</v>
      </c>
      <c r="E563" s="3">
        <v>49.0</v>
      </c>
      <c r="F563" s="4" t="s">
        <v>1660</v>
      </c>
      <c r="G563" s="3">
        <v>4355.0</v>
      </c>
      <c r="H563" s="3">
        <v>148474.0</v>
      </c>
      <c r="I563" s="3">
        <v>69.0</v>
      </c>
      <c r="J563" s="3">
        <v>49.0</v>
      </c>
      <c r="K563" s="3" t="s">
        <v>1661</v>
      </c>
      <c r="L563" s="3">
        <v>4355.0</v>
      </c>
      <c r="M563" s="3">
        <v>148474.0</v>
      </c>
      <c r="N563" s="3">
        <v>71.0</v>
      </c>
      <c r="O563" s="3">
        <v>49.0</v>
      </c>
      <c r="P563" s="3" t="s">
        <v>1662</v>
      </c>
    </row>
    <row r="564" ht="14.25" customHeight="1">
      <c r="A564" s="3">
        <v>7481.0</v>
      </c>
      <c r="B564" s="3">
        <v>4359.0</v>
      </c>
      <c r="C564" s="3">
        <v>148469.0</v>
      </c>
      <c r="D564" s="3">
        <v>56.0</v>
      </c>
      <c r="E564" s="3" t="s">
        <v>20</v>
      </c>
      <c r="F564" s="4" t="s">
        <v>1663</v>
      </c>
      <c r="G564" s="3">
        <v>4359.0</v>
      </c>
      <c r="H564" s="3">
        <v>148469.0</v>
      </c>
      <c r="I564" s="3">
        <v>57.0</v>
      </c>
      <c r="J564" s="3" t="s">
        <v>20</v>
      </c>
      <c r="K564" s="3" t="s">
        <v>1664</v>
      </c>
      <c r="L564" s="3">
        <v>4359.0</v>
      </c>
      <c r="M564" s="3">
        <v>148469.0</v>
      </c>
      <c r="N564" s="3">
        <v>63.0</v>
      </c>
      <c r="O564" s="3" t="s">
        <v>20</v>
      </c>
      <c r="P564" s="3" t="s">
        <v>1665</v>
      </c>
    </row>
    <row r="565" ht="14.25" customHeight="1">
      <c r="A565" s="3">
        <v>7485.0</v>
      </c>
      <c r="B565" s="3">
        <v>4355.0</v>
      </c>
      <c r="C565" s="3">
        <v>148474.0</v>
      </c>
      <c r="D565" s="3">
        <v>34.0</v>
      </c>
      <c r="E565" s="3">
        <v>49.0</v>
      </c>
      <c r="F565" s="4" t="s">
        <v>1666</v>
      </c>
      <c r="G565" s="3">
        <v>4355.0</v>
      </c>
      <c r="H565" s="3">
        <v>148474.0</v>
      </c>
      <c r="I565" s="3">
        <v>35.0</v>
      </c>
      <c r="J565" s="3">
        <v>49.0</v>
      </c>
      <c r="K565" s="3" t="s">
        <v>1667</v>
      </c>
      <c r="L565" s="3">
        <v>4355.0</v>
      </c>
      <c r="M565" s="3">
        <v>148474.0</v>
      </c>
      <c r="N565" s="3">
        <v>38.0</v>
      </c>
      <c r="O565" s="3">
        <v>49.0</v>
      </c>
      <c r="P565" s="3" t="s">
        <v>1668</v>
      </c>
    </row>
    <row r="566" ht="14.25" customHeight="1">
      <c r="A566" s="3">
        <v>7491.0</v>
      </c>
      <c r="B566" s="3">
        <v>4355.0</v>
      </c>
      <c r="C566" s="3">
        <v>148474.0</v>
      </c>
      <c r="D566" s="3">
        <v>51.0</v>
      </c>
      <c r="E566" s="3">
        <v>49.0</v>
      </c>
      <c r="F566" s="4" t="s">
        <v>1669</v>
      </c>
      <c r="G566" s="3">
        <v>4355.0</v>
      </c>
      <c r="H566" s="3">
        <v>148474.0</v>
      </c>
      <c r="I566" s="3">
        <v>52.0</v>
      </c>
      <c r="J566" s="3">
        <v>49.0</v>
      </c>
      <c r="K566" s="3" t="s">
        <v>1670</v>
      </c>
      <c r="L566" s="3">
        <v>4355.0</v>
      </c>
      <c r="M566" s="3">
        <v>148474.0</v>
      </c>
      <c r="N566" s="3">
        <v>53.0</v>
      </c>
      <c r="O566" s="3">
        <v>49.0</v>
      </c>
      <c r="P566" s="3" t="s">
        <v>1671</v>
      </c>
    </row>
    <row r="567" ht="14.25" customHeight="1">
      <c r="A567" s="3">
        <v>7505.0</v>
      </c>
      <c r="B567" s="3">
        <v>4355.0</v>
      </c>
      <c r="C567" s="3">
        <v>148544.0</v>
      </c>
      <c r="D567" s="3">
        <v>34.0</v>
      </c>
      <c r="E567" s="3">
        <v>49.0</v>
      </c>
      <c r="F567" s="4" t="s">
        <v>1672</v>
      </c>
      <c r="G567" s="3">
        <v>4355.0</v>
      </c>
      <c r="H567" s="3">
        <v>148544.0</v>
      </c>
      <c r="I567" s="3">
        <v>36.0</v>
      </c>
      <c r="J567" s="3">
        <v>49.0</v>
      </c>
      <c r="K567" s="3" t="s">
        <v>1673</v>
      </c>
      <c r="L567" s="3">
        <v>4355.0</v>
      </c>
      <c r="M567" s="3">
        <v>148544.0</v>
      </c>
      <c r="N567" s="3">
        <v>37.0</v>
      </c>
      <c r="O567" s="3">
        <v>49.0</v>
      </c>
      <c r="P567" s="3" t="s">
        <v>1674</v>
      </c>
    </row>
    <row r="568" ht="14.25" customHeight="1">
      <c r="A568" s="3">
        <v>7565.0</v>
      </c>
      <c r="B568" s="3">
        <v>4359.0</v>
      </c>
      <c r="C568" s="3">
        <v>148529.0</v>
      </c>
      <c r="D568" s="3">
        <v>42.0</v>
      </c>
      <c r="E568" s="3" t="s">
        <v>20</v>
      </c>
      <c r="F568" s="4" t="s">
        <v>1675</v>
      </c>
      <c r="G568" s="3">
        <v>4359.0</v>
      </c>
      <c r="H568" s="3">
        <v>148529.0</v>
      </c>
      <c r="I568" s="3">
        <v>43.0</v>
      </c>
      <c r="J568" s="3" t="s">
        <v>20</v>
      </c>
      <c r="K568" s="3" t="s">
        <v>1676</v>
      </c>
      <c r="L568" s="3">
        <v>4359.0</v>
      </c>
      <c r="M568" s="3">
        <v>148529.0</v>
      </c>
      <c r="N568" s="3">
        <v>44.0</v>
      </c>
      <c r="O568" s="3" t="s">
        <v>20</v>
      </c>
      <c r="P568" s="3" t="s">
        <v>1677</v>
      </c>
    </row>
    <row r="569" ht="14.25" customHeight="1">
      <c r="A569" s="3">
        <v>7578.0</v>
      </c>
      <c r="B569" s="3">
        <v>4355.0</v>
      </c>
      <c r="C569" s="3">
        <v>148454.0</v>
      </c>
      <c r="D569" s="3">
        <v>40.0</v>
      </c>
      <c r="E569" s="3">
        <v>49.0</v>
      </c>
      <c r="F569" s="4" t="s">
        <v>1678</v>
      </c>
      <c r="G569" s="3">
        <v>4355.0</v>
      </c>
      <c r="H569" s="3">
        <v>148454.0</v>
      </c>
      <c r="I569" s="3">
        <v>41.0</v>
      </c>
      <c r="J569" s="3">
        <v>49.0</v>
      </c>
      <c r="K569" s="3" t="s">
        <v>1679</v>
      </c>
      <c r="L569" s="3">
        <v>4355.0</v>
      </c>
      <c r="M569" s="3">
        <v>148454.0</v>
      </c>
      <c r="N569" s="3">
        <v>42.0</v>
      </c>
      <c r="O569" s="3">
        <v>49.0</v>
      </c>
      <c r="P569" s="3" t="s">
        <v>1680</v>
      </c>
    </row>
    <row r="570" ht="14.25" customHeight="1">
      <c r="A570" s="3">
        <v>7604.0</v>
      </c>
      <c r="B570" s="3">
        <v>4355.0</v>
      </c>
      <c r="C570" s="3">
        <v>148444.0</v>
      </c>
      <c r="D570" s="3">
        <v>36.0</v>
      </c>
      <c r="E570" s="3">
        <v>49.0</v>
      </c>
      <c r="F570" s="4" t="s">
        <v>1681</v>
      </c>
      <c r="G570" s="3">
        <v>4355.0</v>
      </c>
      <c r="H570" s="3">
        <v>148444.0</v>
      </c>
      <c r="I570" s="3">
        <v>37.0</v>
      </c>
      <c r="J570" s="3">
        <v>49.0</v>
      </c>
      <c r="K570" s="3" t="s">
        <v>1682</v>
      </c>
      <c r="L570" s="3">
        <v>4355.0</v>
      </c>
      <c r="M570" s="3">
        <v>148444.0</v>
      </c>
      <c r="N570" s="3">
        <v>38.0</v>
      </c>
      <c r="O570" s="3">
        <v>49.0</v>
      </c>
      <c r="P570" s="3" t="s">
        <v>1683</v>
      </c>
    </row>
    <row r="571" ht="14.25" customHeight="1">
      <c r="A571" s="3">
        <v>7666.0</v>
      </c>
      <c r="B571" s="3">
        <v>3504.0</v>
      </c>
      <c r="C571" s="3">
        <v>106290.0</v>
      </c>
      <c r="D571" s="3">
        <v>37.0</v>
      </c>
      <c r="E571" s="3">
        <v>49.0</v>
      </c>
      <c r="F571" s="4" t="s">
        <v>1684</v>
      </c>
      <c r="G571" s="3">
        <v>3504.0</v>
      </c>
      <c r="H571" s="3">
        <v>106290.0</v>
      </c>
      <c r="I571" s="3">
        <v>38.0</v>
      </c>
      <c r="J571" s="3">
        <v>49.0</v>
      </c>
      <c r="K571" s="3" t="s">
        <v>1685</v>
      </c>
      <c r="L571" s="3">
        <v>3504.0</v>
      </c>
      <c r="M571" s="3">
        <v>106290.0</v>
      </c>
      <c r="N571" s="3">
        <v>39.0</v>
      </c>
      <c r="O571" s="3">
        <v>49.0</v>
      </c>
      <c r="P571" s="3" t="s">
        <v>1686</v>
      </c>
    </row>
    <row r="572" ht="14.25" customHeight="1">
      <c r="A572" s="3">
        <v>7703.0</v>
      </c>
      <c r="B572" s="3">
        <v>4359.0</v>
      </c>
      <c r="C572" s="3">
        <v>141689.0</v>
      </c>
      <c r="D572" s="3">
        <v>51.0</v>
      </c>
      <c r="E572" s="3" t="s">
        <v>20</v>
      </c>
      <c r="F572" s="4" t="s">
        <v>1687</v>
      </c>
      <c r="G572" s="3">
        <v>4359.0</v>
      </c>
      <c r="H572" s="3">
        <v>141689.0</v>
      </c>
      <c r="I572" s="3">
        <v>52.0</v>
      </c>
      <c r="J572" s="3" t="s">
        <v>20</v>
      </c>
      <c r="K572" s="3" t="s">
        <v>1688</v>
      </c>
      <c r="L572" s="3">
        <v>4359.0</v>
      </c>
      <c r="M572" s="3">
        <v>141689.0</v>
      </c>
      <c r="N572" s="3">
        <v>53.0</v>
      </c>
      <c r="O572" s="3" t="s">
        <v>20</v>
      </c>
      <c r="P572" s="3" t="s">
        <v>1689</v>
      </c>
    </row>
    <row r="573" ht="14.25" customHeight="1">
      <c r="A573" s="3">
        <v>7741.0</v>
      </c>
      <c r="B573" s="3">
        <v>4359.0</v>
      </c>
      <c r="C573" s="3">
        <v>141703.0</v>
      </c>
      <c r="D573" s="3">
        <v>117.0</v>
      </c>
      <c r="E573" s="3" t="s">
        <v>20</v>
      </c>
      <c r="F573" s="4" t="s">
        <v>1690</v>
      </c>
      <c r="G573" s="3">
        <v>4359.0</v>
      </c>
      <c r="H573" s="3">
        <v>141703.0</v>
      </c>
      <c r="I573" s="3">
        <v>118.0</v>
      </c>
      <c r="J573" s="3" t="s">
        <v>20</v>
      </c>
      <c r="K573" s="3" t="s">
        <v>1691</v>
      </c>
      <c r="L573" s="3">
        <v>4359.0</v>
      </c>
      <c r="M573" s="3">
        <v>141703.0</v>
      </c>
      <c r="N573" s="3">
        <v>119.0</v>
      </c>
      <c r="O573" s="3" t="s">
        <v>20</v>
      </c>
      <c r="P573" s="3" t="s">
        <v>1692</v>
      </c>
    </row>
    <row r="574" ht="14.25" customHeight="1">
      <c r="A574" s="3">
        <v>7758.0</v>
      </c>
      <c r="B574" s="3">
        <v>4359.0</v>
      </c>
      <c r="C574" s="3">
        <v>141703.0</v>
      </c>
      <c r="D574" s="3">
        <v>115.0</v>
      </c>
      <c r="E574" s="3" t="s">
        <v>20</v>
      </c>
      <c r="F574" s="4" t="s">
        <v>1693</v>
      </c>
      <c r="G574" s="3">
        <v>4359.0</v>
      </c>
      <c r="H574" s="3">
        <v>141703.0</v>
      </c>
      <c r="I574" s="3">
        <v>116.0</v>
      </c>
      <c r="J574" s="3" t="s">
        <v>20</v>
      </c>
      <c r="K574" s="3" t="s">
        <v>1694</v>
      </c>
      <c r="L574" s="3">
        <v>4359.0</v>
      </c>
      <c r="M574" s="3">
        <v>141703.0</v>
      </c>
      <c r="N574" s="3">
        <v>117.0</v>
      </c>
      <c r="O574" s="3" t="s">
        <v>20</v>
      </c>
      <c r="P574" s="3" t="s">
        <v>1695</v>
      </c>
    </row>
    <row r="575" ht="14.25" customHeight="1">
      <c r="A575" s="3">
        <v>8040.0</v>
      </c>
      <c r="B575" s="3">
        <v>6425.0</v>
      </c>
      <c r="C575" s="3">
        <v>359656.0</v>
      </c>
      <c r="D575" s="3">
        <v>67.0</v>
      </c>
      <c r="E575" s="3" t="s">
        <v>20</v>
      </c>
      <c r="F575" s="4" t="s">
        <v>1696</v>
      </c>
      <c r="G575" s="3">
        <v>6425.0</v>
      </c>
      <c r="H575" s="3">
        <v>359656.0</v>
      </c>
      <c r="I575" s="3">
        <v>83.0</v>
      </c>
      <c r="J575" s="3" t="s">
        <v>20</v>
      </c>
      <c r="K575" s="3" t="s">
        <v>1697</v>
      </c>
      <c r="L575" s="3">
        <v>6425.0</v>
      </c>
      <c r="M575" s="3">
        <v>359656.0</v>
      </c>
      <c r="N575" s="3">
        <v>92.0</v>
      </c>
      <c r="O575" s="3" t="s">
        <v>20</v>
      </c>
      <c r="P575" s="3" t="s">
        <v>1698</v>
      </c>
    </row>
    <row r="576" ht="14.25" customHeight="1">
      <c r="A576" s="3">
        <v>8198.0</v>
      </c>
      <c r="B576" s="3">
        <v>3508.0</v>
      </c>
      <c r="C576" s="3">
        <v>117678.0</v>
      </c>
      <c r="D576" s="3">
        <v>76.0</v>
      </c>
      <c r="E576" s="3" t="s">
        <v>20</v>
      </c>
      <c r="F576" s="4" t="s">
        <v>1699</v>
      </c>
      <c r="G576" s="3">
        <v>3508.0</v>
      </c>
      <c r="H576" s="3">
        <v>117678.0</v>
      </c>
      <c r="I576" s="3">
        <v>77.0</v>
      </c>
      <c r="J576" s="3" t="s">
        <v>20</v>
      </c>
      <c r="K576" s="3" t="s">
        <v>1700</v>
      </c>
      <c r="L576" s="3">
        <v>3508.0</v>
      </c>
      <c r="M576" s="3">
        <v>117678.0</v>
      </c>
      <c r="N576" s="3">
        <v>75.0</v>
      </c>
      <c r="O576" s="3" t="s">
        <v>20</v>
      </c>
      <c r="P576" s="3" t="s">
        <v>1701</v>
      </c>
    </row>
    <row r="577" ht="14.25" customHeight="1">
      <c r="A577" s="3">
        <v>8224.0</v>
      </c>
      <c r="B577" s="3">
        <v>3508.0</v>
      </c>
      <c r="C577" s="3">
        <v>117678.0</v>
      </c>
      <c r="D577" s="3">
        <v>53.0</v>
      </c>
      <c r="E577" s="3" t="s">
        <v>20</v>
      </c>
      <c r="F577" s="4" t="s">
        <v>1702</v>
      </c>
      <c r="G577" s="3">
        <v>3508.0</v>
      </c>
      <c r="H577" s="3">
        <v>117678.0</v>
      </c>
      <c r="I577" s="3">
        <v>54.0</v>
      </c>
      <c r="J577" s="3" t="s">
        <v>20</v>
      </c>
      <c r="K577" s="3" t="s">
        <v>1703</v>
      </c>
      <c r="L577" s="3">
        <v>3508.0</v>
      </c>
      <c r="M577" s="3">
        <v>117678.0</v>
      </c>
      <c r="N577" s="3">
        <v>55.0</v>
      </c>
      <c r="O577" s="3" t="s">
        <v>20</v>
      </c>
      <c r="P577" s="3" t="s">
        <v>1704</v>
      </c>
    </row>
    <row r="578" ht="14.25" customHeight="1">
      <c r="A578" s="3">
        <v>8230.0</v>
      </c>
      <c r="B578" s="3">
        <v>3508.0</v>
      </c>
      <c r="C578" s="3">
        <v>117678.0</v>
      </c>
      <c r="D578" s="3">
        <v>48.0</v>
      </c>
      <c r="E578" s="3" t="s">
        <v>20</v>
      </c>
      <c r="F578" s="4" t="s">
        <v>1705</v>
      </c>
      <c r="G578" s="3">
        <v>3508.0</v>
      </c>
      <c r="H578" s="3">
        <v>117678.0</v>
      </c>
      <c r="I578" s="3">
        <v>51.0</v>
      </c>
      <c r="J578" s="3" t="s">
        <v>20</v>
      </c>
      <c r="K578" s="3" t="s">
        <v>1706</v>
      </c>
      <c r="L578" s="3">
        <v>3508.0</v>
      </c>
      <c r="M578" s="3">
        <v>117678.0</v>
      </c>
      <c r="N578" s="3">
        <v>52.0</v>
      </c>
      <c r="O578" s="3" t="s">
        <v>20</v>
      </c>
      <c r="P578" s="3" t="s">
        <v>1707</v>
      </c>
    </row>
    <row r="579" ht="14.25" customHeight="1">
      <c r="A579" s="3">
        <v>8249.0</v>
      </c>
      <c r="B579" s="3">
        <v>3508.0</v>
      </c>
      <c r="C579" s="3">
        <v>84867.0</v>
      </c>
      <c r="D579" s="3">
        <v>46.0</v>
      </c>
      <c r="E579" s="3" t="s">
        <v>20</v>
      </c>
      <c r="F579" s="4" t="s">
        <v>1708</v>
      </c>
      <c r="G579" s="3">
        <v>3508.0</v>
      </c>
      <c r="H579" s="3">
        <v>84867.0</v>
      </c>
      <c r="I579" s="3">
        <v>44.0</v>
      </c>
      <c r="J579" s="3" t="s">
        <v>20</v>
      </c>
      <c r="K579" s="3" t="s">
        <v>1709</v>
      </c>
      <c r="L579" s="3">
        <v>3508.0</v>
      </c>
      <c r="M579" s="3">
        <v>84867.0</v>
      </c>
      <c r="N579" s="3">
        <v>47.0</v>
      </c>
      <c r="O579" s="3" t="s">
        <v>20</v>
      </c>
      <c r="P579" s="3" t="s">
        <v>1710</v>
      </c>
    </row>
    <row r="580" ht="14.25" customHeight="1">
      <c r="A580" s="3">
        <v>8451.0</v>
      </c>
      <c r="B580" s="3">
        <v>4359.0</v>
      </c>
      <c r="C580" s="3">
        <v>148449.0</v>
      </c>
      <c r="D580" s="3">
        <v>43.0</v>
      </c>
      <c r="E580" s="3" t="s">
        <v>20</v>
      </c>
      <c r="F580" s="4" t="s">
        <v>1711</v>
      </c>
      <c r="G580" s="3">
        <v>4359.0</v>
      </c>
      <c r="H580" s="3">
        <v>148449.0</v>
      </c>
      <c r="I580" s="3">
        <v>50.0</v>
      </c>
      <c r="J580" s="3" t="s">
        <v>20</v>
      </c>
      <c r="K580" s="3" t="s">
        <v>1712</v>
      </c>
      <c r="L580" s="3">
        <v>4359.0</v>
      </c>
      <c r="M580" s="3">
        <v>148449.0</v>
      </c>
      <c r="N580" s="3">
        <v>51.0</v>
      </c>
      <c r="O580" s="3" t="s">
        <v>20</v>
      </c>
      <c r="P580" s="3" t="s">
        <v>1713</v>
      </c>
    </row>
    <row r="581" ht="14.25" customHeight="1">
      <c r="A581" s="3">
        <v>8453.0</v>
      </c>
      <c r="B581" s="3">
        <v>4355.0</v>
      </c>
      <c r="C581" s="3">
        <v>148454.0</v>
      </c>
      <c r="D581" s="3">
        <v>43.0</v>
      </c>
      <c r="E581" s="3">
        <v>49.0</v>
      </c>
      <c r="F581" s="4" t="s">
        <v>1714</v>
      </c>
      <c r="G581" s="3">
        <v>4355.0</v>
      </c>
      <c r="H581" s="3">
        <v>148454.0</v>
      </c>
      <c r="I581" s="3">
        <v>44.0</v>
      </c>
      <c r="J581" s="3">
        <v>49.0</v>
      </c>
      <c r="K581" s="3" t="s">
        <v>1715</v>
      </c>
      <c r="L581" s="3">
        <v>4355.0</v>
      </c>
      <c r="M581" s="3">
        <v>148454.0</v>
      </c>
      <c r="N581" s="3">
        <v>45.0</v>
      </c>
      <c r="O581" s="3">
        <v>49.0</v>
      </c>
      <c r="P581" s="3" t="s">
        <v>1716</v>
      </c>
    </row>
    <row r="582" ht="14.25" customHeight="1">
      <c r="A582" s="3">
        <v>8735.0</v>
      </c>
      <c r="B582" s="3">
        <v>4359.0</v>
      </c>
      <c r="C582" s="3">
        <v>148549.0</v>
      </c>
      <c r="D582" s="3">
        <v>63.0</v>
      </c>
      <c r="E582" s="3" t="s">
        <v>20</v>
      </c>
      <c r="F582" s="4" t="s">
        <v>1717</v>
      </c>
      <c r="G582" s="3">
        <v>4359.0</v>
      </c>
      <c r="H582" s="3">
        <v>148549.0</v>
      </c>
      <c r="I582" s="3">
        <v>64.0</v>
      </c>
      <c r="J582" s="3" t="s">
        <v>20</v>
      </c>
      <c r="K582" s="3" t="s">
        <v>1718</v>
      </c>
      <c r="L582" s="3">
        <v>4359.0</v>
      </c>
      <c r="M582" s="3">
        <v>148549.0</v>
      </c>
      <c r="N582" s="3">
        <v>68.0</v>
      </c>
      <c r="O582" s="3" t="s">
        <v>20</v>
      </c>
      <c r="P582" s="3" t="s">
        <v>1719</v>
      </c>
    </row>
    <row r="583" ht="14.25" customHeight="1">
      <c r="A583" s="3">
        <v>8915.0</v>
      </c>
      <c r="B583" s="3">
        <v>4355.0</v>
      </c>
      <c r="C583" s="3">
        <v>193538.0</v>
      </c>
      <c r="D583" s="3">
        <v>78.0</v>
      </c>
      <c r="E583" s="3">
        <v>49.0</v>
      </c>
      <c r="F583" s="4" t="s">
        <v>1720</v>
      </c>
      <c r="G583" s="3">
        <v>4355.0</v>
      </c>
      <c r="H583" s="3">
        <v>193538.0</v>
      </c>
      <c r="I583" s="3">
        <v>83.0</v>
      </c>
      <c r="J583" s="3">
        <v>49.0</v>
      </c>
      <c r="K583" s="3" t="s">
        <v>1721</v>
      </c>
      <c r="L583" s="3">
        <v>4355.0</v>
      </c>
      <c r="M583" s="3">
        <v>193538.0</v>
      </c>
      <c r="N583" s="3">
        <v>86.0</v>
      </c>
      <c r="O583" s="3">
        <v>49.0</v>
      </c>
      <c r="P583" s="3" t="s">
        <v>1722</v>
      </c>
    </row>
    <row r="584" ht="14.25" customHeight="1">
      <c r="A584" s="3">
        <v>9438.0</v>
      </c>
      <c r="B584" s="3">
        <v>4359.0</v>
      </c>
      <c r="C584" s="3">
        <v>141689.0</v>
      </c>
      <c r="D584" s="3">
        <v>195.0</v>
      </c>
      <c r="E584" s="3" t="s">
        <v>20</v>
      </c>
      <c r="F584" s="4" t="s">
        <v>1723</v>
      </c>
      <c r="G584" s="3">
        <v>4359.0</v>
      </c>
      <c r="H584" s="3">
        <v>141689.0</v>
      </c>
      <c r="I584" s="3">
        <v>196.0</v>
      </c>
      <c r="J584" s="3" t="s">
        <v>20</v>
      </c>
      <c r="K584" s="3" t="s">
        <v>1724</v>
      </c>
      <c r="L584" s="3">
        <v>4359.0</v>
      </c>
      <c r="M584" s="3">
        <v>141689.0</v>
      </c>
      <c r="N584" s="3">
        <v>197.0</v>
      </c>
      <c r="O584" s="3" t="s">
        <v>20</v>
      </c>
      <c r="P584" s="3" t="s">
        <v>1725</v>
      </c>
    </row>
    <row r="585" ht="14.25" customHeight="1">
      <c r="A585" s="3">
        <v>9447.0</v>
      </c>
      <c r="B585" s="3">
        <v>6425.0</v>
      </c>
      <c r="C585" s="3">
        <v>359670.0</v>
      </c>
      <c r="D585" s="3">
        <v>181.0</v>
      </c>
      <c r="E585" s="3" t="s">
        <v>20</v>
      </c>
      <c r="F585" s="4" t="s">
        <v>1726</v>
      </c>
      <c r="G585" s="3">
        <v>6425.0</v>
      </c>
      <c r="H585" s="3">
        <v>359670.0</v>
      </c>
      <c r="I585" s="3">
        <v>187.0</v>
      </c>
      <c r="J585" s="3" t="s">
        <v>20</v>
      </c>
      <c r="K585" s="3" t="s">
        <v>1727</v>
      </c>
      <c r="L585" s="3">
        <v>6425.0</v>
      </c>
      <c r="M585" s="3">
        <v>359670.0</v>
      </c>
      <c r="N585" s="3">
        <v>192.0</v>
      </c>
      <c r="O585" s="3" t="s">
        <v>20</v>
      </c>
      <c r="P585" s="3" t="s">
        <v>1728</v>
      </c>
    </row>
    <row r="586" ht="14.25" customHeight="1">
      <c r="A586" s="3">
        <v>9450.0</v>
      </c>
      <c r="B586" s="3">
        <v>6425.0</v>
      </c>
      <c r="C586" s="3">
        <v>359649.0</v>
      </c>
      <c r="D586" s="3">
        <v>371.0</v>
      </c>
      <c r="E586" s="3" t="s">
        <v>20</v>
      </c>
      <c r="F586" s="4" t="s">
        <v>1729</v>
      </c>
      <c r="G586" s="3">
        <v>6425.0</v>
      </c>
      <c r="H586" s="3">
        <v>359649.0</v>
      </c>
      <c r="I586" s="3">
        <v>393.0</v>
      </c>
      <c r="J586" s="3" t="s">
        <v>20</v>
      </c>
      <c r="K586" s="3" t="s">
        <v>1730</v>
      </c>
      <c r="L586" s="3">
        <v>6425.0</v>
      </c>
      <c r="M586" s="3">
        <v>359649.0</v>
      </c>
      <c r="N586" s="3">
        <v>394.0</v>
      </c>
      <c r="O586" s="3" t="s">
        <v>20</v>
      </c>
      <c r="P586" s="3" t="s">
        <v>1731</v>
      </c>
    </row>
    <row r="587" ht="14.25" customHeight="1">
      <c r="A587" s="3">
        <v>9451.0</v>
      </c>
      <c r="B587" s="3">
        <v>6425.0</v>
      </c>
      <c r="C587" s="3">
        <v>359670.0</v>
      </c>
      <c r="D587" s="3">
        <v>219.0</v>
      </c>
      <c r="E587" s="3" t="s">
        <v>20</v>
      </c>
      <c r="F587" s="4" t="s">
        <v>1732</v>
      </c>
      <c r="G587" s="3">
        <v>6425.0</v>
      </c>
      <c r="H587" s="3">
        <v>359670.0</v>
      </c>
      <c r="I587" s="3">
        <v>222.0</v>
      </c>
      <c r="J587" s="3" t="s">
        <v>20</v>
      </c>
      <c r="K587" s="3" t="s">
        <v>1733</v>
      </c>
      <c r="L587" s="3">
        <v>6425.0</v>
      </c>
      <c r="M587" s="3">
        <v>359670.0</v>
      </c>
      <c r="N587" s="3">
        <v>225.0</v>
      </c>
      <c r="O587" s="3" t="s">
        <v>20</v>
      </c>
      <c r="P587" s="3" t="s">
        <v>1734</v>
      </c>
    </row>
    <row r="588" ht="14.25" customHeight="1">
      <c r="A588" s="3">
        <v>9452.0</v>
      </c>
      <c r="B588" s="3">
        <v>6425.0</v>
      </c>
      <c r="C588" s="3">
        <v>359642.0</v>
      </c>
      <c r="D588" s="3">
        <v>71.0</v>
      </c>
      <c r="E588" s="3" t="s">
        <v>20</v>
      </c>
      <c r="F588" s="4" t="s">
        <v>1735</v>
      </c>
      <c r="G588" s="3">
        <v>6425.0</v>
      </c>
      <c r="H588" s="3">
        <v>359642.0</v>
      </c>
      <c r="I588" s="3">
        <v>65.0</v>
      </c>
      <c r="J588" s="3" t="s">
        <v>20</v>
      </c>
      <c r="K588" s="3" t="s">
        <v>1736</v>
      </c>
      <c r="L588" s="3">
        <v>6425.0</v>
      </c>
      <c r="M588" s="3">
        <v>359642.0</v>
      </c>
      <c r="N588" s="3">
        <v>58.0</v>
      </c>
      <c r="O588" s="3" t="s">
        <v>20</v>
      </c>
      <c r="P588" s="3" t="s">
        <v>1737</v>
      </c>
    </row>
    <row r="589" ht="14.25" customHeight="1">
      <c r="A589" s="3">
        <v>9460.0</v>
      </c>
      <c r="B589" s="3">
        <v>6425.0</v>
      </c>
      <c r="C589" s="3">
        <v>359656.0</v>
      </c>
      <c r="D589" s="3">
        <v>41.0</v>
      </c>
      <c r="E589" s="3" t="s">
        <v>20</v>
      </c>
      <c r="F589" s="4" t="s">
        <v>1738</v>
      </c>
      <c r="G589" s="3">
        <v>6425.0</v>
      </c>
      <c r="H589" s="3">
        <v>359656.0</v>
      </c>
      <c r="I589" s="3">
        <v>47.0</v>
      </c>
      <c r="J589" s="3" t="s">
        <v>20</v>
      </c>
      <c r="K589" s="3" t="s">
        <v>1739</v>
      </c>
      <c r="L589" s="3">
        <v>6425.0</v>
      </c>
      <c r="M589" s="3">
        <v>359656.0</v>
      </c>
      <c r="N589" s="3">
        <v>54.0</v>
      </c>
      <c r="O589" s="3" t="s">
        <v>20</v>
      </c>
      <c r="P589" s="3" t="s">
        <v>1740</v>
      </c>
    </row>
    <row r="590" ht="14.25" customHeight="1">
      <c r="A590" s="3">
        <v>9461.0</v>
      </c>
      <c r="B590" s="3">
        <v>6425.0</v>
      </c>
      <c r="C590" s="3">
        <v>359656.0</v>
      </c>
      <c r="D590" s="3">
        <v>109.0</v>
      </c>
      <c r="E590" s="3" t="s">
        <v>20</v>
      </c>
      <c r="F590" s="4" t="s">
        <v>1741</v>
      </c>
      <c r="G590" s="3">
        <v>6425.0</v>
      </c>
      <c r="H590" s="3">
        <v>359656.0</v>
      </c>
      <c r="I590" s="3">
        <v>115.0</v>
      </c>
      <c r="J590" s="3" t="s">
        <v>20</v>
      </c>
      <c r="K590" s="3" t="s">
        <v>1742</v>
      </c>
      <c r="L590" s="3">
        <v>6425.0</v>
      </c>
      <c r="M590" s="3">
        <v>359656.0</v>
      </c>
      <c r="N590" s="3">
        <v>118.0</v>
      </c>
      <c r="O590" s="3" t="s">
        <v>20</v>
      </c>
      <c r="P590" s="3" t="s">
        <v>1743</v>
      </c>
    </row>
    <row r="591" ht="14.25" customHeight="1">
      <c r="A591" s="3">
        <v>9462.0</v>
      </c>
      <c r="B591" s="3">
        <v>6425.0</v>
      </c>
      <c r="C591" s="3">
        <v>359677.0</v>
      </c>
      <c r="D591" s="3">
        <v>63.0</v>
      </c>
      <c r="E591" s="3" t="s">
        <v>20</v>
      </c>
      <c r="F591" s="4" t="s">
        <v>1744</v>
      </c>
      <c r="G591" s="3">
        <v>6425.0</v>
      </c>
      <c r="H591" s="3">
        <v>359677.0</v>
      </c>
      <c r="I591" s="3">
        <v>70.0</v>
      </c>
      <c r="J591" s="3" t="s">
        <v>20</v>
      </c>
      <c r="K591" s="3" t="s">
        <v>1745</v>
      </c>
      <c r="L591" s="3">
        <v>6425.0</v>
      </c>
      <c r="M591" s="3">
        <v>359677.0</v>
      </c>
      <c r="N591" s="3">
        <v>76.0</v>
      </c>
      <c r="O591" s="3" t="s">
        <v>20</v>
      </c>
      <c r="P591" s="3" t="s">
        <v>1746</v>
      </c>
    </row>
    <row r="592" ht="14.25" customHeight="1">
      <c r="A592" s="3">
        <v>9463.0</v>
      </c>
      <c r="B592" s="3">
        <v>6425.0</v>
      </c>
      <c r="C592" s="3">
        <v>359649.0</v>
      </c>
      <c r="D592" s="3">
        <v>93.0</v>
      </c>
      <c r="E592" s="3" t="s">
        <v>20</v>
      </c>
      <c r="F592" s="4" t="s">
        <v>1747</v>
      </c>
      <c r="G592" s="3">
        <v>6425.0</v>
      </c>
      <c r="H592" s="3">
        <v>359649.0</v>
      </c>
      <c r="I592" s="3">
        <v>108.0</v>
      </c>
      <c r="J592" s="3" t="s">
        <v>20</v>
      </c>
      <c r="K592" s="3" t="s">
        <v>1748</v>
      </c>
      <c r="L592" s="3">
        <v>6425.0</v>
      </c>
      <c r="M592" s="3">
        <v>359649.0</v>
      </c>
      <c r="N592" s="3">
        <v>115.0</v>
      </c>
      <c r="O592" s="3" t="s">
        <v>20</v>
      </c>
      <c r="P592" s="3" t="s">
        <v>1749</v>
      </c>
    </row>
    <row r="593" ht="14.25" customHeight="1">
      <c r="A593" s="3">
        <v>9464.0</v>
      </c>
      <c r="B593" s="3">
        <v>6425.0</v>
      </c>
      <c r="C593" s="3">
        <v>359656.0</v>
      </c>
      <c r="D593" s="3">
        <v>437.0</v>
      </c>
      <c r="E593" s="3" t="s">
        <v>20</v>
      </c>
      <c r="F593" s="4" t="s">
        <v>1750</v>
      </c>
      <c r="G593" s="3">
        <v>6425.0</v>
      </c>
      <c r="H593" s="3">
        <v>359656.0</v>
      </c>
      <c r="I593" s="3">
        <v>445.0</v>
      </c>
      <c r="J593" s="3" t="s">
        <v>20</v>
      </c>
      <c r="K593" s="3" t="s">
        <v>1751</v>
      </c>
      <c r="L593" s="3">
        <v>6425.0</v>
      </c>
      <c r="M593" s="3">
        <v>359656.0</v>
      </c>
      <c r="N593" s="3">
        <v>447.0</v>
      </c>
      <c r="O593" s="3" t="s">
        <v>20</v>
      </c>
      <c r="P593" s="3" t="s">
        <v>1752</v>
      </c>
    </row>
    <row r="594" ht="14.25" customHeight="1">
      <c r="A594" s="3">
        <v>9466.0</v>
      </c>
      <c r="B594" s="3">
        <v>6425.0</v>
      </c>
      <c r="C594" s="3">
        <v>359670.0</v>
      </c>
      <c r="D594" s="3">
        <v>64.0</v>
      </c>
      <c r="E594" s="3" t="s">
        <v>20</v>
      </c>
      <c r="F594" s="4" t="s">
        <v>1753</v>
      </c>
      <c r="G594" s="3">
        <v>6425.0</v>
      </c>
      <c r="H594" s="3">
        <v>359670.0</v>
      </c>
      <c r="I594" s="3">
        <v>88.0</v>
      </c>
      <c r="J594" s="3" t="s">
        <v>20</v>
      </c>
      <c r="K594" s="3" t="s">
        <v>1754</v>
      </c>
      <c r="L594" s="3">
        <v>6425.0</v>
      </c>
      <c r="M594" s="3">
        <v>359670.0</v>
      </c>
      <c r="N594" s="3">
        <v>84.0</v>
      </c>
      <c r="O594" s="3" t="s">
        <v>20</v>
      </c>
      <c r="P594" s="3" t="s">
        <v>1755</v>
      </c>
    </row>
    <row r="595" ht="14.25" customHeight="1">
      <c r="A595" s="3">
        <v>9469.0</v>
      </c>
      <c r="B595" s="3">
        <v>6425.0</v>
      </c>
      <c r="C595" s="3">
        <v>359656.0</v>
      </c>
      <c r="D595" s="3">
        <v>110.0</v>
      </c>
      <c r="E595" s="3" t="s">
        <v>20</v>
      </c>
      <c r="F595" s="4" t="s">
        <v>1756</v>
      </c>
      <c r="G595" s="3">
        <v>6425.0</v>
      </c>
      <c r="H595" s="3">
        <v>359656.0</v>
      </c>
      <c r="I595" s="3">
        <v>133.0</v>
      </c>
      <c r="J595" s="3" t="s">
        <v>20</v>
      </c>
      <c r="K595" s="3" t="s">
        <v>1757</v>
      </c>
      <c r="L595" s="3">
        <v>6425.0</v>
      </c>
      <c r="M595" s="3">
        <v>359656.0</v>
      </c>
      <c r="N595" s="3">
        <v>140.0</v>
      </c>
      <c r="O595" s="3" t="s">
        <v>20</v>
      </c>
      <c r="P595" s="3" t="s">
        <v>1758</v>
      </c>
    </row>
    <row r="596" ht="14.25" customHeight="1">
      <c r="A596" s="3">
        <v>9471.0</v>
      </c>
      <c r="B596" s="3">
        <v>6425.0</v>
      </c>
      <c r="C596" s="3">
        <v>359656.0</v>
      </c>
      <c r="D596" s="3">
        <v>197.0</v>
      </c>
      <c r="E596" s="3" t="s">
        <v>20</v>
      </c>
      <c r="F596" s="4" t="s">
        <v>1759</v>
      </c>
      <c r="G596" s="3">
        <v>6425.0</v>
      </c>
      <c r="H596" s="3">
        <v>359656.0</v>
      </c>
      <c r="I596" s="3">
        <v>216.0</v>
      </c>
      <c r="J596" s="3" t="s">
        <v>20</v>
      </c>
      <c r="K596" s="3" t="s">
        <v>1760</v>
      </c>
      <c r="L596" s="3">
        <v>6425.0</v>
      </c>
      <c r="M596" s="3">
        <v>359656.0</v>
      </c>
      <c r="N596" s="3">
        <v>225.0</v>
      </c>
      <c r="O596" s="3" t="s">
        <v>20</v>
      </c>
      <c r="P596" s="3" t="s">
        <v>1761</v>
      </c>
    </row>
    <row r="597" ht="14.25" customHeight="1">
      <c r="A597" s="3">
        <v>9472.0</v>
      </c>
      <c r="B597" s="3">
        <v>6425.0</v>
      </c>
      <c r="C597" s="3">
        <v>359656.0</v>
      </c>
      <c r="D597" s="3">
        <v>149.0</v>
      </c>
      <c r="E597" s="3" t="s">
        <v>20</v>
      </c>
      <c r="F597" s="4" t="s">
        <v>1762</v>
      </c>
      <c r="G597" s="3">
        <v>6425.0</v>
      </c>
      <c r="H597" s="3">
        <v>359656.0</v>
      </c>
      <c r="I597" s="3">
        <v>139.0</v>
      </c>
      <c r="J597" s="3" t="s">
        <v>20</v>
      </c>
      <c r="K597" s="3" t="s">
        <v>1763</v>
      </c>
      <c r="L597" s="3">
        <v>6425.0</v>
      </c>
      <c r="M597" s="3">
        <v>359656.0</v>
      </c>
      <c r="N597" s="3">
        <v>142.0</v>
      </c>
      <c r="O597" s="3" t="s">
        <v>20</v>
      </c>
      <c r="P597" s="3" t="s">
        <v>1764</v>
      </c>
    </row>
    <row r="598" ht="14.25" customHeight="1">
      <c r="A598" s="3">
        <v>9473.0</v>
      </c>
      <c r="B598" s="3">
        <v>6425.0</v>
      </c>
      <c r="C598" s="3">
        <v>359677.0</v>
      </c>
      <c r="D598" s="3">
        <v>85.0</v>
      </c>
      <c r="E598" s="3" t="s">
        <v>20</v>
      </c>
      <c r="F598" s="4" t="s">
        <v>1765</v>
      </c>
      <c r="G598" s="3">
        <v>6425.0</v>
      </c>
      <c r="H598" s="3">
        <v>359677.0</v>
      </c>
      <c r="I598" s="3">
        <v>94.0</v>
      </c>
      <c r="J598" s="3" t="s">
        <v>20</v>
      </c>
      <c r="K598" s="3" t="s">
        <v>1766</v>
      </c>
      <c r="L598" s="3">
        <v>6425.0</v>
      </c>
      <c r="M598" s="3">
        <v>359677.0</v>
      </c>
      <c r="N598" s="3">
        <v>98.0</v>
      </c>
      <c r="O598" s="3" t="s">
        <v>20</v>
      </c>
      <c r="P598" s="3" t="s">
        <v>1767</v>
      </c>
    </row>
    <row r="599" ht="14.25" customHeight="1">
      <c r="A599" s="3">
        <v>9474.0</v>
      </c>
      <c r="B599" s="3">
        <v>6425.0</v>
      </c>
      <c r="C599" s="3">
        <v>359642.0</v>
      </c>
      <c r="D599" s="3">
        <v>90.0</v>
      </c>
      <c r="E599" s="3" t="s">
        <v>20</v>
      </c>
      <c r="F599" s="4" t="s">
        <v>1768</v>
      </c>
      <c r="G599" s="3">
        <v>6425.0</v>
      </c>
      <c r="H599" s="3">
        <v>359642.0</v>
      </c>
      <c r="I599" s="3">
        <v>93.0</v>
      </c>
      <c r="J599" s="3" t="s">
        <v>20</v>
      </c>
      <c r="K599" s="3" t="s">
        <v>1769</v>
      </c>
      <c r="L599" s="3">
        <v>6425.0</v>
      </c>
      <c r="M599" s="3">
        <v>359642.0</v>
      </c>
      <c r="N599" s="3">
        <v>97.0</v>
      </c>
      <c r="O599" s="3" t="s">
        <v>20</v>
      </c>
      <c r="P599" s="3" t="s">
        <v>1770</v>
      </c>
    </row>
    <row r="600" ht="14.25" customHeight="1">
      <c r="A600" s="3">
        <v>9475.0</v>
      </c>
      <c r="B600" s="3">
        <v>6425.0</v>
      </c>
      <c r="C600" s="3">
        <v>359649.0</v>
      </c>
      <c r="D600" s="3">
        <v>92.0</v>
      </c>
      <c r="E600" s="3" t="s">
        <v>20</v>
      </c>
      <c r="F600" s="4" t="s">
        <v>1771</v>
      </c>
      <c r="G600" s="3">
        <v>6425.0</v>
      </c>
      <c r="H600" s="3">
        <v>359649.0</v>
      </c>
      <c r="I600" s="3">
        <v>80.0</v>
      </c>
      <c r="J600" s="3" t="s">
        <v>20</v>
      </c>
      <c r="K600" s="3" t="s">
        <v>1772</v>
      </c>
      <c r="L600" s="3">
        <v>6425.0</v>
      </c>
      <c r="M600" s="3">
        <v>359649.0</v>
      </c>
      <c r="N600" s="3">
        <v>88.0</v>
      </c>
      <c r="O600" s="3" t="s">
        <v>20</v>
      </c>
      <c r="P600" s="3" t="s">
        <v>1773</v>
      </c>
    </row>
    <row r="601" ht="14.25" customHeight="1">
      <c r="A601" s="3">
        <v>9476.0</v>
      </c>
      <c r="B601" s="3">
        <v>6425.0</v>
      </c>
      <c r="C601" s="3">
        <v>359663.0</v>
      </c>
      <c r="D601" s="3">
        <v>225.0</v>
      </c>
      <c r="E601" s="3" t="s">
        <v>20</v>
      </c>
      <c r="F601" s="4" t="s">
        <v>1774</v>
      </c>
      <c r="G601" s="3">
        <v>6425.0</v>
      </c>
      <c r="H601" s="3">
        <v>359663.0</v>
      </c>
      <c r="I601" s="3">
        <v>222.0</v>
      </c>
      <c r="J601" s="3" t="s">
        <v>20</v>
      </c>
      <c r="K601" s="3" t="s">
        <v>1775</v>
      </c>
      <c r="L601" s="3">
        <v>6425.0</v>
      </c>
      <c r="M601" s="3">
        <v>359663.0</v>
      </c>
      <c r="N601" s="3">
        <v>223.0</v>
      </c>
      <c r="O601" s="3" t="s">
        <v>20</v>
      </c>
      <c r="P601" s="3" t="s">
        <v>1776</v>
      </c>
    </row>
    <row r="602" ht="14.25" customHeight="1">
      <c r="A602" s="3">
        <v>9477.0</v>
      </c>
      <c r="B602" s="3">
        <v>6425.0</v>
      </c>
      <c r="C602" s="3">
        <v>359656.0</v>
      </c>
      <c r="D602" s="3">
        <v>39.0</v>
      </c>
      <c r="E602" s="3" t="s">
        <v>20</v>
      </c>
      <c r="F602" s="4" t="s">
        <v>1777</v>
      </c>
      <c r="G602" s="3">
        <v>6425.0</v>
      </c>
      <c r="H602" s="3">
        <v>359656.0</v>
      </c>
      <c r="I602" s="3">
        <v>58.0</v>
      </c>
      <c r="J602" s="3" t="s">
        <v>20</v>
      </c>
      <c r="K602" s="3" t="s">
        <v>1778</v>
      </c>
      <c r="L602" s="3">
        <v>6425.0</v>
      </c>
      <c r="M602" s="3">
        <v>359656.0</v>
      </c>
      <c r="N602" s="3">
        <v>62.0</v>
      </c>
      <c r="O602" s="3" t="s">
        <v>20</v>
      </c>
      <c r="P602" s="3" t="s">
        <v>1779</v>
      </c>
    </row>
    <row r="603" ht="14.25" customHeight="1">
      <c r="A603" s="3">
        <v>9478.0</v>
      </c>
      <c r="B603" s="3">
        <v>6425.0</v>
      </c>
      <c r="C603" s="3">
        <v>359649.0</v>
      </c>
      <c r="D603" s="3">
        <v>389.0</v>
      </c>
      <c r="E603" s="3" t="s">
        <v>20</v>
      </c>
      <c r="F603" s="4" t="s">
        <v>1780</v>
      </c>
      <c r="G603" s="3">
        <v>6425.0</v>
      </c>
      <c r="H603" s="3">
        <v>359649.0</v>
      </c>
      <c r="I603" s="3">
        <v>396.0</v>
      </c>
      <c r="J603" s="3" t="s">
        <v>20</v>
      </c>
      <c r="K603" s="3" t="s">
        <v>1781</v>
      </c>
      <c r="L603" s="3">
        <v>6425.0</v>
      </c>
      <c r="M603" s="3">
        <v>359649.0</v>
      </c>
      <c r="N603" s="3">
        <v>406.0</v>
      </c>
      <c r="O603" s="3" t="s">
        <v>20</v>
      </c>
      <c r="P603" s="3" t="s">
        <v>1782</v>
      </c>
    </row>
    <row r="604" ht="14.25" customHeight="1">
      <c r="A604" s="3">
        <v>9480.0</v>
      </c>
      <c r="B604" s="3">
        <v>6425.0</v>
      </c>
      <c r="C604" s="3">
        <v>359642.0</v>
      </c>
      <c r="D604" s="3">
        <v>57.0</v>
      </c>
      <c r="E604" s="3" t="s">
        <v>20</v>
      </c>
      <c r="F604" s="4" t="s">
        <v>1783</v>
      </c>
      <c r="G604" s="3">
        <v>6425.0</v>
      </c>
      <c r="H604" s="3">
        <v>359642.0</v>
      </c>
      <c r="I604" s="3">
        <v>76.0</v>
      </c>
      <c r="J604" s="3" t="s">
        <v>20</v>
      </c>
      <c r="K604" s="3" t="s">
        <v>1784</v>
      </c>
      <c r="L604" s="3">
        <v>6425.0</v>
      </c>
      <c r="M604" s="3">
        <v>359642.0</v>
      </c>
      <c r="N604" s="3">
        <v>74.0</v>
      </c>
      <c r="O604" s="3" t="s">
        <v>20</v>
      </c>
      <c r="P604" s="3" t="s">
        <v>1785</v>
      </c>
    </row>
    <row r="605" ht="14.25" customHeight="1">
      <c r="A605" s="3">
        <v>9483.0</v>
      </c>
      <c r="B605" s="3">
        <v>6425.0</v>
      </c>
      <c r="C605" s="3">
        <v>359656.0</v>
      </c>
      <c r="D605" s="3">
        <v>351.0</v>
      </c>
      <c r="E605" s="3" t="s">
        <v>20</v>
      </c>
      <c r="F605" s="4" t="s">
        <v>1786</v>
      </c>
      <c r="G605" s="3">
        <v>6425.0</v>
      </c>
      <c r="H605" s="3">
        <v>359656.0</v>
      </c>
      <c r="I605" s="3">
        <v>363.0</v>
      </c>
      <c r="J605" s="3" t="s">
        <v>20</v>
      </c>
      <c r="K605" s="3" t="s">
        <v>1787</v>
      </c>
      <c r="L605" s="3">
        <v>6425.0</v>
      </c>
      <c r="M605" s="3">
        <v>359656.0</v>
      </c>
      <c r="N605" s="3">
        <v>368.0</v>
      </c>
      <c r="O605" s="3" t="s">
        <v>20</v>
      </c>
      <c r="P605" s="3" t="s">
        <v>1788</v>
      </c>
    </row>
    <row r="606" ht="14.25" customHeight="1">
      <c r="A606" s="3">
        <v>9484.0</v>
      </c>
      <c r="B606" s="3">
        <v>6425.0</v>
      </c>
      <c r="C606" s="3">
        <v>359670.0</v>
      </c>
      <c r="D606" s="3">
        <v>40.0</v>
      </c>
      <c r="E606" s="3" t="s">
        <v>20</v>
      </c>
      <c r="F606" s="4" t="s">
        <v>1789</v>
      </c>
      <c r="G606" s="3">
        <v>6425.0</v>
      </c>
      <c r="H606" s="3">
        <v>359670.0</v>
      </c>
      <c r="I606" s="3">
        <v>46.0</v>
      </c>
      <c r="J606" s="3" t="s">
        <v>20</v>
      </c>
      <c r="K606" s="3" t="s">
        <v>1790</v>
      </c>
      <c r="L606" s="3">
        <v>6425.0</v>
      </c>
      <c r="M606" s="3">
        <v>359670.0</v>
      </c>
      <c r="N606" s="3">
        <v>50.0</v>
      </c>
      <c r="O606" s="3" t="s">
        <v>20</v>
      </c>
      <c r="P606" s="3" t="s">
        <v>1791</v>
      </c>
    </row>
    <row r="607" ht="14.25" customHeight="1">
      <c r="A607" s="3">
        <v>9485.0</v>
      </c>
      <c r="B607" s="3">
        <v>6425.0</v>
      </c>
      <c r="C607" s="3">
        <v>359642.0</v>
      </c>
      <c r="D607" s="3">
        <v>122.0</v>
      </c>
      <c r="E607" s="3" t="s">
        <v>20</v>
      </c>
      <c r="F607" s="4" t="s">
        <v>1792</v>
      </c>
      <c r="G607" s="3">
        <v>6425.0</v>
      </c>
      <c r="H607" s="3">
        <v>359642.0</v>
      </c>
      <c r="I607" s="3">
        <v>109.0</v>
      </c>
      <c r="J607" s="3" t="s">
        <v>20</v>
      </c>
      <c r="K607" s="3" t="s">
        <v>1793</v>
      </c>
      <c r="L607" s="3">
        <v>6425.0</v>
      </c>
      <c r="M607" s="3">
        <v>359642.0</v>
      </c>
      <c r="N607" s="3">
        <v>115.0</v>
      </c>
      <c r="O607" s="3" t="s">
        <v>20</v>
      </c>
      <c r="P607" s="3" t="s">
        <v>1794</v>
      </c>
    </row>
    <row r="608" ht="14.25" customHeight="1">
      <c r="A608" s="3">
        <v>9486.0</v>
      </c>
      <c r="B608" s="3">
        <v>6425.0</v>
      </c>
      <c r="C608" s="3">
        <v>359656.0</v>
      </c>
      <c r="D608" s="3">
        <v>86.0</v>
      </c>
      <c r="E608" s="3" t="s">
        <v>20</v>
      </c>
      <c r="F608" s="4" t="s">
        <v>1795</v>
      </c>
      <c r="G608" s="3">
        <v>6425.0</v>
      </c>
      <c r="H608" s="3">
        <v>359656.0</v>
      </c>
      <c r="I608" s="3">
        <v>110.0</v>
      </c>
      <c r="J608" s="3" t="s">
        <v>20</v>
      </c>
      <c r="K608" s="3" t="s">
        <v>1796</v>
      </c>
      <c r="L608" s="3">
        <v>6425.0</v>
      </c>
      <c r="M608" s="3">
        <v>359656.0</v>
      </c>
      <c r="N608" s="3">
        <v>115.0</v>
      </c>
      <c r="O608" s="3" t="s">
        <v>20</v>
      </c>
      <c r="P608" s="3" t="s">
        <v>1797</v>
      </c>
    </row>
    <row r="609" ht="14.25" customHeight="1">
      <c r="A609" s="3">
        <v>9487.0</v>
      </c>
      <c r="B609" s="3">
        <v>6425.0</v>
      </c>
      <c r="C609" s="3">
        <v>359642.0</v>
      </c>
      <c r="D609" s="3">
        <v>113.0</v>
      </c>
      <c r="E609" s="3" t="s">
        <v>20</v>
      </c>
      <c r="F609" s="4" t="s">
        <v>1798</v>
      </c>
      <c r="G609" s="3">
        <v>6425.0</v>
      </c>
      <c r="H609" s="3">
        <v>359642.0</v>
      </c>
      <c r="I609" s="3">
        <v>102.0</v>
      </c>
      <c r="J609" s="3" t="s">
        <v>20</v>
      </c>
      <c r="K609" s="3" t="s">
        <v>1799</v>
      </c>
      <c r="L609" s="3">
        <v>6425.0</v>
      </c>
      <c r="M609" s="3">
        <v>359642.0</v>
      </c>
      <c r="N609" s="3">
        <v>106.0</v>
      </c>
      <c r="O609" s="3" t="s">
        <v>20</v>
      </c>
      <c r="P609" s="3" t="s">
        <v>1800</v>
      </c>
    </row>
    <row r="610" ht="14.25" customHeight="1">
      <c r="A610" s="3">
        <v>9488.0</v>
      </c>
      <c r="B610" s="3">
        <v>6425.0</v>
      </c>
      <c r="C610" s="3">
        <v>359663.0</v>
      </c>
      <c r="D610" s="3">
        <v>574.0</v>
      </c>
      <c r="E610" s="3" t="s">
        <v>20</v>
      </c>
      <c r="F610" s="4" t="s">
        <v>1801</v>
      </c>
      <c r="G610" s="3">
        <v>6425.0</v>
      </c>
      <c r="H610" s="3">
        <v>359663.0</v>
      </c>
      <c r="I610" s="3">
        <v>578.0</v>
      </c>
      <c r="J610" s="3" t="s">
        <v>20</v>
      </c>
      <c r="K610" s="3" t="s">
        <v>1802</v>
      </c>
      <c r="L610" s="3">
        <v>6425.0</v>
      </c>
      <c r="M610" s="3">
        <v>359663.0</v>
      </c>
      <c r="N610" s="3">
        <v>581.0</v>
      </c>
      <c r="O610" s="3" t="s">
        <v>20</v>
      </c>
      <c r="P610" s="3" t="s">
        <v>1803</v>
      </c>
    </row>
    <row r="611" ht="14.25" customHeight="1">
      <c r="A611" s="3">
        <v>9489.0</v>
      </c>
      <c r="B611" s="3">
        <v>6425.0</v>
      </c>
      <c r="C611" s="3">
        <v>359649.0</v>
      </c>
      <c r="D611" s="3">
        <v>39.0</v>
      </c>
      <c r="E611" s="3" t="s">
        <v>20</v>
      </c>
      <c r="F611" s="4" t="s">
        <v>1804</v>
      </c>
      <c r="G611" s="3">
        <v>6425.0</v>
      </c>
      <c r="H611" s="3">
        <v>359649.0</v>
      </c>
      <c r="I611" s="3">
        <v>62.0</v>
      </c>
      <c r="J611" s="3" t="s">
        <v>20</v>
      </c>
      <c r="K611" s="3" t="s">
        <v>1805</v>
      </c>
      <c r="L611" s="3">
        <v>6425.0</v>
      </c>
      <c r="M611" s="3">
        <v>359649.0</v>
      </c>
      <c r="N611" s="3">
        <v>68.0</v>
      </c>
      <c r="O611" s="3" t="s">
        <v>20</v>
      </c>
      <c r="P611" s="3" t="s">
        <v>1806</v>
      </c>
    </row>
    <row r="612" ht="14.25" customHeight="1">
      <c r="A612" s="3">
        <v>9491.0</v>
      </c>
      <c r="B612" s="3">
        <v>6425.0</v>
      </c>
      <c r="C612" s="3">
        <v>359642.0</v>
      </c>
      <c r="D612" s="3">
        <v>74.0</v>
      </c>
      <c r="E612" s="3" t="s">
        <v>20</v>
      </c>
      <c r="F612" s="4" t="s">
        <v>1807</v>
      </c>
      <c r="G612" s="3">
        <v>6425.0</v>
      </c>
      <c r="H612" s="3">
        <v>359642.0</v>
      </c>
      <c r="I612" s="3">
        <v>91.0</v>
      </c>
      <c r="J612" s="3" t="s">
        <v>20</v>
      </c>
      <c r="K612" s="3" t="s">
        <v>1808</v>
      </c>
      <c r="L612" s="3">
        <v>6425.0</v>
      </c>
      <c r="M612" s="3">
        <v>359642.0</v>
      </c>
      <c r="N612" s="3">
        <v>108.0</v>
      </c>
      <c r="O612" s="3" t="s">
        <v>20</v>
      </c>
      <c r="P612" s="3" t="s">
        <v>1809</v>
      </c>
    </row>
    <row r="613" ht="14.25" customHeight="1">
      <c r="A613" s="3">
        <v>9493.0</v>
      </c>
      <c r="B613" s="3">
        <v>6425.0</v>
      </c>
      <c r="C613" s="3">
        <v>359649.0</v>
      </c>
      <c r="D613" s="3">
        <v>105.0</v>
      </c>
      <c r="E613" s="3" t="s">
        <v>20</v>
      </c>
      <c r="F613" s="4" t="s">
        <v>1810</v>
      </c>
      <c r="G613" s="3">
        <v>6425.0</v>
      </c>
      <c r="H613" s="3">
        <v>359649.0</v>
      </c>
      <c r="I613" s="3">
        <v>109.0</v>
      </c>
      <c r="J613" s="3" t="s">
        <v>20</v>
      </c>
      <c r="K613" s="3" t="s">
        <v>1811</v>
      </c>
      <c r="L613" s="3">
        <v>6425.0</v>
      </c>
      <c r="M613" s="3">
        <v>359649.0</v>
      </c>
      <c r="N613" s="3">
        <v>121.0</v>
      </c>
      <c r="O613" s="3" t="s">
        <v>20</v>
      </c>
      <c r="P613" s="3" t="s">
        <v>1812</v>
      </c>
    </row>
    <row r="614" ht="14.25" customHeight="1">
      <c r="A614" s="3">
        <v>9495.0</v>
      </c>
      <c r="B614" s="3">
        <v>6425.0</v>
      </c>
      <c r="C614" s="3">
        <v>359677.0</v>
      </c>
      <c r="D614" s="3">
        <v>42.0</v>
      </c>
      <c r="E614" s="3" t="s">
        <v>20</v>
      </c>
      <c r="F614" s="4" t="s">
        <v>1813</v>
      </c>
      <c r="G614" s="3">
        <v>6425.0</v>
      </c>
      <c r="H614" s="3">
        <v>359677.0</v>
      </c>
      <c r="I614" s="3">
        <v>47.0</v>
      </c>
      <c r="J614" s="3" t="s">
        <v>20</v>
      </c>
      <c r="K614" s="3" t="s">
        <v>1814</v>
      </c>
      <c r="L614" s="3">
        <v>6425.0</v>
      </c>
      <c r="M614" s="3">
        <v>359677.0</v>
      </c>
      <c r="N614" s="3">
        <v>51.0</v>
      </c>
      <c r="O614" s="3" t="s">
        <v>20</v>
      </c>
      <c r="P614" s="3" t="s">
        <v>1815</v>
      </c>
    </row>
    <row r="615" ht="14.25" customHeight="1">
      <c r="A615" s="3">
        <v>9497.0</v>
      </c>
      <c r="B615" s="3">
        <v>6425.0</v>
      </c>
      <c r="C615" s="3">
        <v>359656.0</v>
      </c>
      <c r="D615" s="3">
        <v>53.0</v>
      </c>
      <c r="E615" s="3" t="s">
        <v>20</v>
      </c>
      <c r="F615" s="4" t="s">
        <v>1816</v>
      </c>
      <c r="G615" s="3">
        <v>6425.0</v>
      </c>
      <c r="H615" s="3">
        <v>359656.0</v>
      </c>
      <c r="I615" s="3">
        <v>62.0</v>
      </c>
      <c r="J615" s="3" t="s">
        <v>20</v>
      </c>
      <c r="K615" s="3" t="s">
        <v>1817</v>
      </c>
      <c r="L615" s="3">
        <v>6425.0</v>
      </c>
      <c r="M615" s="3">
        <v>359656.0</v>
      </c>
      <c r="N615" s="3">
        <v>69.0</v>
      </c>
      <c r="O615" s="3" t="s">
        <v>20</v>
      </c>
      <c r="P615" s="3" t="s">
        <v>1818</v>
      </c>
    </row>
    <row r="616" ht="14.25" customHeight="1">
      <c r="A616" s="3">
        <v>9499.0</v>
      </c>
      <c r="B616" s="3">
        <v>6425.0</v>
      </c>
      <c r="C616" s="3">
        <v>359642.0</v>
      </c>
      <c r="D616" s="3">
        <v>75.0</v>
      </c>
      <c r="E616" s="3" t="s">
        <v>20</v>
      </c>
      <c r="F616" s="4" t="s">
        <v>1819</v>
      </c>
      <c r="G616" s="3">
        <v>6425.0</v>
      </c>
      <c r="H616" s="3">
        <v>359642.0</v>
      </c>
      <c r="I616" s="3">
        <v>80.0</v>
      </c>
      <c r="J616" s="3" t="s">
        <v>20</v>
      </c>
      <c r="K616" s="3" t="s">
        <v>1820</v>
      </c>
      <c r="L616" s="3">
        <v>6425.0</v>
      </c>
      <c r="M616" s="3">
        <v>359642.0</v>
      </c>
      <c r="N616" s="3">
        <v>93.0</v>
      </c>
      <c r="O616" s="3" t="s">
        <v>20</v>
      </c>
      <c r="P616" s="3" t="s">
        <v>1821</v>
      </c>
    </row>
    <row r="617" ht="14.25" customHeight="1">
      <c r="A617" s="3">
        <v>9500.0</v>
      </c>
      <c r="B617" s="3">
        <v>6425.0</v>
      </c>
      <c r="C617" s="3">
        <v>359642.0</v>
      </c>
      <c r="D617" s="3">
        <v>95.0</v>
      </c>
      <c r="E617" s="3" t="s">
        <v>20</v>
      </c>
      <c r="F617" s="4" t="s">
        <v>1822</v>
      </c>
      <c r="G617" s="3">
        <v>6425.0</v>
      </c>
      <c r="H617" s="3">
        <v>359642.0</v>
      </c>
      <c r="I617" s="3">
        <v>115.0</v>
      </c>
      <c r="J617" s="3" t="s">
        <v>20</v>
      </c>
      <c r="K617" s="3" t="s">
        <v>1823</v>
      </c>
      <c r="L617" s="3">
        <v>6425.0</v>
      </c>
      <c r="M617" s="3">
        <v>359642.0</v>
      </c>
      <c r="N617" s="3">
        <v>124.0</v>
      </c>
      <c r="O617" s="3" t="s">
        <v>20</v>
      </c>
      <c r="P617" s="3" t="s">
        <v>1824</v>
      </c>
    </row>
    <row r="618" ht="14.25" customHeight="1">
      <c r="A618" s="3">
        <v>9503.0</v>
      </c>
      <c r="B618" s="3">
        <v>6425.0</v>
      </c>
      <c r="C618" s="3">
        <v>359656.0</v>
      </c>
      <c r="D618" s="3">
        <v>83.0</v>
      </c>
      <c r="E618" s="3" t="s">
        <v>20</v>
      </c>
      <c r="F618" s="4" t="s">
        <v>1825</v>
      </c>
      <c r="G618" s="3">
        <v>6425.0</v>
      </c>
      <c r="H618" s="3">
        <v>359656.0</v>
      </c>
      <c r="I618" s="3">
        <v>90.0</v>
      </c>
      <c r="J618" s="3" t="s">
        <v>20</v>
      </c>
      <c r="K618" s="3" t="s">
        <v>1826</v>
      </c>
      <c r="L618" s="3">
        <v>6425.0</v>
      </c>
      <c r="M618" s="3">
        <v>359656.0</v>
      </c>
      <c r="N618" s="3">
        <v>94.0</v>
      </c>
      <c r="O618" s="3" t="s">
        <v>20</v>
      </c>
      <c r="P618" s="3" t="s">
        <v>1827</v>
      </c>
    </row>
    <row r="619" ht="14.25" customHeight="1">
      <c r="A619" s="3">
        <v>9507.0</v>
      </c>
      <c r="B619" s="3">
        <v>6425.0</v>
      </c>
      <c r="C619" s="3">
        <v>359656.0</v>
      </c>
      <c r="D619" s="3">
        <v>116.0</v>
      </c>
      <c r="E619" s="3" t="s">
        <v>20</v>
      </c>
      <c r="F619" s="4" t="s">
        <v>1828</v>
      </c>
      <c r="G619" s="3">
        <v>6425.0</v>
      </c>
      <c r="H619" s="3">
        <v>359656.0</v>
      </c>
      <c r="I619" s="3">
        <v>114.0</v>
      </c>
      <c r="J619" s="3" t="s">
        <v>20</v>
      </c>
      <c r="K619" s="3" t="s">
        <v>1829</v>
      </c>
      <c r="L619" s="3">
        <v>6425.0</v>
      </c>
      <c r="M619" s="3">
        <v>359656.0</v>
      </c>
      <c r="N619" s="3">
        <v>126.0</v>
      </c>
      <c r="O619" s="3" t="s">
        <v>20</v>
      </c>
      <c r="P619" s="3" t="s">
        <v>1830</v>
      </c>
    </row>
    <row r="620" ht="14.25" customHeight="1">
      <c r="A620" s="3">
        <v>9508.0</v>
      </c>
      <c r="B620" s="3">
        <v>6425.0</v>
      </c>
      <c r="C620" s="3">
        <v>359663.0</v>
      </c>
      <c r="D620" s="3">
        <v>157.0</v>
      </c>
      <c r="E620" s="3" t="s">
        <v>20</v>
      </c>
      <c r="F620" s="4" t="s">
        <v>1831</v>
      </c>
      <c r="G620" s="3">
        <v>6425.0</v>
      </c>
      <c r="H620" s="3">
        <v>359663.0</v>
      </c>
      <c r="I620" s="3">
        <v>168.0</v>
      </c>
      <c r="J620" s="3" t="s">
        <v>20</v>
      </c>
      <c r="K620" s="3" t="s">
        <v>1832</v>
      </c>
      <c r="L620" s="3">
        <v>6425.0</v>
      </c>
      <c r="M620" s="3">
        <v>359663.0</v>
      </c>
      <c r="N620" s="3">
        <v>173.0</v>
      </c>
      <c r="O620" s="3" t="s">
        <v>20</v>
      </c>
      <c r="P620" s="3" t="s">
        <v>1833</v>
      </c>
    </row>
    <row r="621" ht="14.25" customHeight="1">
      <c r="A621" s="3">
        <v>9509.0</v>
      </c>
      <c r="B621" s="3">
        <v>6425.0</v>
      </c>
      <c r="C621" s="3">
        <v>359670.0</v>
      </c>
      <c r="D621" s="3">
        <v>48.0</v>
      </c>
      <c r="E621" s="3" t="s">
        <v>20</v>
      </c>
      <c r="F621" s="4" t="s">
        <v>1834</v>
      </c>
      <c r="G621" s="3">
        <v>6425.0</v>
      </c>
      <c r="H621" s="3">
        <v>359670.0</v>
      </c>
      <c r="I621" s="3">
        <v>69.0</v>
      </c>
      <c r="J621" s="3" t="s">
        <v>20</v>
      </c>
      <c r="K621" s="3" t="s">
        <v>1835</v>
      </c>
      <c r="L621" s="3">
        <v>6425.0</v>
      </c>
      <c r="M621" s="3">
        <v>359670.0</v>
      </c>
      <c r="N621" s="3">
        <v>83.0</v>
      </c>
      <c r="O621" s="3" t="s">
        <v>20</v>
      </c>
      <c r="P621" s="3" t="s">
        <v>1836</v>
      </c>
    </row>
    <row r="622" ht="14.25" customHeight="1">
      <c r="A622" s="3">
        <v>9511.0</v>
      </c>
      <c r="B622" s="3">
        <v>6425.0</v>
      </c>
      <c r="C622" s="3">
        <v>359642.0</v>
      </c>
      <c r="D622" s="3">
        <v>54.0</v>
      </c>
      <c r="E622" s="3" t="s">
        <v>20</v>
      </c>
      <c r="F622" s="4" t="s">
        <v>1837</v>
      </c>
      <c r="G622" s="3">
        <v>6425.0</v>
      </c>
      <c r="H622" s="3">
        <v>359642.0</v>
      </c>
      <c r="I622" s="3">
        <v>58.0</v>
      </c>
      <c r="J622" s="3" t="s">
        <v>20</v>
      </c>
      <c r="K622" s="3" t="s">
        <v>1838</v>
      </c>
      <c r="L622" s="3">
        <v>6425.0</v>
      </c>
      <c r="M622" s="3">
        <v>359642.0</v>
      </c>
      <c r="N622" s="3">
        <v>60.0</v>
      </c>
      <c r="O622" s="3" t="s">
        <v>20</v>
      </c>
      <c r="P622" s="3" t="s">
        <v>1839</v>
      </c>
    </row>
    <row r="623" ht="14.25" customHeight="1">
      <c r="A623" s="3">
        <v>9512.0</v>
      </c>
      <c r="B623" s="3">
        <v>6425.0</v>
      </c>
      <c r="C623" s="3">
        <v>359663.0</v>
      </c>
      <c r="D623" s="3">
        <v>55.0</v>
      </c>
      <c r="E623" s="3" t="s">
        <v>20</v>
      </c>
      <c r="F623" s="4" t="s">
        <v>1840</v>
      </c>
      <c r="G623" s="3">
        <v>6425.0</v>
      </c>
      <c r="H623" s="3">
        <v>359663.0</v>
      </c>
      <c r="I623" s="3">
        <v>58.0</v>
      </c>
      <c r="J623" s="3" t="s">
        <v>20</v>
      </c>
      <c r="K623" s="3" t="s">
        <v>1841</v>
      </c>
      <c r="L623" s="3">
        <v>6425.0</v>
      </c>
      <c r="M623" s="3">
        <v>359663.0</v>
      </c>
      <c r="N623" s="3">
        <v>63.0</v>
      </c>
      <c r="O623" s="3" t="s">
        <v>20</v>
      </c>
      <c r="P623" s="3" t="s">
        <v>1842</v>
      </c>
    </row>
    <row r="624" ht="14.25" customHeight="1">
      <c r="A624" s="3">
        <v>9513.0</v>
      </c>
      <c r="B624" s="3">
        <v>6425.0</v>
      </c>
      <c r="C624" s="3">
        <v>359642.0</v>
      </c>
      <c r="D624" s="3">
        <v>43.0</v>
      </c>
      <c r="E624" s="3" t="s">
        <v>20</v>
      </c>
      <c r="F624" s="4" t="s">
        <v>1843</v>
      </c>
      <c r="G624" s="3">
        <v>6425.0</v>
      </c>
      <c r="H624" s="3">
        <v>359642.0</v>
      </c>
      <c r="I624" s="3">
        <v>51.0</v>
      </c>
      <c r="J624" s="3" t="s">
        <v>20</v>
      </c>
      <c r="K624" s="3" t="s">
        <v>1844</v>
      </c>
      <c r="L624" s="3">
        <v>6425.0</v>
      </c>
      <c r="M624" s="3">
        <v>359642.0</v>
      </c>
      <c r="N624" s="3">
        <v>56.0</v>
      </c>
      <c r="O624" s="3" t="s">
        <v>20</v>
      </c>
      <c r="P624" s="3" t="s">
        <v>1845</v>
      </c>
    </row>
    <row r="625" ht="14.25" customHeight="1">
      <c r="A625" s="3">
        <v>9514.0</v>
      </c>
      <c r="B625" s="3">
        <v>6425.0</v>
      </c>
      <c r="C625" s="3">
        <v>359663.0</v>
      </c>
      <c r="D625" s="3">
        <v>120.0</v>
      </c>
      <c r="E625" s="3" t="s">
        <v>20</v>
      </c>
      <c r="F625" s="4" t="s">
        <v>1846</v>
      </c>
      <c r="G625" s="3">
        <v>6425.0</v>
      </c>
      <c r="H625" s="3">
        <v>359663.0</v>
      </c>
      <c r="I625" s="3">
        <v>119.0</v>
      </c>
      <c r="J625" s="3" t="s">
        <v>20</v>
      </c>
      <c r="K625" s="3" t="s">
        <v>1847</v>
      </c>
      <c r="L625" s="3">
        <v>6425.0</v>
      </c>
      <c r="M625" s="3">
        <v>359663.0</v>
      </c>
      <c r="N625" s="3">
        <v>126.0</v>
      </c>
      <c r="O625" s="3" t="s">
        <v>20</v>
      </c>
      <c r="P625" s="3" t="s">
        <v>1848</v>
      </c>
    </row>
    <row r="626" ht="14.25" customHeight="1">
      <c r="A626" s="3">
        <v>9515.0</v>
      </c>
      <c r="B626" s="3">
        <v>6425.0</v>
      </c>
      <c r="C626" s="3">
        <v>359677.0</v>
      </c>
      <c r="D626" s="3">
        <v>53.0</v>
      </c>
      <c r="E626" s="3" t="s">
        <v>20</v>
      </c>
      <c r="F626" s="4" t="s">
        <v>1849</v>
      </c>
      <c r="G626" s="3">
        <v>6425.0</v>
      </c>
      <c r="H626" s="3">
        <v>359677.0</v>
      </c>
      <c r="I626" s="3">
        <v>63.0</v>
      </c>
      <c r="J626" s="3" t="s">
        <v>20</v>
      </c>
      <c r="K626" s="3" t="s">
        <v>1850</v>
      </c>
      <c r="L626" s="3">
        <v>6425.0</v>
      </c>
      <c r="M626" s="3">
        <v>359677.0</v>
      </c>
      <c r="N626" s="3">
        <v>68.0</v>
      </c>
      <c r="O626" s="3" t="s">
        <v>20</v>
      </c>
      <c r="P626" s="3" t="s">
        <v>1851</v>
      </c>
    </row>
    <row r="627" ht="14.25" customHeight="1">
      <c r="A627" s="3">
        <v>9516.0</v>
      </c>
      <c r="B627" s="3">
        <v>6425.0</v>
      </c>
      <c r="C627" s="3">
        <v>359663.0</v>
      </c>
      <c r="D627" s="3">
        <v>69.0</v>
      </c>
      <c r="E627" s="3" t="s">
        <v>20</v>
      </c>
      <c r="F627" s="4" t="s">
        <v>1852</v>
      </c>
      <c r="G627" s="3">
        <v>6425.0</v>
      </c>
      <c r="H627" s="3">
        <v>359663.0</v>
      </c>
      <c r="I627" s="3">
        <v>80.0</v>
      </c>
      <c r="J627" s="3" t="s">
        <v>20</v>
      </c>
      <c r="K627" s="3" t="s">
        <v>1853</v>
      </c>
      <c r="L627" s="3">
        <v>6425.0</v>
      </c>
      <c r="M627" s="3">
        <v>359663.0</v>
      </c>
      <c r="N627" s="3">
        <v>75.0</v>
      </c>
      <c r="O627" s="3" t="s">
        <v>20</v>
      </c>
      <c r="P627" s="3" t="s">
        <v>1854</v>
      </c>
    </row>
    <row r="628" ht="14.25" customHeight="1">
      <c r="A628" s="3">
        <v>9519.0</v>
      </c>
      <c r="B628" s="3">
        <v>6425.0</v>
      </c>
      <c r="C628" s="3">
        <v>359670.0</v>
      </c>
      <c r="D628" s="3">
        <v>117.0</v>
      </c>
      <c r="E628" s="3" t="s">
        <v>20</v>
      </c>
      <c r="F628" s="4" t="s">
        <v>1855</v>
      </c>
      <c r="G628" s="3">
        <v>6425.0</v>
      </c>
      <c r="H628" s="3">
        <v>359670.0</v>
      </c>
      <c r="I628" s="3">
        <v>125.0</v>
      </c>
      <c r="J628" s="3" t="s">
        <v>20</v>
      </c>
      <c r="K628" s="3" t="s">
        <v>1856</v>
      </c>
      <c r="L628" s="3">
        <v>6425.0</v>
      </c>
      <c r="M628" s="3">
        <v>359670.0</v>
      </c>
      <c r="N628" s="3">
        <v>126.0</v>
      </c>
      <c r="O628" s="3" t="s">
        <v>20</v>
      </c>
      <c r="P628" s="3" t="s">
        <v>1857</v>
      </c>
    </row>
    <row r="629" ht="14.25" customHeight="1">
      <c r="A629" s="3">
        <v>9520.0</v>
      </c>
      <c r="B629" s="3">
        <v>6425.0</v>
      </c>
      <c r="C629" s="3">
        <v>359670.0</v>
      </c>
      <c r="D629" s="3">
        <v>59.0</v>
      </c>
      <c r="E629" s="3" t="s">
        <v>20</v>
      </c>
      <c r="F629" s="4" t="s">
        <v>1858</v>
      </c>
      <c r="G629" s="3">
        <v>6425.0</v>
      </c>
      <c r="H629" s="3">
        <v>359670.0</v>
      </c>
      <c r="I629" s="3">
        <v>71.0</v>
      </c>
      <c r="J629" s="3" t="s">
        <v>20</v>
      </c>
      <c r="K629" s="3" t="s">
        <v>1859</v>
      </c>
      <c r="L629" s="3">
        <v>6425.0</v>
      </c>
      <c r="M629" s="3">
        <v>359670.0</v>
      </c>
      <c r="N629" s="3">
        <v>79.0</v>
      </c>
      <c r="O629" s="3" t="s">
        <v>20</v>
      </c>
      <c r="P629" s="3" t="s">
        <v>1860</v>
      </c>
    </row>
    <row r="630" ht="14.25" customHeight="1">
      <c r="A630" s="3">
        <v>9521.0</v>
      </c>
      <c r="B630" s="3">
        <v>6425.0</v>
      </c>
      <c r="C630" s="3">
        <v>359649.0</v>
      </c>
      <c r="D630" s="3">
        <v>121.0</v>
      </c>
      <c r="E630" s="3" t="s">
        <v>20</v>
      </c>
      <c r="F630" s="4" t="s">
        <v>1861</v>
      </c>
      <c r="G630" s="3">
        <v>6425.0</v>
      </c>
      <c r="H630" s="3">
        <v>359649.0</v>
      </c>
      <c r="I630" s="3">
        <v>132.0</v>
      </c>
      <c r="J630" s="3" t="s">
        <v>20</v>
      </c>
      <c r="K630" s="3" t="s">
        <v>1862</v>
      </c>
      <c r="L630" s="3">
        <v>6425.0</v>
      </c>
      <c r="M630" s="3">
        <v>359649.0</v>
      </c>
      <c r="N630" s="3">
        <v>139.0</v>
      </c>
      <c r="O630" s="3" t="s">
        <v>20</v>
      </c>
      <c r="P630" s="3" t="s">
        <v>1863</v>
      </c>
    </row>
    <row r="631" ht="14.25" customHeight="1">
      <c r="A631" s="3">
        <v>9522.0</v>
      </c>
      <c r="B631" s="3">
        <v>6425.0</v>
      </c>
      <c r="C631" s="3">
        <v>359642.0</v>
      </c>
      <c r="D631" s="3">
        <v>96.0</v>
      </c>
      <c r="E631" s="3" t="s">
        <v>20</v>
      </c>
      <c r="F631" s="4" t="s">
        <v>1864</v>
      </c>
      <c r="G631" s="3">
        <v>6425.0</v>
      </c>
      <c r="H631" s="3">
        <v>359642.0</v>
      </c>
      <c r="I631" s="3">
        <v>110.0</v>
      </c>
      <c r="J631" s="3" t="s">
        <v>20</v>
      </c>
      <c r="K631" s="3" t="s">
        <v>1865</v>
      </c>
      <c r="L631" s="3">
        <v>6425.0</v>
      </c>
      <c r="M631" s="3">
        <v>359642.0</v>
      </c>
      <c r="N631" s="3">
        <v>117.0</v>
      </c>
      <c r="O631" s="3" t="s">
        <v>20</v>
      </c>
      <c r="P631" s="3" t="s">
        <v>1866</v>
      </c>
    </row>
    <row r="632" ht="14.25" customHeight="1">
      <c r="A632" s="3">
        <v>9523.0</v>
      </c>
      <c r="B632" s="3">
        <v>6425.0</v>
      </c>
      <c r="C632" s="3">
        <v>359649.0</v>
      </c>
      <c r="D632" s="3">
        <v>98.0</v>
      </c>
      <c r="E632" s="3" t="s">
        <v>20</v>
      </c>
      <c r="F632" s="4" t="s">
        <v>1867</v>
      </c>
      <c r="G632" s="3">
        <v>6425.0</v>
      </c>
      <c r="H632" s="3">
        <v>359649.0</v>
      </c>
      <c r="I632" s="3">
        <v>87.0</v>
      </c>
      <c r="J632" s="3" t="s">
        <v>20</v>
      </c>
      <c r="K632" s="3" t="s">
        <v>1868</v>
      </c>
      <c r="L632" s="3">
        <v>6425.0</v>
      </c>
      <c r="M632" s="3">
        <v>359649.0</v>
      </c>
      <c r="N632" s="3">
        <v>101.0</v>
      </c>
      <c r="O632" s="3" t="s">
        <v>20</v>
      </c>
      <c r="P632" s="3" t="s">
        <v>1869</v>
      </c>
    </row>
    <row r="633" ht="14.25" customHeight="1">
      <c r="A633" s="3">
        <v>10261.0</v>
      </c>
      <c r="B633" s="3">
        <v>4359.0</v>
      </c>
      <c r="C633" s="3">
        <v>169812.0</v>
      </c>
      <c r="D633" s="3">
        <v>72.0</v>
      </c>
      <c r="E633" s="3" t="s">
        <v>20</v>
      </c>
      <c r="F633" s="4" t="s">
        <v>1870</v>
      </c>
      <c r="G633" s="3">
        <v>4359.0</v>
      </c>
      <c r="H633" s="3">
        <v>169812.0</v>
      </c>
      <c r="I633" s="3">
        <v>73.0</v>
      </c>
      <c r="J633" s="3" t="s">
        <v>20</v>
      </c>
      <c r="K633" s="3" t="s">
        <v>1871</v>
      </c>
      <c r="L633" s="3">
        <v>4359.0</v>
      </c>
      <c r="M633" s="3">
        <v>169812.0</v>
      </c>
      <c r="N633" s="3">
        <v>74.0</v>
      </c>
      <c r="O633" s="3" t="s">
        <v>20</v>
      </c>
      <c r="P633" s="3" t="s">
        <v>1872</v>
      </c>
    </row>
    <row r="634" ht="14.25" customHeight="1">
      <c r="A634" s="3">
        <v>10262.0</v>
      </c>
      <c r="B634" s="3">
        <v>4359.0</v>
      </c>
      <c r="C634" s="3">
        <v>169812.0</v>
      </c>
      <c r="D634" s="3">
        <v>70.0</v>
      </c>
      <c r="E634" s="3" t="s">
        <v>20</v>
      </c>
      <c r="F634" s="4" t="s">
        <v>1873</v>
      </c>
      <c r="G634" s="3">
        <v>4359.0</v>
      </c>
      <c r="H634" s="3">
        <v>169812.0</v>
      </c>
      <c r="I634" s="3">
        <v>77.0</v>
      </c>
      <c r="J634" s="3" t="s">
        <v>20</v>
      </c>
      <c r="K634" s="3" t="s">
        <v>1874</v>
      </c>
      <c r="L634" s="3">
        <v>4359.0</v>
      </c>
      <c r="M634" s="3">
        <v>169812.0</v>
      </c>
      <c r="N634" s="3">
        <v>72.0</v>
      </c>
      <c r="O634" s="3" t="s">
        <v>20</v>
      </c>
      <c r="P634" s="3" t="s">
        <v>1875</v>
      </c>
    </row>
    <row r="635" ht="14.25" customHeight="1">
      <c r="A635" s="3">
        <v>10263.0</v>
      </c>
      <c r="B635" s="3">
        <v>4359.0</v>
      </c>
      <c r="C635" s="3">
        <v>169812.0</v>
      </c>
      <c r="D635" s="3">
        <v>38.0</v>
      </c>
      <c r="E635" s="3" t="s">
        <v>20</v>
      </c>
      <c r="F635" s="4" t="s">
        <v>496</v>
      </c>
      <c r="G635" s="3">
        <v>4359.0</v>
      </c>
      <c r="H635" s="3">
        <v>169812.0</v>
      </c>
      <c r="I635" s="3">
        <v>39.0</v>
      </c>
      <c r="J635" s="3" t="s">
        <v>20</v>
      </c>
      <c r="K635" s="3" t="s">
        <v>1876</v>
      </c>
      <c r="L635" s="3">
        <v>4359.0</v>
      </c>
      <c r="M635" s="3">
        <v>169812.0</v>
      </c>
      <c r="N635" s="3">
        <v>40.0</v>
      </c>
      <c r="O635" s="3" t="s">
        <v>20</v>
      </c>
      <c r="P635" s="3" t="s">
        <v>1877</v>
      </c>
    </row>
    <row r="636" ht="14.25" customHeight="1">
      <c r="A636" s="3">
        <v>10264.0</v>
      </c>
      <c r="B636" s="3">
        <v>4359.0</v>
      </c>
      <c r="C636" s="3">
        <v>169812.0</v>
      </c>
      <c r="D636" s="3">
        <v>38.0</v>
      </c>
      <c r="E636" s="3" t="s">
        <v>20</v>
      </c>
      <c r="F636" s="4" t="s">
        <v>1878</v>
      </c>
      <c r="G636" s="3">
        <v>4359.0</v>
      </c>
      <c r="H636" s="3">
        <v>169812.0</v>
      </c>
      <c r="I636" s="3">
        <v>40.0</v>
      </c>
      <c r="J636" s="3" t="s">
        <v>20</v>
      </c>
      <c r="K636" s="3" t="s">
        <v>1879</v>
      </c>
      <c r="L636" s="3">
        <v>4359.0</v>
      </c>
      <c r="M636" s="3">
        <v>169812.0</v>
      </c>
      <c r="N636" s="3">
        <v>41.0</v>
      </c>
      <c r="O636" s="3" t="s">
        <v>20</v>
      </c>
      <c r="P636" s="3" t="s">
        <v>1880</v>
      </c>
    </row>
    <row r="637" ht="14.25" customHeight="1">
      <c r="A637" s="3">
        <v>10265.0</v>
      </c>
      <c r="B637" s="3">
        <v>4359.0</v>
      </c>
      <c r="C637" s="3">
        <v>169812.0</v>
      </c>
      <c r="D637" s="3">
        <v>55.0</v>
      </c>
      <c r="E637" s="3" t="s">
        <v>20</v>
      </c>
      <c r="F637" s="4" t="s">
        <v>1881</v>
      </c>
      <c r="G637" s="3">
        <v>4359.0</v>
      </c>
      <c r="H637" s="3">
        <v>169812.0</v>
      </c>
      <c r="I637" s="3">
        <v>58.0</v>
      </c>
      <c r="J637" s="3" t="s">
        <v>20</v>
      </c>
      <c r="K637" s="3" t="s">
        <v>1882</v>
      </c>
      <c r="L637" s="3">
        <v>4359.0</v>
      </c>
      <c r="M637" s="3">
        <v>169812.0</v>
      </c>
      <c r="N637" s="3">
        <v>60.0</v>
      </c>
      <c r="O637" s="3" t="s">
        <v>20</v>
      </c>
      <c r="P637" s="3" t="s">
        <v>1883</v>
      </c>
    </row>
    <row r="638" ht="14.25" customHeight="1">
      <c r="A638" s="3">
        <v>10266.0</v>
      </c>
      <c r="B638" s="3">
        <v>4359.0</v>
      </c>
      <c r="C638" s="3">
        <v>169812.0</v>
      </c>
      <c r="D638" s="3">
        <v>64.0</v>
      </c>
      <c r="E638" s="3" t="s">
        <v>20</v>
      </c>
      <c r="F638" s="4" t="s">
        <v>1884</v>
      </c>
      <c r="G638" s="3">
        <v>4359.0</v>
      </c>
      <c r="H638" s="3">
        <v>169812.0</v>
      </c>
      <c r="I638" s="3">
        <v>63.0</v>
      </c>
      <c r="J638" s="3" t="s">
        <v>20</v>
      </c>
      <c r="K638" s="3" t="s">
        <v>1885</v>
      </c>
      <c r="L638" s="3">
        <v>4359.0</v>
      </c>
      <c r="M638" s="3">
        <v>169812.0</v>
      </c>
      <c r="N638" s="3">
        <v>70.0</v>
      </c>
      <c r="O638" s="3" t="s">
        <v>20</v>
      </c>
      <c r="P638" s="3" t="s">
        <v>1886</v>
      </c>
    </row>
    <row r="639" ht="14.25" customHeight="1">
      <c r="A639" s="3">
        <v>10267.0</v>
      </c>
      <c r="B639" s="3">
        <v>4359.0</v>
      </c>
      <c r="C639" s="3">
        <v>169812.0</v>
      </c>
      <c r="D639" s="3">
        <v>46.0</v>
      </c>
      <c r="E639" s="3" t="s">
        <v>20</v>
      </c>
      <c r="F639" s="4" t="s">
        <v>1887</v>
      </c>
      <c r="G639" s="3">
        <v>4359.0</v>
      </c>
      <c r="H639" s="3">
        <v>169812.0</v>
      </c>
      <c r="I639" s="3">
        <v>47.0</v>
      </c>
      <c r="J639" s="3" t="s">
        <v>20</v>
      </c>
      <c r="K639" s="3" t="s">
        <v>1888</v>
      </c>
      <c r="L639" s="3">
        <v>4359.0</v>
      </c>
      <c r="M639" s="3">
        <v>169812.0</v>
      </c>
      <c r="N639" s="3">
        <v>49.0</v>
      </c>
      <c r="O639" s="3" t="s">
        <v>20</v>
      </c>
      <c r="P639" s="3" t="s">
        <v>1889</v>
      </c>
    </row>
    <row r="640" ht="14.25" customHeight="1">
      <c r="A640" s="3">
        <v>10268.0</v>
      </c>
      <c r="B640" s="3">
        <v>4359.0</v>
      </c>
      <c r="C640" s="3">
        <v>169812.0</v>
      </c>
      <c r="D640" s="3">
        <v>49.0</v>
      </c>
      <c r="E640" s="3" t="s">
        <v>20</v>
      </c>
      <c r="F640" s="4" t="s">
        <v>1890</v>
      </c>
      <c r="G640" s="3">
        <v>4359.0</v>
      </c>
      <c r="H640" s="3">
        <v>169812.0</v>
      </c>
      <c r="I640" s="3">
        <v>48.0</v>
      </c>
      <c r="J640" s="3" t="s">
        <v>20</v>
      </c>
      <c r="K640" s="3" t="s">
        <v>1891</v>
      </c>
      <c r="L640" s="3">
        <v>4359.0</v>
      </c>
      <c r="M640" s="3">
        <v>169812.0</v>
      </c>
      <c r="N640" s="3">
        <v>50.0</v>
      </c>
      <c r="O640" s="3" t="s">
        <v>20</v>
      </c>
      <c r="P640" s="3" t="s">
        <v>1892</v>
      </c>
    </row>
    <row r="641" ht="14.25" customHeight="1">
      <c r="A641" s="3">
        <v>10269.0</v>
      </c>
      <c r="B641" s="3">
        <v>4359.0</v>
      </c>
      <c r="C641" s="3">
        <v>161631.0</v>
      </c>
      <c r="D641" s="3">
        <v>40.0</v>
      </c>
      <c r="E641" s="3" t="s">
        <v>20</v>
      </c>
      <c r="F641" s="4" t="s">
        <v>1893</v>
      </c>
      <c r="G641" s="3">
        <v>4359.0</v>
      </c>
      <c r="H641" s="3">
        <v>161631.0</v>
      </c>
      <c r="I641" s="3">
        <v>42.0</v>
      </c>
      <c r="J641" s="3" t="s">
        <v>20</v>
      </c>
      <c r="K641" s="3" t="s">
        <v>1894</v>
      </c>
      <c r="L641" s="3">
        <v>4359.0</v>
      </c>
      <c r="M641" s="3">
        <v>161631.0</v>
      </c>
      <c r="N641" s="3">
        <v>43.0</v>
      </c>
      <c r="O641" s="3" t="s">
        <v>20</v>
      </c>
      <c r="P641" s="3" t="s">
        <v>1895</v>
      </c>
    </row>
    <row r="642" ht="14.25" customHeight="1">
      <c r="A642" s="3">
        <v>10271.0</v>
      </c>
      <c r="B642" s="3">
        <v>4359.0</v>
      </c>
      <c r="C642" s="3">
        <v>161631.0</v>
      </c>
      <c r="D642" s="3">
        <v>30.0</v>
      </c>
      <c r="E642" s="3" t="s">
        <v>20</v>
      </c>
      <c r="F642" s="4" t="s">
        <v>1896</v>
      </c>
      <c r="G642" s="3">
        <v>4359.0</v>
      </c>
      <c r="H642" s="3">
        <v>161631.0</v>
      </c>
      <c r="I642" s="3">
        <v>32.0</v>
      </c>
      <c r="J642" s="3" t="s">
        <v>20</v>
      </c>
      <c r="K642" s="3" t="s">
        <v>1897</v>
      </c>
      <c r="L642" s="3">
        <v>4359.0</v>
      </c>
      <c r="M642" s="3">
        <v>161631.0</v>
      </c>
      <c r="N642" s="3">
        <v>33.0</v>
      </c>
      <c r="O642" s="3" t="s">
        <v>20</v>
      </c>
      <c r="P642" s="3" t="s">
        <v>1898</v>
      </c>
    </row>
    <row r="643" ht="14.25" customHeight="1">
      <c r="A643" s="3">
        <v>10272.0</v>
      </c>
      <c r="B643" s="3">
        <v>4359.0</v>
      </c>
      <c r="C643" s="3">
        <v>161631.0</v>
      </c>
      <c r="D643" s="3">
        <v>41.0</v>
      </c>
      <c r="E643" s="3" t="s">
        <v>20</v>
      </c>
      <c r="F643" s="4" t="s">
        <v>1899</v>
      </c>
      <c r="G643" s="3">
        <v>4359.0</v>
      </c>
      <c r="H643" s="3">
        <v>161631.0</v>
      </c>
      <c r="I643" s="3">
        <v>42.0</v>
      </c>
      <c r="J643" s="3" t="s">
        <v>20</v>
      </c>
      <c r="K643" s="3" t="s">
        <v>1900</v>
      </c>
      <c r="L643" s="3">
        <v>4359.0</v>
      </c>
      <c r="M643" s="3">
        <v>161631.0</v>
      </c>
      <c r="N643" s="3">
        <v>43.0</v>
      </c>
      <c r="O643" s="3" t="s">
        <v>20</v>
      </c>
      <c r="P643" s="3" t="s">
        <v>1901</v>
      </c>
    </row>
    <row r="644" ht="14.25" customHeight="1">
      <c r="A644" s="3">
        <v>10273.0</v>
      </c>
      <c r="B644" s="3">
        <v>4359.0</v>
      </c>
      <c r="C644" s="3">
        <v>169812.0</v>
      </c>
      <c r="D644" s="3">
        <v>74.0</v>
      </c>
      <c r="E644" s="3" t="s">
        <v>20</v>
      </c>
      <c r="F644" s="4" t="s">
        <v>1902</v>
      </c>
      <c r="G644" s="3">
        <v>4359.0</v>
      </c>
      <c r="H644" s="3">
        <v>169812.0</v>
      </c>
      <c r="I644" s="3">
        <v>76.0</v>
      </c>
      <c r="J644" s="3" t="s">
        <v>20</v>
      </c>
      <c r="K644" s="3" t="s">
        <v>1903</v>
      </c>
      <c r="L644" s="3">
        <v>4359.0</v>
      </c>
      <c r="M644" s="3">
        <v>169812.0</v>
      </c>
      <c r="N644" s="3">
        <v>78.0</v>
      </c>
      <c r="O644" s="3" t="s">
        <v>20</v>
      </c>
      <c r="P644" s="3" t="s">
        <v>1904</v>
      </c>
    </row>
    <row r="645" ht="14.25" customHeight="1">
      <c r="A645" s="3">
        <v>10274.0</v>
      </c>
      <c r="B645" s="3">
        <v>4359.0</v>
      </c>
      <c r="C645" s="3">
        <v>161631.0</v>
      </c>
      <c r="D645" s="3">
        <v>50.0</v>
      </c>
      <c r="E645" s="3" t="s">
        <v>20</v>
      </c>
      <c r="F645" s="4" t="s">
        <v>1905</v>
      </c>
      <c r="G645" s="3">
        <v>4359.0</v>
      </c>
      <c r="H645" s="3">
        <v>161631.0</v>
      </c>
      <c r="I645" s="3">
        <v>52.0</v>
      </c>
      <c r="J645" s="3" t="s">
        <v>20</v>
      </c>
      <c r="K645" s="3" t="s">
        <v>1906</v>
      </c>
      <c r="L645" s="3">
        <v>4359.0</v>
      </c>
      <c r="M645" s="3">
        <v>161631.0</v>
      </c>
      <c r="N645" s="3">
        <v>53.0</v>
      </c>
      <c r="O645" s="3" t="s">
        <v>20</v>
      </c>
      <c r="P645" s="3" t="s">
        <v>1907</v>
      </c>
    </row>
    <row r="646" ht="14.25" customHeight="1">
      <c r="A646" s="3">
        <v>10275.0</v>
      </c>
      <c r="B646" s="3">
        <v>4359.0</v>
      </c>
      <c r="C646" s="3">
        <v>161631.0</v>
      </c>
      <c r="D646" s="3">
        <v>102.0</v>
      </c>
      <c r="E646" s="3" t="s">
        <v>20</v>
      </c>
      <c r="F646" s="4" t="s">
        <v>1908</v>
      </c>
      <c r="G646" s="3">
        <v>4359.0</v>
      </c>
      <c r="H646" s="3">
        <v>161631.0</v>
      </c>
      <c r="I646" s="3">
        <v>103.0</v>
      </c>
      <c r="J646" s="3" t="s">
        <v>20</v>
      </c>
      <c r="K646" s="3" t="s">
        <v>1909</v>
      </c>
      <c r="L646" s="3">
        <v>4359.0</v>
      </c>
      <c r="M646" s="3">
        <v>161631.0</v>
      </c>
      <c r="N646" s="3">
        <v>104.0</v>
      </c>
      <c r="O646" s="3" t="s">
        <v>20</v>
      </c>
      <c r="P646" s="3" t="s">
        <v>1910</v>
      </c>
    </row>
    <row r="647" ht="14.25" customHeight="1">
      <c r="A647" s="3">
        <v>10277.0</v>
      </c>
      <c r="B647" s="3">
        <v>4359.0</v>
      </c>
      <c r="C647" s="3">
        <v>161631.0</v>
      </c>
      <c r="D647" s="3">
        <v>34.0</v>
      </c>
      <c r="E647" s="3" t="s">
        <v>20</v>
      </c>
      <c r="F647" s="4" t="s">
        <v>1911</v>
      </c>
      <c r="G647" s="3">
        <v>4359.0</v>
      </c>
      <c r="H647" s="3">
        <v>161631.0</v>
      </c>
      <c r="I647" s="3">
        <v>35.0</v>
      </c>
      <c r="J647" s="3" t="s">
        <v>20</v>
      </c>
      <c r="K647" s="3" t="s">
        <v>1912</v>
      </c>
      <c r="L647" s="3">
        <v>4359.0</v>
      </c>
      <c r="M647" s="3">
        <v>161631.0</v>
      </c>
      <c r="N647" s="3">
        <v>36.0</v>
      </c>
      <c r="O647" s="3" t="s">
        <v>20</v>
      </c>
      <c r="P647" s="3" t="s">
        <v>1913</v>
      </c>
    </row>
    <row r="648" ht="14.25" customHeight="1">
      <c r="A648" s="3">
        <v>10278.0</v>
      </c>
      <c r="B648" s="3">
        <v>4359.0</v>
      </c>
      <c r="C648" s="3">
        <v>161631.0</v>
      </c>
      <c r="D648" s="3">
        <v>35.0</v>
      </c>
      <c r="E648" s="3" t="s">
        <v>20</v>
      </c>
      <c r="F648" s="4" t="s">
        <v>1914</v>
      </c>
      <c r="G648" s="3">
        <v>4359.0</v>
      </c>
      <c r="H648" s="3">
        <v>161631.0</v>
      </c>
      <c r="I648" s="3">
        <v>36.0</v>
      </c>
      <c r="J648" s="3" t="s">
        <v>20</v>
      </c>
      <c r="K648" s="3" t="s">
        <v>1915</v>
      </c>
      <c r="L648" s="3">
        <v>4359.0</v>
      </c>
      <c r="M648" s="3">
        <v>161631.0</v>
      </c>
      <c r="N648" s="3">
        <v>37.0</v>
      </c>
      <c r="O648" s="3" t="s">
        <v>20</v>
      </c>
      <c r="P648" s="3" t="s">
        <v>1916</v>
      </c>
    </row>
    <row r="649" ht="14.25" customHeight="1">
      <c r="A649" s="3">
        <v>10279.0</v>
      </c>
      <c r="B649" s="3">
        <v>4359.0</v>
      </c>
      <c r="C649" s="3">
        <v>169812.0</v>
      </c>
      <c r="D649" s="3">
        <v>58.0</v>
      </c>
      <c r="E649" s="3" t="s">
        <v>20</v>
      </c>
      <c r="F649" s="4" t="s">
        <v>1917</v>
      </c>
      <c r="G649" s="3">
        <v>4359.0</v>
      </c>
      <c r="H649" s="3">
        <v>169812.0</v>
      </c>
      <c r="I649" s="3">
        <v>71.0</v>
      </c>
      <c r="J649" s="3" t="s">
        <v>20</v>
      </c>
      <c r="K649" s="3" t="s">
        <v>1918</v>
      </c>
      <c r="L649" s="3">
        <v>4359.0</v>
      </c>
      <c r="M649" s="3">
        <v>169812.0</v>
      </c>
      <c r="N649" s="3">
        <v>73.0</v>
      </c>
      <c r="O649" s="3" t="s">
        <v>20</v>
      </c>
      <c r="P649" s="3" t="s">
        <v>1919</v>
      </c>
    </row>
    <row r="650" ht="14.25" customHeight="1">
      <c r="A650" s="3">
        <v>10280.0</v>
      </c>
      <c r="B650" s="3">
        <v>4359.0</v>
      </c>
      <c r="C650" s="3">
        <v>169812.0</v>
      </c>
      <c r="D650" s="3">
        <v>40.0</v>
      </c>
      <c r="E650" s="3" t="s">
        <v>20</v>
      </c>
      <c r="F650" s="4" t="s">
        <v>1920</v>
      </c>
      <c r="G650" s="3">
        <v>4359.0</v>
      </c>
      <c r="H650" s="3">
        <v>169812.0</v>
      </c>
      <c r="I650" s="3">
        <v>39.0</v>
      </c>
      <c r="J650" s="3" t="s">
        <v>20</v>
      </c>
      <c r="K650" s="3" t="s">
        <v>1921</v>
      </c>
      <c r="L650" s="3">
        <v>4359.0</v>
      </c>
      <c r="M650" s="3">
        <v>169812.0</v>
      </c>
      <c r="N650" s="3">
        <v>41.0</v>
      </c>
      <c r="O650" s="3" t="s">
        <v>20</v>
      </c>
      <c r="P650" s="3" t="s">
        <v>1922</v>
      </c>
    </row>
    <row r="651" ht="14.25" customHeight="1">
      <c r="A651" s="3">
        <v>10281.0</v>
      </c>
      <c r="B651" s="3">
        <v>4359.0</v>
      </c>
      <c r="C651" s="3">
        <v>169812.0</v>
      </c>
      <c r="D651" s="3">
        <v>37.0</v>
      </c>
      <c r="E651" s="3" t="s">
        <v>20</v>
      </c>
      <c r="F651" s="4" t="s">
        <v>1923</v>
      </c>
      <c r="G651" s="3">
        <v>4359.0</v>
      </c>
      <c r="H651" s="3">
        <v>169812.0</v>
      </c>
      <c r="I651" s="3">
        <v>39.0</v>
      </c>
      <c r="J651" s="3" t="s">
        <v>20</v>
      </c>
      <c r="K651" s="3" t="s">
        <v>1924</v>
      </c>
      <c r="L651" s="3">
        <v>4359.0</v>
      </c>
      <c r="M651" s="3">
        <v>169812.0</v>
      </c>
      <c r="N651" s="3">
        <v>40.0</v>
      </c>
      <c r="O651" s="3" t="s">
        <v>20</v>
      </c>
      <c r="P651" s="3" t="s">
        <v>1925</v>
      </c>
    </row>
    <row r="652" ht="14.25" customHeight="1">
      <c r="A652" s="3">
        <v>10282.0</v>
      </c>
      <c r="B652" s="3">
        <v>4359.0</v>
      </c>
      <c r="C652" s="3">
        <v>161631.0</v>
      </c>
      <c r="D652" s="3">
        <v>39.0</v>
      </c>
      <c r="E652" s="3" t="s">
        <v>20</v>
      </c>
      <c r="F652" s="4" t="s">
        <v>1926</v>
      </c>
      <c r="G652" s="3">
        <v>4359.0</v>
      </c>
      <c r="H652" s="3">
        <v>161631.0</v>
      </c>
      <c r="I652" s="3">
        <v>40.0</v>
      </c>
      <c r="J652" s="3" t="s">
        <v>20</v>
      </c>
      <c r="K652" s="3" t="s">
        <v>1927</v>
      </c>
      <c r="L652" s="3">
        <v>4359.0</v>
      </c>
      <c r="M652" s="3">
        <v>161631.0</v>
      </c>
      <c r="N652" s="3">
        <v>41.0</v>
      </c>
      <c r="O652" s="3" t="s">
        <v>20</v>
      </c>
      <c r="P652" s="3" t="s">
        <v>1928</v>
      </c>
    </row>
    <row r="653" ht="14.25" customHeight="1">
      <c r="A653" s="3">
        <v>10283.0</v>
      </c>
      <c r="B653" s="3">
        <v>4359.0</v>
      </c>
      <c r="C653" s="3">
        <v>161631.0</v>
      </c>
      <c r="D653" s="3">
        <v>59.0</v>
      </c>
      <c r="E653" s="3" t="s">
        <v>20</v>
      </c>
      <c r="F653" s="4" t="s">
        <v>1929</v>
      </c>
      <c r="G653" s="3">
        <v>4359.0</v>
      </c>
      <c r="H653" s="3">
        <v>161631.0</v>
      </c>
      <c r="I653" s="3">
        <v>60.0</v>
      </c>
      <c r="J653" s="3" t="s">
        <v>20</v>
      </c>
      <c r="K653" s="3" t="s">
        <v>1930</v>
      </c>
      <c r="L653" s="3">
        <v>4359.0</v>
      </c>
      <c r="M653" s="3">
        <v>161631.0</v>
      </c>
      <c r="N653" s="3">
        <v>61.0</v>
      </c>
      <c r="O653" s="3" t="s">
        <v>20</v>
      </c>
      <c r="P653" s="3" t="s">
        <v>1931</v>
      </c>
    </row>
    <row r="654" ht="14.25" customHeight="1">
      <c r="A654" s="3">
        <v>10284.0</v>
      </c>
      <c r="B654" s="3">
        <v>4359.0</v>
      </c>
      <c r="C654" s="3">
        <v>161631.0</v>
      </c>
      <c r="D654" s="3">
        <v>42.0</v>
      </c>
      <c r="E654" s="3" t="s">
        <v>20</v>
      </c>
      <c r="F654" s="4" t="s">
        <v>1932</v>
      </c>
      <c r="G654" s="3">
        <v>4359.0</v>
      </c>
      <c r="H654" s="3">
        <v>161631.0</v>
      </c>
      <c r="I654" s="3">
        <v>46.0</v>
      </c>
      <c r="J654" s="3" t="s">
        <v>20</v>
      </c>
      <c r="K654" s="3" t="s">
        <v>1933</v>
      </c>
      <c r="L654" s="3">
        <v>4359.0</v>
      </c>
      <c r="M654" s="3">
        <v>161631.0</v>
      </c>
      <c r="N654" s="3">
        <v>47.0</v>
      </c>
      <c r="O654" s="3" t="s">
        <v>20</v>
      </c>
      <c r="P654" s="3" t="s">
        <v>1934</v>
      </c>
    </row>
    <row r="655" ht="14.25" customHeight="1">
      <c r="A655" s="3">
        <v>10286.0</v>
      </c>
      <c r="B655" s="3">
        <v>4359.0</v>
      </c>
      <c r="C655" s="3">
        <v>169812.0</v>
      </c>
      <c r="D655" s="3">
        <v>46.0</v>
      </c>
      <c r="E655" s="3" t="s">
        <v>20</v>
      </c>
      <c r="F655" s="4" t="s">
        <v>1935</v>
      </c>
      <c r="G655" s="3">
        <v>4359.0</v>
      </c>
      <c r="H655" s="3">
        <v>169812.0</v>
      </c>
      <c r="I655" s="3">
        <v>49.0</v>
      </c>
      <c r="J655" s="3" t="s">
        <v>20</v>
      </c>
      <c r="K655" s="3" t="s">
        <v>1936</v>
      </c>
      <c r="L655" s="3">
        <v>4359.0</v>
      </c>
      <c r="M655" s="3">
        <v>169812.0</v>
      </c>
      <c r="N655" s="3">
        <v>48.0</v>
      </c>
      <c r="O655" s="3" t="s">
        <v>20</v>
      </c>
      <c r="P655" s="3" t="s">
        <v>1937</v>
      </c>
    </row>
    <row r="656" ht="14.25" customHeight="1">
      <c r="A656" s="3">
        <v>10287.0</v>
      </c>
      <c r="B656" s="3">
        <v>4359.0</v>
      </c>
      <c r="C656" s="3">
        <v>161631.0</v>
      </c>
      <c r="D656" s="3">
        <v>34.0</v>
      </c>
      <c r="E656" s="3" t="s">
        <v>20</v>
      </c>
      <c r="F656" s="4" t="s">
        <v>1938</v>
      </c>
      <c r="G656" s="3">
        <v>4359.0</v>
      </c>
      <c r="H656" s="3">
        <v>161631.0</v>
      </c>
      <c r="I656" s="3">
        <v>35.0</v>
      </c>
      <c r="J656" s="3" t="s">
        <v>20</v>
      </c>
      <c r="K656" s="3" t="s">
        <v>1939</v>
      </c>
      <c r="L656" s="3">
        <v>4359.0</v>
      </c>
      <c r="M656" s="3">
        <v>161631.0</v>
      </c>
      <c r="N656" s="3">
        <v>37.0</v>
      </c>
      <c r="O656" s="3" t="s">
        <v>20</v>
      </c>
      <c r="P656" s="3" t="s">
        <v>1940</v>
      </c>
    </row>
    <row r="657" ht="14.25" customHeight="1">
      <c r="A657" s="3">
        <v>10288.0</v>
      </c>
      <c r="B657" s="3">
        <v>4359.0</v>
      </c>
      <c r="C657" s="3">
        <v>161631.0</v>
      </c>
      <c r="D657" s="3">
        <v>69.0</v>
      </c>
      <c r="E657" s="3" t="s">
        <v>20</v>
      </c>
      <c r="F657" s="4" t="s">
        <v>1941</v>
      </c>
      <c r="G657" s="3">
        <v>4359.0</v>
      </c>
      <c r="H657" s="3">
        <v>161631.0</v>
      </c>
      <c r="I657" s="3">
        <v>70.0</v>
      </c>
      <c r="J657" s="3" t="s">
        <v>20</v>
      </c>
      <c r="K657" s="3" t="s">
        <v>1942</v>
      </c>
      <c r="L657" s="3">
        <v>4359.0</v>
      </c>
      <c r="M657" s="3">
        <v>161631.0</v>
      </c>
      <c r="N657" s="3">
        <v>71.0</v>
      </c>
      <c r="O657" s="3" t="s">
        <v>20</v>
      </c>
      <c r="P657" s="3" t="s">
        <v>1943</v>
      </c>
    </row>
    <row r="658" ht="14.25" customHeight="1">
      <c r="A658" s="3">
        <v>10289.0</v>
      </c>
      <c r="B658" s="3">
        <v>4359.0</v>
      </c>
      <c r="C658" s="3">
        <v>169812.0</v>
      </c>
      <c r="D658" s="3">
        <v>35.0</v>
      </c>
      <c r="E658" s="3" t="s">
        <v>20</v>
      </c>
      <c r="F658" s="4" t="s">
        <v>1944</v>
      </c>
      <c r="G658" s="3">
        <v>4359.0</v>
      </c>
      <c r="H658" s="3">
        <v>169812.0</v>
      </c>
      <c r="I658" s="3">
        <v>36.0</v>
      </c>
      <c r="J658" s="3" t="s">
        <v>20</v>
      </c>
      <c r="K658" s="3" t="s">
        <v>1945</v>
      </c>
      <c r="L658" s="3">
        <v>4359.0</v>
      </c>
      <c r="M658" s="3">
        <v>169812.0</v>
      </c>
      <c r="N658" s="3">
        <v>37.0</v>
      </c>
      <c r="O658" s="3" t="s">
        <v>20</v>
      </c>
      <c r="P658" s="3" t="s">
        <v>1946</v>
      </c>
    </row>
    <row r="659" ht="14.25" customHeight="1">
      <c r="A659" s="3">
        <v>10290.0</v>
      </c>
      <c r="B659" s="3">
        <v>4359.0</v>
      </c>
      <c r="C659" s="3">
        <v>169812.0</v>
      </c>
      <c r="D659" s="3">
        <v>45.0</v>
      </c>
      <c r="E659" s="3" t="s">
        <v>20</v>
      </c>
      <c r="F659" s="4" t="s">
        <v>1947</v>
      </c>
      <c r="G659" s="3">
        <v>4359.0</v>
      </c>
      <c r="H659" s="3">
        <v>169812.0</v>
      </c>
      <c r="I659" s="3">
        <v>55.0</v>
      </c>
      <c r="J659" s="3" t="s">
        <v>20</v>
      </c>
      <c r="K659" s="3" t="s">
        <v>1948</v>
      </c>
      <c r="L659" s="3">
        <v>4359.0</v>
      </c>
      <c r="M659" s="3">
        <v>169812.0</v>
      </c>
      <c r="N659" s="3">
        <v>58.0</v>
      </c>
      <c r="O659" s="3" t="s">
        <v>20</v>
      </c>
      <c r="P659" s="3" t="s">
        <v>1949</v>
      </c>
    </row>
    <row r="660" ht="14.25" customHeight="1">
      <c r="A660" s="3">
        <v>10292.0</v>
      </c>
      <c r="B660" s="3">
        <v>4359.0</v>
      </c>
      <c r="C660" s="3">
        <v>161631.0</v>
      </c>
      <c r="D660" s="3">
        <v>32.0</v>
      </c>
      <c r="E660" s="3" t="s">
        <v>20</v>
      </c>
      <c r="F660" s="4" t="s">
        <v>1950</v>
      </c>
      <c r="G660" s="3">
        <v>4359.0</v>
      </c>
      <c r="H660" s="3">
        <v>161631.0</v>
      </c>
      <c r="I660" s="3">
        <v>37.0</v>
      </c>
      <c r="J660" s="3" t="s">
        <v>20</v>
      </c>
      <c r="K660" s="3" t="s">
        <v>1951</v>
      </c>
      <c r="L660" s="3">
        <v>4359.0</v>
      </c>
      <c r="M660" s="3">
        <v>161631.0</v>
      </c>
      <c r="N660" s="3">
        <v>38.0</v>
      </c>
      <c r="O660" s="3" t="s">
        <v>20</v>
      </c>
      <c r="P660" s="3" t="s">
        <v>1952</v>
      </c>
    </row>
    <row r="661" ht="14.25" customHeight="1">
      <c r="A661" s="3">
        <v>10293.0</v>
      </c>
      <c r="B661" s="3">
        <v>4359.0</v>
      </c>
      <c r="C661" s="3">
        <v>169812.0</v>
      </c>
      <c r="D661" s="3">
        <v>38.0</v>
      </c>
      <c r="E661" s="3" t="s">
        <v>20</v>
      </c>
      <c r="F661" s="4" t="s">
        <v>1953</v>
      </c>
      <c r="G661" s="3">
        <v>4359.0</v>
      </c>
      <c r="H661" s="3">
        <v>169812.0</v>
      </c>
      <c r="I661" s="3">
        <v>39.0</v>
      </c>
      <c r="J661" s="3" t="s">
        <v>20</v>
      </c>
      <c r="K661" s="3" t="s">
        <v>1954</v>
      </c>
      <c r="L661" s="3">
        <v>4359.0</v>
      </c>
      <c r="M661" s="3">
        <v>169812.0</v>
      </c>
      <c r="N661" s="3">
        <v>40.0</v>
      </c>
      <c r="O661" s="3" t="s">
        <v>20</v>
      </c>
      <c r="P661" s="3" t="s">
        <v>1955</v>
      </c>
    </row>
    <row r="662" ht="14.25" customHeight="1">
      <c r="A662" s="3">
        <v>10295.0</v>
      </c>
      <c r="B662" s="3">
        <v>4359.0</v>
      </c>
      <c r="C662" s="3">
        <v>161631.0</v>
      </c>
      <c r="D662" s="3">
        <v>43.0</v>
      </c>
      <c r="E662" s="3" t="s">
        <v>20</v>
      </c>
      <c r="F662" s="4" t="s">
        <v>1956</v>
      </c>
      <c r="G662" s="3">
        <v>4359.0</v>
      </c>
      <c r="H662" s="3">
        <v>161631.0</v>
      </c>
      <c r="I662" s="3">
        <v>44.0</v>
      </c>
      <c r="J662" s="3" t="s">
        <v>20</v>
      </c>
      <c r="K662" s="3" t="s">
        <v>1957</v>
      </c>
      <c r="L662" s="3">
        <v>4359.0</v>
      </c>
      <c r="M662" s="3">
        <v>161631.0</v>
      </c>
      <c r="N662" s="3">
        <v>48.0</v>
      </c>
      <c r="O662" s="3" t="s">
        <v>20</v>
      </c>
      <c r="P662" s="3" t="s">
        <v>1958</v>
      </c>
    </row>
    <row r="663" ht="14.25" customHeight="1">
      <c r="A663" s="3">
        <v>10296.0</v>
      </c>
      <c r="B663" s="3">
        <v>4359.0</v>
      </c>
      <c r="C663" s="3">
        <v>161631.0</v>
      </c>
      <c r="D663" s="3">
        <v>59.0</v>
      </c>
      <c r="E663" s="3" t="s">
        <v>20</v>
      </c>
      <c r="F663" s="4" t="s">
        <v>1959</v>
      </c>
      <c r="G663" s="3">
        <v>4359.0</v>
      </c>
      <c r="H663" s="3">
        <v>161631.0</v>
      </c>
      <c r="I663" s="3">
        <v>58.0</v>
      </c>
      <c r="J663" s="3" t="s">
        <v>20</v>
      </c>
      <c r="K663" s="3" t="s">
        <v>1960</v>
      </c>
      <c r="L663" s="3">
        <v>4359.0</v>
      </c>
      <c r="M663" s="3">
        <v>161631.0</v>
      </c>
      <c r="N663" s="3">
        <v>60.0</v>
      </c>
      <c r="O663" s="3" t="s">
        <v>20</v>
      </c>
      <c r="P663" s="3" t="s">
        <v>1961</v>
      </c>
    </row>
    <row r="664" ht="14.25" customHeight="1">
      <c r="A664" s="3">
        <v>10297.0</v>
      </c>
      <c r="B664" s="3">
        <v>4359.0</v>
      </c>
      <c r="C664" s="3">
        <v>169812.0</v>
      </c>
      <c r="D664" s="3">
        <v>78.0</v>
      </c>
      <c r="E664" s="3" t="s">
        <v>20</v>
      </c>
      <c r="F664" s="4" t="s">
        <v>1962</v>
      </c>
      <c r="G664" s="3">
        <v>4359.0</v>
      </c>
      <c r="H664" s="3">
        <v>169812.0</v>
      </c>
      <c r="I664" s="3">
        <v>77.0</v>
      </c>
      <c r="J664" s="3" t="s">
        <v>20</v>
      </c>
      <c r="K664" s="3" t="s">
        <v>1963</v>
      </c>
      <c r="L664" s="3">
        <v>4359.0</v>
      </c>
      <c r="M664" s="3">
        <v>169812.0</v>
      </c>
      <c r="N664" s="3">
        <v>80.0</v>
      </c>
      <c r="O664" s="3" t="s">
        <v>20</v>
      </c>
      <c r="P664" s="3" t="s">
        <v>1964</v>
      </c>
    </row>
    <row r="665" ht="14.25" customHeight="1">
      <c r="A665" s="3">
        <v>10299.0</v>
      </c>
      <c r="B665" s="3">
        <v>4359.0</v>
      </c>
      <c r="C665" s="3">
        <v>169812.0</v>
      </c>
      <c r="D665" s="3">
        <v>47.0</v>
      </c>
      <c r="E665" s="3" t="s">
        <v>20</v>
      </c>
      <c r="F665" s="4" t="s">
        <v>1965</v>
      </c>
      <c r="G665" s="3">
        <v>4359.0</v>
      </c>
      <c r="H665" s="3">
        <v>169812.0</v>
      </c>
      <c r="I665" s="3">
        <v>64.0</v>
      </c>
      <c r="J665" s="3" t="s">
        <v>20</v>
      </c>
      <c r="K665" s="3" t="s">
        <v>1966</v>
      </c>
      <c r="L665" s="3">
        <v>4359.0</v>
      </c>
      <c r="M665" s="3">
        <v>169812.0</v>
      </c>
      <c r="N665" s="3">
        <v>69.0</v>
      </c>
      <c r="O665" s="3" t="s">
        <v>20</v>
      </c>
      <c r="P665" s="3" t="s">
        <v>1967</v>
      </c>
    </row>
    <row r="666" ht="14.25" customHeight="1">
      <c r="A666" s="3">
        <v>10300.0</v>
      </c>
      <c r="B666" s="3">
        <v>4359.0</v>
      </c>
      <c r="C666" s="3">
        <v>161631.0</v>
      </c>
      <c r="D666" s="3">
        <v>35.0</v>
      </c>
      <c r="E666" s="3" t="s">
        <v>20</v>
      </c>
      <c r="F666" s="4" t="s">
        <v>1968</v>
      </c>
      <c r="G666" s="3">
        <v>4359.0</v>
      </c>
      <c r="H666" s="3">
        <v>161631.0</v>
      </c>
      <c r="I666" s="3">
        <v>36.0</v>
      </c>
      <c r="J666" s="3" t="s">
        <v>20</v>
      </c>
      <c r="K666" s="3" t="s">
        <v>1969</v>
      </c>
      <c r="L666" s="3">
        <v>4359.0</v>
      </c>
      <c r="M666" s="3">
        <v>161631.0</v>
      </c>
      <c r="N666" s="3">
        <v>38.0</v>
      </c>
      <c r="O666" s="3" t="s">
        <v>20</v>
      </c>
      <c r="P666" s="3" t="s">
        <v>1970</v>
      </c>
    </row>
    <row r="667" ht="14.25" customHeight="1">
      <c r="A667" s="3">
        <v>10301.0</v>
      </c>
      <c r="B667" s="3">
        <v>4359.0</v>
      </c>
      <c r="C667" s="3">
        <v>169819.0</v>
      </c>
      <c r="D667" s="3">
        <v>40.0</v>
      </c>
      <c r="E667" s="3" t="s">
        <v>20</v>
      </c>
      <c r="F667" s="4" t="s">
        <v>1971</v>
      </c>
      <c r="G667" s="3">
        <v>4359.0</v>
      </c>
      <c r="H667" s="3">
        <v>169819.0</v>
      </c>
      <c r="I667" s="3">
        <v>43.0</v>
      </c>
      <c r="J667" s="3" t="s">
        <v>20</v>
      </c>
      <c r="K667" s="3" t="s">
        <v>1972</v>
      </c>
      <c r="L667" s="3">
        <v>4359.0</v>
      </c>
      <c r="M667" s="3">
        <v>169819.0</v>
      </c>
      <c r="N667" s="3">
        <v>50.0</v>
      </c>
      <c r="O667" s="3" t="s">
        <v>20</v>
      </c>
      <c r="P667" s="3" t="s">
        <v>1973</v>
      </c>
    </row>
    <row r="668" ht="14.25" customHeight="1">
      <c r="A668" s="3">
        <v>10302.0</v>
      </c>
      <c r="B668" s="3">
        <v>4359.0</v>
      </c>
      <c r="C668" s="3">
        <v>169819.0</v>
      </c>
      <c r="D668" s="3">
        <v>47.0</v>
      </c>
      <c r="E668" s="3" t="s">
        <v>20</v>
      </c>
      <c r="F668" s="4" t="s">
        <v>1974</v>
      </c>
      <c r="G668" s="3">
        <v>4359.0</v>
      </c>
      <c r="H668" s="3">
        <v>169819.0</v>
      </c>
      <c r="I668" s="3">
        <v>49.0</v>
      </c>
      <c r="J668" s="3" t="s">
        <v>20</v>
      </c>
      <c r="K668" s="3" t="s">
        <v>1975</v>
      </c>
      <c r="L668" s="3">
        <v>4359.0</v>
      </c>
      <c r="M668" s="3">
        <v>169819.0</v>
      </c>
      <c r="N668" s="3">
        <v>50.0</v>
      </c>
      <c r="O668" s="3" t="s">
        <v>20</v>
      </c>
      <c r="P668" s="3" t="s">
        <v>1976</v>
      </c>
    </row>
    <row r="669" ht="14.25" customHeight="1">
      <c r="A669" s="3">
        <v>10303.0</v>
      </c>
      <c r="B669" s="3">
        <v>4359.0</v>
      </c>
      <c r="C669" s="3">
        <v>169819.0</v>
      </c>
      <c r="D669" s="3">
        <v>35.0</v>
      </c>
      <c r="E669" s="3" t="s">
        <v>20</v>
      </c>
      <c r="F669" s="4" t="s">
        <v>1977</v>
      </c>
      <c r="G669" s="3">
        <v>4359.0</v>
      </c>
      <c r="H669" s="3">
        <v>169819.0</v>
      </c>
      <c r="I669" s="3">
        <v>38.0</v>
      </c>
      <c r="J669" s="3" t="s">
        <v>20</v>
      </c>
      <c r="K669" s="3" t="s">
        <v>1978</v>
      </c>
      <c r="L669" s="3">
        <v>4359.0</v>
      </c>
      <c r="M669" s="3">
        <v>169819.0</v>
      </c>
      <c r="N669" s="3">
        <v>40.0</v>
      </c>
      <c r="O669" s="3" t="s">
        <v>20</v>
      </c>
      <c r="P669" s="3" t="s">
        <v>1979</v>
      </c>
    </row>
    <row r="670" ht="14.25" customHeight="1">
      <c r="A670" s="3">
        <v>10304.0</v>
      </c>
      <c r="B670" s="3">
        <v>4359.0</v>
      </c>
      <c r="C670" s="3">
        <v>169819.0</v>
      </c>
      <c r="D670" s="3">
        <v>78.0</v>
      </c>
      <c r="E670" s="3" t="s">
        <v>20</v>
      </c>
      <c r="F670" s="4" t="s">
        <v>1980</v>
      </c>
      <c r="G670" s="3">
        <v>4359.0</v>
      </c>
      <c r="H670" s="3">
        <v>169819.0</v>
      </c>
      <c r="I670" s="3">
        <v>79.0</v>
      </c>
      <c r="J670" s="3" t="s">
        <v>20</v>
      </c>
      <c r="K670" s="3" t="s">
        <v>1981</v>
      </c>
      <c r="L670" s="3">
        <v>4359.0</v>
      </c>
      <c r="M670" s="3">
        <v>169819.0</v>
      </c>
      <c r="N670" s="3">
        <v>80.0</v>
      </c>
      <c r="O670" s="3" t="s">
        <v>20</v>
      </c>
      <c r="P670" s="3" t="s">
        <v>1982</v>
      </c>
    </row>
    <row r="671" ht="14.25" customHeight="1">
      <c r="A671" s="3">
        <v>10305.0</v>
      </c>
      <c r="B671" s="3">
        <v>4359.0</v>
      </c>
      <c r="C671" s="3">
        <v>169819.0</v>
      </c>
      <c r="D671" s="3">
        <v>35.0</v>
      </c>
      <c r="E671" s="3" t="s">
        <v>20</v>
      </c>
      <c r="F671" s="4" t="s">
        <v>1983</v>
      </c>
      <c r="G671" s="3">
        <v>4359.0</v>
      </c>
      <c r="H671" s="3">
        <v>169819.0</v>
      </c>
      <c r="I671" s="3">
        <v>38.0</v>
      </c>
      <c r="J671" s="3" t="s">
        <v>20</v>
      </c>
      <c r="K671" s="3" t="s">
        <v>1984</v>
      </c>
      <c r="L671" s="3">
        <v>4359.0</v>
      </c>
      <c r="M671" s="3">
        <v>169819.0</v>
      </c>
      <c r="N671" s="3">
        <v>44.0</v>
      </c>
      <c r="O671" s="3" t="s">
        <v>20</v>
      </c>
      <c r="P671" s="3" t="s">
        <v>1985</v>
      </c>
    </row>
    <row r="672" ht="14.25" customHeight="1">
      <c r="A672" s="3">
        <v>10306.0</v>
      </c>
      <c r="B672" s="3">
        <v>4359.0</v>
      </c>
      <c r="C672" s="3">
        <v>169819.0</v>
      </c>
      <c r="D672" s="3">
        <v>71.0</v>
      </c>
      <c r="E672" s="3" t="s">
        <v>20</v>
      </c>
      <c r="F672" s="4" t="s">
        <v>1986</v>
      </c>
      <c r="G672" s="3">
        <v>4359.0</v>
      </c>
      <c r="H672" s="3">
        <v>169819.0</v>
      </c>
      <c r="I672" s="3">
        <v>72.0</v>
      </c>
      <c r="J672" s="3" t="s">
        <v>20</v>
      </c>
      <c r="K672" s="3" t="s">
        <v>1987</v>
      </c>
      <c r="L672" s="3">
        <v>4359.0</v>
      </c>
      <c r="M672" s="3">
        <v>169819.0</v>
      </c>
      <c r="N672" s="3">
        <v>80.0</v>
      </c>
      <c r="O672" s="3" t="s">
        <v>20</v>
      </c>
      <c r="P672" s="3" t="s">
        <v>1988</v>
      </c>
    </row>
    <row r="673" ht="14.25" customHeight="1">
      <c r="A673" s="3">
        <v>10307.0</v>
      </c>
      <c r="B673" s="3">
        <v>4359.0</v>
      </c>
      <c r="C673" s="3">
        <v>169819.0</v>
      </c>
      <c r="D673" s="3">
        <v>60.0</v>
      </c>
      <c r="E673" s="3" t="s">
        <v>20</v>
      </c>
      <c r="F673" s="4" t="s">
        <v>1989</v>
      </c>
      <c r="G673" s="3">
        <v>4359.0</v>
      </c>
      <c r="H673" s="3">
        <v>169819.0</v>
      </c>
      <c r="I673" s="3">
        <v>61.0</v>
      </c>
      <c r="J673" s="3" t="s">
        <v>20</v>
      </c>
      <c r="K673" s="3" t="s">
        <v>1990</v>
      </c>
      <c r="L673" s="3">
        <v>4359.0</v>
      </c>
      <c r="M673" s="3">
        <v>169819.0</v>
      </c>
      <c r="N673" s="3">
        <v>63.0</v>
      </c>
      <c r="O673" s="3" t="s">
        <v>20</v>
      </c>
      <c r="P673" s="3" t="s">
        <v>1991</v>
      </c>
    </row>
    <row r="674" ht="14.25" customHeight="1">
      <c r="A674" s="3">
        <v>10308.0</v>
      </c>
      <c r="B674" s="3">
        <v>4359.0</v>
      </c>
      <c r="C674" s="3">
        <v>169819.0</v>
      </c>
      <c r="D674" s="3">
        <v>84.0</v>
      </c>
      <c r="E674" s="3" t="s">
        <v>20</v>
      </c>
      <c r="F674" s="4" t="s">
        <v>1992</v>
      </c>
      <c r="G674" s="3">
        <v>4359.0</v>
      </c>
      <c r="H674" s="3">
        <v>169819.0</v>
      </c>
      <c r="I674" s="3">
        <v>90.0</v>
      </c>
      <c r="J674" s="3" t="s">
        <v>20</v>
      </c>
      <c r="K674" s="3" t="s">
        <v>1993</v>
      </c>
      <c r="L674" s="3">
        <v>4359.0</v>
      </c>
      <c r="M674" s="3">
        <v>169819.0</v>
      </c>
      <c r="N674" s="3">
        <v>89.0</v>
      </c>
      <c r="O674" s="3" t="s">
        <v>20</v>
      </c>
      <c r="P674" s="3" t="s">
        <v>1994</v>
      </c>
    </row>
    <row r="675" ht="14.25" customHeight="1">
      <c r="A675" s="3">
        <v>10309.0</v>
      </c>
      <c r="B675" s="3">
        <v>4359.0</v>
      </c>
      <c r="C675" s="3">
        <v>169819.0</v>
      </c>
      <c r="D675" s="3">
        <v>47.0</v>
      </c>
      <c r="E675" s="3" t="s">
        <v>20</v>
      </c>
      <c r="F675" s="4" t="s">
        <v>1995</v>
      </c>
      <c r="G675" s="3">
        <v>4359.0</v>
      </c>
      <c r="H675" s="3">
        <v>169819.0</v>
      </c>
      <c r="I675" s="3">
        <v>48.0</v>
      </c>
      <c r="J675" s="3" t="s">
        <v>20</v>
      </c>
      <c r="K675" s="3" t="s">
        <v>1996</v>
      </c>
      <c r="L675" s="3">
        <v>4359.0</v>
      </c>
      <c r="M675" s="3">
        <v>169819.0</v>
      </c>
      <c r="N675" s="3">
        <v>51.0</v>
      </c>
      <c r="O675" s="3" t="s">
        <v>20</v>
      </c>
      <c r="P675" s="3" t="s">
        <v>1997</v>
      </c>
    </row>
    <row r="676" ht="14.25" customHeight="1">
      <c r="A676" s="3">
        <v>10310.0</v>
      </c>
      <c r="B676" s="3">
        <v>4359.0</v>
      </c>
      <c r="C676" s="3">
        <v>169819.0</v>
      </c>
      <c r="D676" s="3">
        <v>38.0</v>
      </c>
      <c r="E676" s="3" t="s">
        <v>20</v>
      </c>
      <c r="F676" s="4" t="s">
        <v>1998</v>
      </c>
      <c r="G676" s="3">
        <v>4359.0</v>
      </c>
      <c r="H676" s="3">
        <v>169819.0</v>
      </c>
      <c r="I676" s="3">
        <v>43.0</v>
      </c>
      <c r="J676" s="3" t="s">
        <v>20</v>
      </c>
      <c r="K676" s="3" t="s">
        <v>1999</v>
      </c>
      <c r="L676" s="3">
        <v>4359.0</v>
      </c>
      <c r="M676" s="3">
        <v>169819.0</v>
      </c>
      <c r="N676" s="3">
        <v>41.0</v>
      </c>
      <c r="O676" s="3" t="s">
        <v>20</v>
      </c>
      <c r="P676" s="3" t="s">
        <v>2000</v>
      </c>
    </row>
    <row r="677" ht="14.25" customHeight="1">
      <c r="A677" s="3">
        <v>10311.0</v>
      </c>
      <c r="B677" s="3">
        <v>4359.0</v>
      </c>
      <c r="C677" s="3">
        <v>169819.0</v>
      </c>
      <c r="D677" s="3">
        <v>33.0</v>
      </c>
      <c r="E677" s="3" t="s">
        <v>20</v>
      </c>
      <c r="F677" s="4" t="s">
        <v>496</v>
      </c>
      <c r="G677" s="3">
        <v>4359.0</v>
      </c>
      <c r="H677" s="3">
        <v>169819.0</v>
      </c>
      <c r="I677" s="3">
        <v>34.0</v>
      </c>
      <c r="J677" s="3" t="s">
        <v>20</v>
      </c>
      <c r="K677" s="3" t="s">
        <v>2001</v>
      </c>
      <c r="L677" s="3">
        <v>4359.0</v>
      </c>
      <c r="M677" s="3">
        <v>169819.0</v>
      </c>
      <c r="N677" s="3">
        <v>35.0</v>
      </c>
      <c r="O677" s="3" t="s">
        <v>20</v>
      </c>
      <c r="P677" s="3" t="s">
        <v>2002</v>
      </c>
    </row>
    <row r="678" ht="14.25" customHeight="1">
      <c r="A678" s="3">
        <v>10312.0</v>
      </c>
      <c r="B678" s="3">
        <v>4359.0</v>
      </c>
      <c r="C678" s="3">
        <v>169819.0</v>
      </c>
      <c r="D678" s="3">
        <v>45.0</v>
      </c>
      <c r="E678" s="3" t="s">
        <v>20</v>
      </c>
      <c r="F678" s="4" t="s">
        <v>2003</v>
      </c>
      <c r="G678" s="3">
        <v>4359.0</v>
      </c>
      <c r="H678" s="3">
        <v>169819.0</v>
      </c>
      <c r="I678" s="3">
        <v>46.0</v>
      </c>
      <c r="J678" s="3" t="s">
        <v>20</v>
      </c>
      <c r="K678" s="3" t="s">
        <v>2004</v>
      </c>
      <c r="L678" s="3">
        <v>4359.0</v>
      </c>
      <c r="M678" s="3">
        <v>169819.0</v>
      </c>
      <c r="N678" s="3">
        <v>49.0</v>
      </c>
      <c r="O678" s="3" t="s">
        <v>20</v>
      </c>
      <c r="P678" s="3" t="s">
        <v>2005</v>
      </c>
    </row>
    <row r="679" ht="14.25" customHeight="1">
      <c r="A679" s="3">
        <v>10313.0</v>
      </c>
      <c r="B679" s="3">
        <v>4359.0</v>
      </c>
      <c r="C679" s="3">
        <v>169819.0</v>
      </c>
      <c r="D679" s="3">
        <v>41.0</v>
      </c>
      <c r="E679" s="3" t="s">
        <v>20</v>
      </c>
      <c r="F679" s="4" t="s">
        <v>2006</v>
      </c>
      <c r="G679" s="3">
        <v>4359.0</v>
      </c>
      <c r="H679" s="3">
        <v>169819.0</v>
      </c>
      <c r="I679" s="3">
        <v>42.0</v>
      </c>
      <c r="J679" s="3" t="s">
        <v>20</v>
      </c>
      <c r="K679" s="3" t="s">
        <v>2007</v>
      </c>
      <c r="L679" s="3">
        <v>4359.0</v>
      </c>
      <c r="M679" s="3">
        <v>169819.0</v>
      </c>
      <c r="N679" s="3">
        <v>43.0</v>
      </c>
      <c r="O679" s="3" t="s">
        <v>20</v>
      </c>
      <c r="P679" s="3" t="s">
        <v>2008</v>
      </c>
    </row>
    <row r="680" ht="14.25" customHeight="1">
      <c r="A680" s="3">
        <v>10314.0</v>
      </c>
      <c r="B680" s="3">
        <v>4359.0</v>
      </c>
      <c r="C680" s="3">
        <v>169819.0</v>
      </c>
      <c r="D680" s="3">
        <v>49.0</v>
      </c>
      <c r="E680" s="3" t="s">
        <v>20</v>
      </c>
      <c r="F680" s="4" t="s">
        <v>2009</v>
      </c>
      <c r="G680" s="3">
        <v>4359.0</v>
      </c>
      <c r="H680" s="3">
        <v>169819.0</v>
      </c>
      <c r="I680" s="3">
        <v>51.0</v>
      </c>
      <c r="J680" s="3" t="s">
        <v>20</v>
      </c>
      <c r="K680" s="3" t="s">
        <v>2010</v>
      </c>
      <c r="L680" s="3">
        <v>4359.0</v>
      </c>
      <c r="M680" s="3">
        <v>169819.0</v>
      </c>
      <c r="N680" s="3">
        <v>52.0</v>
      </c>
      <c r="O680" s="3" t="s">
        <v>20</v>
      </c>
      <c r="P680" s="3" t="s">
        <v>2011</v>
      </c>
    </row>
    <row r="681" ht="14.25" customHeight="1">
      <c r="A681" s="3">
        <v>10315.0</v>
      </c>
      <c r="B681" s="3">
        <v>4359.0</v>
      </c>
      <c r="C681" s="3">
        <v>169819.0</v>
      </c>
      <c r="D681" s="3">
        <v>54.0</v>
      </c>
      <c r="E681" s="3" t="s">
        <v>20</v>
      </c>
      <c r="F681" s="4" t="s">
        <v>2012</v>
      </c>
      <c r="G681" s="3">
        <v>4359.0</v>
      </c>
      <c r="H681" s="3">
        <v>169819.0</v>
      </c>
      <c r="I681" s="3">
        <v>55.0</v>
      </c>
      <c r="J681" s="3" t="s">
        <v>20</v>
      </c>
      <c r="K681" s="3" t="s">
        <v>2013</v>
      </c>
      <c r="L681" s="3">
        <v>4359.0</v>
      </c>
      <c r="M681" s="3">
        <v>169819.0</v>
      </c>
      <c r="N681" s="3">
        <v>56.0</v>
      </c>
      <c r="O681" s="3" t="s">
        <v>20</v>
      </c>
      <c r="P681" s="3" t="s">
        <v>2014</v>
      </c>
    </row>
    <row r="682" ht="14.25" customHeight="1">
      <c r="A682" s="3">
        <v>10316.0</v>
      </c>
      <c r="B682" s="3">
        <v>4359.0</v>
      </c>
      <c r="C682" s="3">
        <v>169819.0</v>
      </c>
      <c r="D682" s="3">
        <v>35.0</v>
      </c>
      <c r="E682" s="3" t="s">
        <v>20</v>
      </c>
      <c r="F682" s="4" t="s">
        <v>2015</v>
      </c>
      <c r="G682" s="3">
        <v>4359.0</v>
      </c>
      <c r="H682" s="3">
        <v>169819.0</v>
      </c>
      <c r="I682" s="3">
        <v>37.0</v>
      </c>
      <c r="J682" s="3" t="s">
        <v>20</v>
      </c>
      <c r="K682" s="3" t="s">
        <v>2016</v>
      </c>
      <c r="L682" s="3">
        <v>4359.0</v>
      </c>
      <c r="M682" s="3">
        <v>169819.0</v>
      </c>
      <c r="N682" s="3">
        <v>38.0</v>
      </c>
      <c r="O682" s="3" t="s">
        <v>20</v>
      </c>
      <c r="P682" s="3" t="s">
        <v>2017</v>
      </c>
    </row>
    <row r="683" ht="14.25" customHeight="1">
      <c r="A683" s="3">
        <v>10317.0</v>
      </c>
      <c r="B683" s="3">
        <v>4359.0</v>
      </c>
      <c r="C683" s="3">
        <v>169819.0</v>
      </c>
      <c r="D683" s="3">
        <v>78.0</v>
      </c>
      <c r="E683" s="3" t="s">
        <v>20</v>
      </c>
      <c r="F683" s="4" t="s">
        <v>2018</v>
      </c>
      <c r="G683" s="3">
        <v>4359.0</v>
      </c>
      <c r="H683" s="3">
        <v>169819.0</v>
      </c>
      <c r="I683" s="3">
        <v>79.0</v>
      </c>
      <c r="J683" s="3" t="s">
        <v>20</v>
      </c>
      <c r="K683" s="3" t="s">
        <v>2019</v>
      </c>
      <c r="L683" s="3">
        <v>4359.0</v>
      </c>
      <c r="M683" s="3">
        <v>169819.0</v>
      </c>
      <c r="N683" s="3">
        <v>80.0</v>
      </c>
      <c r="O683" s="3" t="s">
        <v>20</v>
      </c>
      <c r="P683" s="3" t="s">
        <v>2020</v>
      </c>
    </row>
    <row r="684" ht="14.25" customHeight="1">
      <c r="A684" s="3">
        <v>10318.0</v>
      </c>
      <c r="B684" s="3">
        <v>4359.0</v>
      </c>
      <c r="C684" s="3">
        <v>169819.0</v>
      </c>
      <c r="D684" s="3">
        <v>39.0</v>
      </c>
      <c r="E684" s="3" t="s">
        <v>20</v>
      </c>
      <c r="F684" s="4" t="s">
        <v>2021</v>
      </c>
      <c r="G684" s="3">
        <v>4359.0</v>
      </c>
      <c r="H684" s="3">
        <v>169819.0</v>
      </c>
      <c r="I684" s="3">
        <v>40.0</v>
      </c>
      <c r="J684" s="3" t="s">
        <v>20</v>
      </c>
      <c r="K684" s="3" t="s">
        <v>2022</v>
      </c>
      <c r="L684" s="3">
        <v>4359.0</v>
      </c>
      <c r="M684" s="3">
        <v>169819.0</v>
      </c>
      <c r="N684" s="3">
        <v>41.0</v>
      </c>
      <c r="O684" s="3" t="s">
        <v>20</v>
      </c>
      <c r="P684" s="3" t="s">
        <v>2023</v>
      </c>
    </row>
    <row r="685" ht="14.25" customHeight="1">
      <c r="A685" s="3">
        <v>10319.0</v>
      </c>
      <c r="B685" s="3">
        <v>4359.0</v>
      </c>
      <c r="C685" s="3">
        <v>169819.0</v>
      </c>
      <c r="D685" s="3">
        <v>43.0</v>
      </c>
      <c r="E685" s="3" t="s">
        <v>20</v>
      </c>
      <c r="F685" s="4" t="s">
        <v>2024</v>
      </c>
      <c r="G685" s="3">
        <v>4359.0</v>
      </c>
      <c r="H685" s="3">
        <v>169819.0</v>
      </c>
      <c r="I685" s="3">
        <v>52.0</v>
      </c>
      <c r="J685" s="3" t="s">
        <v>20</v>
      </c>
      <c r="K685" s="3" t="s">
        <v>2025</v>
      </c>
      <c r="L685" s="3">
        <v>4359.0</v>
      </c>
      <c r="M685" s="3">
        <v>169819.0</v>
      </c>
      <c r="N685" s="3">
        <v>58.0</v>
      </c>
      <c r="O685" s="3" t="s">
        <v>20</v>
      </c>
      <c r="P685" s="3" t="s">
        <v>2026</v>
      </c>
    </row>
    <row r="686" ht="14.25" customHeight="1">
      <c r="A686" s="3">
        <v>10320.0</v>
      </c>
      <c r="B686" s="3">
        <v>4359.0</v>
      </c>
      <c r="C686" s="3">
        <v>169819.0</v>
      </c>
      <c r="D686" s="3">
        <v>67.0</v>
      </c>
      <c r="E686" s="3" t="s">
        <v>20</v>
      </c>
      <c r="F686" s="4" t="s">
        <v>2027</v>
      </c>
      <c r="G686" s="3">
        <v>4359.0</v>
      </c>
      <c r="H686" s="3">
        <v>169819.0</v>
      </c>
      <c r="I686" s="3">
        <v>68.0</v>
      </c>
      <c r="J686" s="3" t="s">
        <v>20</v>
      </c>
      <c r="K686" s="3" t="s">
        <v>2028</v>
      </c>
      <c r="L686" s="3">
        <v>4359.0</v>
      </c>
      <c r="M686" s="3">
        <v>169819.0</v>
      </c>
      <c r="N686" s="3">
        <v>71.0</v>
      </c>
      <c r="O686" s="3" t="s">
        <v>20</v>
      </c>
      <c r="P686" s="3" t="s">
        <v>2029</v>
      </c>
    </row>
    <row r="687" ht="14.25" customHeight="1">
      <c r="A687" s="3">
        <v>10321.0</v>
      </c>
      <c r="B687" s="3">
        <v>4359.0</v>
      </c>
      <c r="C687" s="3">
        <v>169819.0</v>
      </c>
      <c r="D687" s="3">
        <v>50.0</v>
      </c>
      <c r="E687" s="3" t="s">
        <v>20</v>
      </c>
      <c r="F687" s="4" t="s">
        <v>2030</v>
      </c>
      <c r="G687" s="3">
        <v>4359.0</v>
      </c>
      <c r="H687" s="3">
        <v>169819.0</v>
      </c>
      <c r="I687" s="3">
        <v>51.0</v>
      </c>
      <c r="J687" s="3" t="s">
        <v>20</v>
      </c>
      <c r="K687" s="3" t="s">
        <v>2031</v>
      </c>
      <c r="L687" s="3">
        <v>4359.0</v>
      </c>
      <c r="M687" s="3">
        <v>169819.0</v>
      </c>
      <c r="N687" s="3">
        <v>52.0</v>
      </c>
      <c r="O687" s="3" t="s">
        <v>20</v>
      </c>
      <c r="P687" s="3" t="s">
        <v>2032</v>
      </c>
    </row>
    <row r="688" ht="14.25" customHeight="1">
      <c r="A688" s="3">
        <v>10322.0</v>
      </c>
      <c r="B688" s="3">
        <v>4359.0</v>
      </c>
      <c r="C688" s="3">
        <v>169819.0</v>
      </c>
      <c r="D688" s="3">
        <v>46.0</v>
      </c>
      <c r="E688" s="3" t="s">
        <v>20</v>
      </c>
      <c r="F688" s="4" t="s">
        <v>2033</v>
      </c>
      <c r="G688" s="3">
        <v>4359.0</v>
      </c>
      <c r="H688" s="3">
        <v>169819.0</v>
      </c>
      <c r="I688" s="3">
        <v>47.0</v>
      </c>
      <c r="J688" s="3" t="s">
        <v>20</v>
      </c>
      <c r="K688" s="3" t="s">
        <v>2034</v>
      </c>
      <c r="L688" s="3">
        <v>4359.0</v>
      </c>
      <c r="M688" s="3">
        <v>169819.0</v>
      </c>
      <c r="N688" s="3">
        <v>55.0</v>
      </c>
      <c r="O688" s="3" t="s">
        <v>20</v>
      </c>
      <c r="P688" s="3" t="s">
        <v>2035</v>
      </c>
    </row>
    <row r="689" ht="14.25" customHeight="1">
      <c r="A689" s="3">
        <v>10325.0</v>
      </c>
      <c r="B689" s="3">
        <v>4359.0</v>
      </c>
      <c r="C689" s="3">
        <v>161638.0</v>
      </c>
      <c r="D689" s="3">
        <v>34.0</v>
      </c>
      <c r="E689" s="3" t="s">
        <v>20</v>
      </c>
      <c r="F689" s="4" t="s">
        <v>2036</v>
      </c>
      <c r="G689" s="3">
        <v>4359.0</v>
      </c>
      <c r="H689" s="3">
        <v>161638.0</v>
      </c>
      <c r="I689" s="3">
        <v>35.0</v>
      </c>
      <c r="J689" s="3" t="s">
        <v>20</v>
      </c>
      <c r="K689" s="3" t="s">
        <v>2037</v>
      </c>
      <c r="L689" s="3">
        <v>4359.0</v>
      </c>
      <c r="M689" s="3">
        <v>161638.0</v>
      </c>
      <c r="N689" s="3">
        <v>36.0</v>
      </c>
      <c r="O689" s="3" t="s">
        <v>20</v>
      </c>
      <c r="P689" s="3" t="s">
        <v>2038</v>
      </c>
    </row>
    <row r="690" ht="14.25" customHeight="1">
      <c r="A690" s="3">
        <v>10326.0</v>
      </c>
      <c r="B690" s="3">
        <v>4359.0</v>
      </c>
      <c r="C690" s="3">
        <v>161638.0</v>
      </c>
      <c r="D690" s="3">
        <v>32.0</v>
      </c>
      <c r="E690" s="3" t="s">
        <v>20</v>
      </c>
      <c r="F690" s="4" t="s">
        <v>2039</v>
      </c>
      <c r="G690" s="3">
        <v>4359.0</v>
      </c>
      <c r="H690" s="3">
        <v>161638.0</v>
      </c>
      <c r="I690" s="3">
        <v>33.0</v>
      </c>
      <c r="J690" s="3" t="s">
        <v>20</v>
      </c>
      <c r="K690" s="3" t="s">
        <v>2040</v>
      </c>
      <c r="L690" s="3">
        <v>4359.0</v>
      </c>
      <c r="M690" s="3">
        <v>161638.0</v>
      </c>
      <c r="N690" s="3">
        <v>34.0</v>
      </c>
      <c r="O690" s="3" t="s">
        <v>20</v>
      </c>
      <c r="P690" s="3" t="s">
        <v>2041</v>
      </c>
    </row>
    <row r="691" ht="14.25" customHeight="1">
      <c r="A691" s="3">
        <v>10327.0</v>
      </c>
      <c r="B691" s="3">
        <v>4359.0</v>
      </c>
      <c r="C691" s="3">
        <v>161638.0</v>
      </c>
      <c r="D691" s="3">
        <v>48.0</v>
      </c>
      <c r="E691" s="3" t="s">
        <v>20</v>
      </c>
      <c r="F691" s="4" t="s">
        <v>2042</v>
      </c>
      <c r="G691" s="3">
        <v>4359.0</v>
      </c>
      <c r="H691" s="3">
        <v>161638.0</v>
      </c>
      <c r="I691" s="3">
        <v>49.0</v>
      </c>
      <c r="J691" s="3" t="s">
        <v>20</v>
      </c>
      <c r="K691" s="3" t="s">
        <v>2043</v>
      </c>
      <c r="L691" s="3">
        <v>4359.0</v>
      </c>
      <c r="M691" s="3">
        <v>161638.0</v>
      </c>
      <c r="N691" s="3">
        <v>50.0</v>
      </c>
      <c r="O691" s="3" t="s">
        <v>20</v>
      </c>
      <c r="P691" s="3" t="s">
        <v>2044</v>
      </c>
    </row>
    <row r="692" ht="14.25" customHeight="1">
      <c r="A692" s="3">
        <v>10328.0</v>
      </c>
      <c r="B692" s="3">
        <v>4359.0</v>
      </c>
      <c r="C692" s="3">
        <v>161638.0</v>
      </c>
      <c r="D692" s="3">
        <v>94.0</v>
      </c>
      <c r="E692" s="3" t="s">
        <v>20</v>
      </c>
      <c r="F692" s="4" t="s">
        <v>2045</v>
      </c>
      <c r="G692" s="3">
        <v>4359.0</v>
      </c>
      <c r="H692" s="3">
        <v>161638.0</v>
      </c>
      <c r="I692" s="3">
        <v>95.0</v>
      </c>
      <c r="J692" s="3" t="s">
        <v>20</v>
      </c>
      <c r="K692" s="3" t="s">
        <v>2046</v>
      </c>
      <c r="L692" s="3">
        <v>4359.0</v>
      </c>
      <c r="M692" s="3">
        <v>161638.0</v>
      </c>
      <c r="N692" s="3">
        <v>96.0</v>
      </c>
      <c r="O692" s="3" t="s">
        <v>20</v>
      </c>
      <c r="P692" s="3" t="s">
        <v>2047</v>
      </c>
    </row>
    <row r="693" ht="14.25" customHeight="1">
      <c r="A693" s="3">
        <v>10329.0</v>
      </c>
      <c r="B693" s="3">
        <v>4359.0</v>
      </c>
      <c r="C693" s="3">
        <v>161638.0</v>
      </c>
      <c r="D693" s="3">
        <v>50.0</v>
      </c>
      <c r="E693" s="3" t="s">
        <v>20</v>
      </c>
      <c r="F693" s="4" t="s">
        <v>2048</v>
      </c>
      <c r="G693" s="3">
        <v>4359.0</v>
      </c>
      <c r="H693" s="3">
        <v>161638.0</v>
      </c>
      <c r="I693" s="3">
        <v>55.0</v>
      </c>
      <c r="J693" s="3" t="s">
        <v>20</v>
      </c>
      <c r="K693" s="3" t="s">
        <v>2049</v>
      </c>
      <c r="L693" s="3">
        <v>4359.0</v>
      </c>
      <c r="M693" s="3">
        <v>161638.0</v>
      </c>
      <c r="N693" s="3">
        <v>62.0</v>
      </c>
      <c r="O693" s="3" t="s">
        <v>20</v>
      </c>
      <c r="P693" s="3" t="s">
        <v>2050</v>
      </c>
    </row>
    <row r="694" ht="14.25" customHeight="1">
      <c r="A694" s="3">
        <v>10330.0</v>
      </c>
      <c r="B694" s="3">
        <v>4359.0</v>
      </c>
      <c r="C694" s="3">
        <v>161638.0</v>
      </c>
      <c r="D694" s="3">
        <v>33.0</v>
      </c>
      <c r="E694" s="3" t="s">
        <v>20</v>
      </c>
      <c r="F694" s="4" t="s">
        <v>2051</v>
      </c>
      <c r="G694" s="3">
        <v>4359.0</v>
      </c>
      <c r="H694" s="3">
        <v>161638.0</v>
      </c>
      <c r="I694" s="3">
        <v>38.0</v>
      </c>
      <c r="J694" s="3" t="s">
        <v>20</v>
      </c>
      <c r="K694" s="3" t="s">
        <v>2052</v>
      </c>
      <c r="L694" s="3">
        <v>4359.0</v>
      </c>
      <c r="M694" s="3">
        <v>161638.0</v>
      </c>
      <c r="N694" s="3">
        <v>37.0</v>
      </c>
      <c r="O694" s="3" t="s">
        <v>20</v>
      </c>
      <c r="P694" s="3" t="s">
        <v>2053</v>
      </c>
    </row>
    <row r="695" ht="14.25" customHeight="1">
      <c r="A695" s="3">
        <v>10331.0</v>
      </c>
      <c r="B695" s="3">
        <v>4359.0</v>
      </c>
      <c r="C695" s="3">
        <v>161638.0</v>
      </c>
      <c r="D695" s="3">
        <v>33.0</v>
      </c>
      <c r="E695" s="3" t="s">
        <v>20</v>
      </c>
      <c r="F695" s="4" t="s">
        <v>2054</v>
      </c>
      <c r="G695" s="3">
        <v>4359.0</v>
      </c>
      <c r="H695" s="3">
        <v>161638.0</v>
      </c>
      <c r="I695" s="3">
        <v>36.0</v>
      </c>
      <c r="J695" s="3" t="s">
        <v>20</v>
      </c>
      <c r="K695" s="3" t="s">
        <v>2055</v>
      </c>
      <c r="L695" s="3">
        <v>4359.0</v>
      </c>
      <c r="M695" s="3">
        <v>161638.0</v>
      </c>
      <c r="N695" s="3">
        <v>37.0</v>
      </c>
      <c r="O695" s="3" t="s">
        <v>20</v>
      </c>
      <c r="P695" s="3" t="s">
        <v>2056</v>
      </c>
    </row>
    <row r="696" ht="14.25" customHeight="1">
      <c r="A696" s="3">
        <v>10332.0</v>
      </c>
      <c r="B696" s="3">
        <v>4359.0</v>
      </c>
      <c r="C696" s="3">
        <v>161638.0</v>
      </c>
      <c r="D696" s="3">
        <v>45.0</v>
      </c>
      <c r="E696" s="3" t="s">
        <v>20</v>
      </c>
      <c r="F696" s="4" t="s">
        <v>2057</v>
      </c>
      <c r="G696" s="3">
        <v>4359.0</v>
      </c>
      <c r="H696" s="3">
        <v>161638.0</v>
      </c>
      <c r="I696" s="3">
        <v>46.0</v>
      </c>
      <c r="J696" s="3" t="s">
        <v>20</v>
      </c>
      <c r="K696" s="3" t="s">
        <v>2058</v>
      </c>
      <c r="L696" s="3">
        <v>4359.0</v>
      </c>
      <c r="M696" s="3">
        <v>161638.0</v>
      </c>
      <c r="N696" s="3">
        <v>47.0</v>
      </c>
      <c r="O696" s="3" t="s">
        <v>20</v>
      </c>
      <c r="P696" s="3" t="s">
        <v>2059</v>
      </c>
    </row>
    <row r="697" ht="14.25" customHeight="1">
      <c r="A697" s="3">
        <v>10334.0</v>
      </c>
      <c r="B697" s="3">
        <v>4359.0</v>
      </c>
      <c r="C697" s="3">
        <v>161638.0</v>
      </c>
      <c r="D697" s="3">
        <v>41.0</v>
      </c>
      <c r="E697" s="3" t="s">
        <v>20</v>
      </c>
      <c r="F697" s="4" t="s">
        <v>2060</v>
      </c>
      <c r="G697" s="3">
        <v>4359.0</v>
      </c>
      <c r="H697" s="3">
        <v>161638.0</v>
      </c>
      <c r="I697" s="3">
        <v>42.0</v>
      </c>
      <c r="J697" s="3" t="s">
        <v>20</v>
      </c>
      <c r="K697" s="3" t="s">
        <v>2061</v>
      </c>
      <c r="L697" s="3">
        <v>4359.0</v>
      </c>
      <c r="M697" s="3">
        <v>161638.0</v>
      </c>
      <c r="N697" s="3">
        <v>43.0</v>
      </c>
      <c r="O697" s="3" t="s">
        <v>20</v>
      </c>
      <c r="P697" s="3" t="s">
        <v>2062</v>
      </c>
    </row>
    <row r="698" ht="14.25" customHeight="1">
      <c r="A698" s="3">
        <v>10335.0</v>
      </c>
      <c r="B698" s="3">
        <v>4359.0</v>
      </c>
      <c r="C698" s="3">
        <v>161638.0</v>
      </c>
      <c r="D698" s="3">
        <v>75.0</v>
      </c>
      <c r="E698" s="3" t="s">
        <v>20</v>
      </c>
      <c r="F698" s="4" t="s">
        <v>2063</v>
      </c>
      <c r="G698" s="3">
        <v>4359.0</v>
      </c>
      <c r="H698" s="3">
        <v>161638.0</v>
      </c>
      <c r="I698" s="3">
        <v>76.0</v>
      </c>
      <c r="J698" s="3" t="s">
        <v>20</v>
      </c>
      <c r="K698" s="3" t="s">
        <v>2064</v>
      </c>
      <c r="L698" s="3">
        <v>4359.0</v>
      </c>
      <c r="M698" s="3">
        <v>161638.0</v>
      </c>
      <c r="N698" s="3">
        <v>78.0</v>
      </c>
      <c r="O698" s="3" t="s">
        <v>20</v>
      </c>
      <c r="P698" s="3" t="s">
        <v>2065</v>
      </c>
    </row>
    <row r="699" ht="14.25" customHeight="1">
      <c r="A699" s="3">
        <v>10336.0</v>
      </c>
      <c r="B699" s="3">
        <v>4359.0</v>
      </c>
      <c r="C699" s="3">
        <v>161638.0</v>
      </c>
      <c r="D699" s="3">
        <v>50.0</v>
      </c>
      <c r="E699" s="3" t="s">
        <v>20</v>
      </c>
      <c r="F699" s="4" t="s">
        <v>2066</v>
      </c>
      <c r="G699" s="3">
        <v>4359.0</v>
      </c>
      <c r="H699" s="3">
        <v>161638.0</v>
      </c>
      <c r="I699" s="3">
        <v>51.0</v>
      </c>
      <c r="J699" s="3" t="s">
        <v>20</v>
      </c>
      <c r="K699" s="3" t="s">
        <v>2067</v>
      </c>
      <c r="L699" s="3">
        <v>4359.0</v>
      </c>
      <c r="M699" s="3">
        <v>161638.0</v>
      </c>
      <c r="N699" s="3">
        <v>55.0</v>
      </c>
      <c r="O699" s="3" t="s">
        <v>20</v>
      </c>
      <c r="P699" s="3" t="s">
        <v>2068</v>
      </c>
    </row>
    <row r="700" ht="14.25" customHeight="1">
      <c r="A700" s="3">
        <v>10337.0</v>
      </c>
      <c r="B700" s="3">
        <v>4359.0</v>
      </c>
      <c r="C700" s="3">
        <v>161638.0</v>
      </c>
      <c r="D700" s="3">
        <v>45.0</v>
      </c>
      <c r="E700" s="3" t="s">
        <v>20</v>
      </c>
      <c r="F700" s="4" t="s">
        <v>608</v>
      </c>
      <c r="G700" s="3">
        <v>4359.0</v>
      </c>
      <c r="H700" s="3">
        <v>161638.0</v>
      </c>
      <c r="I700" s="3">
        <v>48.0</v>
      </c>
      <c r="J700" s="3" t="s">
        <v>20</v>
      </c>
      <c r="K700" s="3" t="s">
        <v>2069</v>
      </c>
      <c r="L700" s="3">
        <v>4359.0</v>
      </c>
      <c r="M700" s="3">
        <v>161638.0</v>
      </c>
      <c r="N700" s="3">
        <v>49.0</v>
      </c>
      <c r="O700" s="3" t="s">
        <v>20</v>
      </c>
      <c r="P700" s="3" t="s">
        <v>2070</v>
      </c>
    </row>
    <row r="701" ht="14.25" customHeight="1">
      <c r="A701" s="3">
        <v>10338.0</v>
      </c>
      <c r="B701" s="3">
        <v>4359.0</v>
      </c>
      <c r="C701" s="3">
        <v>161638.0</v>
      </c>
      <c r="D701" s="3">
        <v>34.0</v>
      </c>
      <c r="E701" s="3" t="s">
        <v>20</v>
      </c>
      <c r="F701" s="4" t="s">
        <v>2071</v>
      </c>
      <c r="G701" s="3">
        <v>4359.0</v>
      </c>
      <c r="H701" s="3">
        <v>161638.0</v>
      </c>
      <c r="I701" s="3">
        <v>35.0</v>
      </c>
      <c r="J701" s="3" t="s">
        <v>20</v>
      </c>
      <c r="K701" s="3" t="s">
        <v>2072</v>
      </c>
      <c r="L701" s="3">
        <v>4359.0</v>
      </c>
      <c r="M701" s="3">
        <v>161638.0</v>
      </c>
      <c r="N701" s="3">
        <v>36.0</v>
      </c>
      <c r="O701" s="3" t="s">
        <v>20</v>
      </c>
      <c r="P701" s="3" t="s">
        <v>2073</v>
      </c>
    </row>
    <row r="702" ht="14.25" customHeight="1">
      <c r="A702" s="3">
        <v>10339.0</v>
      </c>
      <c r="B702" s="3">
        <v>4359.0</v>
      </c>
      <c r="C702" s="3">
        <v>161638.0</v>
      </c>
      <c r="D702" s="3">
        <v>41.0</v>
      </c>
      <c r="E702" s="3" t="s">
        <v>20</v>
      </c>
      <c r="F702" s="4" t="s">
        <v>2074</v>
      </c>
      <c r="G702" s="3">
        <v>4359.0</v>
      </c>
      <c r="H702" s="3">
        <v>161638.0</v>
      </c>
      <c r="I702" s="3">
        <v>38.0</v>
      </c>
      <c r="J702" s="3" t="s">
        <v>20</v>
      </c>
      <c r="K702" s="3" t="s">
        <v>2075</v>
      </c>
      <c r="L702" s="3">
        <v>4359.0</v>
      </c>
      <c r="M702" s="3">
        <v>161638.0</v>
      </c>
      <c r="N702" s="3">
        <v>40.0</v>
      </c>
      <c r="O702" s="3" t="s">
        <v>20</v>
      </c>
      <c r="P702" s="3" t="s">
        <v>2076</v>
      </c>
    </row>
    <row r="703" ht="14.25" customHeight="1">
      <c r="A703" s="3">
        <v>10340.0</v>
      </c>
      <c r="B703" s="3">
        <v>4359.0</v>
      </c>
      <c r="C703" s="3">
        <v>161638.0</v>
      </c>
      <c r="D703" s="3">
        <v>41.0</v>
      </c>
      <c r="E703" s="3" t="s">
        <v>20</v>
      </c>
      <c r="F703" s="4" t="s">
        <v>2077</v>
      </c>
      <c r="G703" s="3">
        <v>4359.0</v>
      </c>
      <c r="H703" s="3">
        <v>161638.0</v>
      </c>
      <c r="I703" s="3">
        <v>42.0</v>
      </c>
      <c r="J703" s="3" t="s">
        <v>20</v>
      </c>
      <c r="K703" s="3" t="s">
        <v>2078</v>
      </c>
      <c r="L703" s="3">
        <v>4359.0</v>
      </c>
      <c r="M703" s="3">
        <v>161638.0</v>
      </c>
      <c r="N703" s="3">
        <v>43.0</v>
      </c>
      <c r="O703" s="3" t="s">
        <v>20</v>
      </c>
      <c r="P703" s="3" t="s">
        <v>2079</v>
      </c>
    </row>
    <row r="704" ht="14.25" customHeight="1">
      <c r="A704" s="3">
        <v>10341.0</v>
      </c>
      <c r="B704" s="3">
        <v>4359.0</v>
      </c>
      <c r="C704" s="3">
        <v>161638.0</v>
      </c>
      <c r="D704" s="3">
        <v>71.0</v>
      </c>
      <c r="E704" s="3" t="s">
        <v>20</v>
      </c>
      <c r="F704" s="4" t="s">
        <v>2080</v>
      </c>
      <c r="G704" s="3">
        <v>4359.0</v>
      </c>
      <c r="H704" s="3">
        <v>161638.0</v>
      </c>
      <c r="I704" s="3">
        <v>72.0</v>
      </c>
      <c r="J704" s="3" t="s">
        <v>20</v>
      </c>
      <c r="K704" s="3" t="s">
        <v>2081</v>
      </c>
      <c r="L704" s="3">
        <v>4359.0</v>
      </c>
      <c r="M704" s="3">
        <v>161638.0</v>
      </c>
      <c r="N704" s="3">
        <v>74.0</v>
      </c>
      <c r="O704" s="3" t="s">
        <v>20</v>
      </c>
      <c r="P704" s="3" t="s">
        <v>2082</v>
      </c>
    </row>
    <row r="705" ht="14.25" customHeight="1">
      <c r="A705" s="3">
        <v>10342.0</v>
      </c>
      <c r="B705" s="3">
        <v>4359.0</v>
      </c>
      <c r="C705" s="3">
        <v>161638.0</v>
      </c>
      <c r="D705" s="3">
        <v>77.0</v>
      </c>
      <c r="E705" s="3" t="s">
        <v>20</v>
      </c>
      <c r="F705" s="4" t="s">
        <v>2083</v>
      </c>
      <c r="G705" s="3">
        <v>4359.0</v>
      </c>
      <c r="H705" s="3">
        <v>161638.0</v>
      </c>
      <c r="I705" s="3">
        <v>78.0</v>
      </c>
      <c r="J705" s="3" t="s">
        <v>20</v>
      </c>
      <c r="K705" s="3" t="s">
        <v>2084</v>
      </c>
      <c r="L705" s="3">
        <v>4359.0</v>
      </c>
      <c r="M705" s="3">
        <v>161638.0</v>
      </c>
      <c r="N705" s="3">
        <v>79.0</v>
      </c>
      <c r="O705" s="3" t="s">
        <v>20</v>
      </c>
      <c r="P705" s="3" t="s">
        <v>2085</v>
      </c>
    </row>
    <row r="706" ht="14.25" customHeight="1">
      <c r="A706" s="3">
        <v>10343.0</v>
      </c>
      <c r="B706" s="3">
        <v>4359.0</v>
      </c>
      <c r="C706" s="3">
        <v>161638.0</v>
      </c>
      <c r="D706" s="3">
        <v>140.0</v>
      </c>
      <c r="E706" s="3" t="s">
        <v>20</v>
      </c>
      <c r="F706" s="4" t="s">
        <v>2086</v>
      </c>
      <c r="G706" s="3">
        <v>4359.0</v>
      </c>
      <c r="H706" s="3">
        <v>161638.0</v>
      </c>
      <c r="I706" s="3">
        <v>149.0</v>
      </c>
      <c r="J706" s="3" t="s">
        <v>20</v>
      </c>
      <c r="K706" s="3" t="s">
        <v>2087</v>
      </c>
      <c r="L706" s="3">
        <v>4359.0</v>
      </c>
      <c r="M706" s="3">
        <v>161638.0</v>
      </c>
      <c r="N706" s="3">
        <v>150.0</v>
      </c>
      <c r="O706" s="3" t="s">
        <v>20</v>
      </c>
      <c r="P706" s="3" t="s">
        <v>2088</v>
      </c>
    </row>
    <row r="707" ht="14.25" customHeight="1">
      <c r="A707" s="3">
        <v>10344.0</v>
      </c>
      <c r="B707" s="3">
        <v>4359.0</v>
      </c>
      <c r="C707" s="3">
        <v>161638.0</v>
      </c>
      <c r="D707" s="3">
        <v>34.0</v>
      </c>
      <c r="E707" s="3" t="s">
        <v>20</v>
      </c>
      <c r="F707" s="4" t="s">
        <v>2089</v>
      </c>
      <c r="G707" s="3">
        <v>4359.0</v>
      </c>
      <c r="H707" s="3">
        <v>161638.0</v>
      </c>
      <c r="I707" s="3">
        <v>35.0</v>
      </c>
      <c r="J707" s="3" t="s">
        <v>20</v>
      </c>
      <c r="K707" s="3" t="s">
        <v>2090</v>
      </c>
      <c r="L707" s="3">
        <v>4359.0</v>
      </c>
      <c r="M707" s="3">
        <v>161638.0</v>
      </c>
      <c r="N707" s="3">
        <v>36.0</v>
      </c>
      <c r="O707" s="3" t="s">
        <v>20</v>
      </c>
      <c r="P707" s="3" t="s">
        <v>2091</v>
      </c>
    </row>
    <row r="708" ht="14.25" customHeight="1">
      <c r="A708" s="3">
        <v>10345.0</v>
      </c>
      <c r="B708" s="3">
        <v>4359.0</v>
      </c>
      <c r="C708" s="3">
        <v>161638.0</v>
      </c>
      <c r="D708" s="3">
        <v>46.0</v>
      </c>
      <c r="E708" s="3" t="s">
        <v>20</v>
      </c>
      <c r="F708" s="4" t="s">
        <v>2092</v>
      </c>
      <c r="G708" s="3">
        <v>4359.0</v>
      </c>
      <c r="H708" s="3">
        <v>161638.0</v>
      </c>
      <c r="I708" s="3">
        <v>45.0</v>
      </c>
      <c r="J708" s="3" t="s">
        <v>20</v>
      </c>
      <c r="K708" s="3" t="s">
        <v>2093</v>
      </c>
      <c r="L708" s="3">
        <v>4359.0</v>
      </c>
      <c r="M708" s="3">
        <v>161638.0</v>
      </c>
      <c r="N708" s="3">
        <v>49.0</v>
      </c>
      <c r="O708" s="3" t="s">
        <v>20</v>
      </c>
      <c r="P708" s="3" t="s">
        <v>2094</v>
      </c>
    </row>
    <row r="709" ht="14.25" customHeight="1">
      <c r="A709" s="3">
        <v>10346.0</v>
      </c>
      <c r="B709" s="3">
        <v>4359.0</v>
      </c>
      <c r="C709" s="3">
        <v>161638.0</v>
      </c>
      <c r="D709" s="3">
        <v>81.0</v>
      </c>
      <c r="E709" s="3" t="s">
        <v>20</v>
      </c>
      <c r="F709" s="4" t="s">
        <v>2095</v>
      </c>
      <c r="G709" s="3">
        <v>4359.0</v>
      </c>
      <c r="H709" s="3">
        <v>161638.0</v>
      </c>
      <c r="I709" s="3">
        <v>84.0</v>
      </c>
      <c r="J709" s="3" t="s">
        <v>20</v>
      </c>
      <c r="K709" s="3" t="s">
        <v>2096</v>
      </c>
      <c r="L709" s="3">
        <v>4359.0</v>
      </c>
      <c r="M709" s="3">
        <v>161638.0</v>
      </c>
      <c r="N709" s="3">
        <v>85.0</v>
      </c>
      <c r="O709" s="3" t="s">
        <v>20</v>
      </c>
      <c r="P709" s="3" t="s">
        <v>2097</v>
      </c>
    </row>
    <row r="710" ht="14.25" customHeight="1">
      <c r="A710" s="3">
        <v>10347.0</v>
      </c>
      <c r="B710" s="3">
        <v>4359.0</v>
      </c>
      <c r="C710" s="3">
        <v>161638.0</v>
      </c>
      <c r="D710" s="3">
        <v>500.0</v>
      </c>
      <c r="E710" s="3" t="s">
        <v>20</v>
      </c>
      <c r="F710" s="4" t="s">
        <v>2098</v>
      </c>
      <c r="G710" s="3">
        <v>4359.0</v>
      </c>
      <c r="H710" s="3">
        <v>161638.0</v>
      </c>
      <c r="I710" s="3">
        <v>504.0</v>
      </c>
      <c r="J710" s="3" t="s">
        <v>20</v>
      </c>
      <c r="K710" s="3" t="s">
        <v>2099</v>
      </c>
      <c r="L710" s="3">
        <v>4359.0</v>
      </c>
      <c r="M710" s="3">
        <v>161638.0</v>
      </c>
      <c r="N710" s="3">
        <v>509.0</v>
      </c>
      <c r="O710" s="3" t="s">
        <v>20</v>
      </c>
      <c r="P710" s="3" t="s">
        <v>2100</v>
      </c>
    </row>
    <row r="711" ht="14.25" customHeight="1">
      <c r="A711" s="3">
        <v>10348.0</v>
      </c>
      <c r="B711" s="3">
        <v>3504.0</v>
      </c>
      <c r="C711" s="3">
        <v>95554.0</v>
      </c>
      <c r="D711" s="3">
        <v>70.0</v>
      </c>
      <c r="E711" s="3">
        <v>49.0</v>
      </c>
      <c r="F711" s="4" t="s">
        <v>2101</v>
      </c>
      <c r="G711" s="3">
        <v>3504.0</v>
      </c>
      <c r="H711" s="3">
        <v>95554.0</v>
      </c>
      <c r="I711" s="3">
        <v>71.0</v>
      </c>
      <c r="J711" s="3">
        <v>49.0</v>
      </c>
      <c r="K711" s="3" t="s">
        <v>2101</v>
      </c>
      <c r="L711" s="3">
        <v>3504.0</v>
      </c>
      <c r="M711" s="3">
        <v>95554.0</v>
      </c>
      <c r="N711" s="3">
        <v>72.0</v>
      </c>
      <c r="O711" s="3">
        <v>49.0</v>
      </c>
      <c r="P711" s="3" t="s">
        <v>2101</v>
      </c>
    </row>
    <row r="712" ht="14.25" customHeight="1">
      <c r="A712" s="3">
        <v>10349.0</v>
      </c>
      <c r="B712" s="3">
        <v>3504.0</v>
      </c>
      <c r="C712" s="3">
        <v>95554.0</v>
      </c>
      <c r="D712" s="3">
        <v>42.0</v>
      </c>
      <c r="E712" s="3">
        <v>49.0</v>
      </c>
      <c r="F712" s="4" t="s">
        <v>2102</v>
      </c>
      <c r="G712" s="3">
        <v>3504.0</v>
      </c>
      <c r="H712" s="3">
        <v>95554.0</v>
      </c>
      <c r="I712" s="3">
        <v>44.0</v>
      </c>
      <c r="J712" s="3">
        <v>49.0</v>
      </c>
      <c r="K712" s="3" t="s">
        <v>2103</v>
      </c>
      <c r="L712" s="3">
        <v>3504.0</v>
      </c>
      <c r="M712" s="3">
        <v>95554.0</v>
      </c>
      <c r="N712" s="3">
        <v>45.0</v>
      </c>
      <c r="O712" s="3">
        <v>49.0</v>
      </c>
      <c r="P712" s="3" t="s">
        <v>2104</v>
      </c>
    </row>
    <row r="713" ht="14.25" customHeight="1">
      <c r="A713" s="3">
        <v>10350.0</v>
      </c>
      <c r="B713" s="3">
        <v>3504.0</v>
      </c>
      <c r="C713" s="3">
        <v>95554.0</v>
      </c>
      <c r="D713" s="3">
        <v>61.0</v>
      </c>
      <c r="E713" s="3">
        <v>49.0</v>
      </c>
      <c r="F713" s="4" t="s">
        <v>2105</v>
      </c>
      <c r="G713" s="3">
        <v>3504.0</v>
      </c>
      <c r="H713" s="3">
        <v>95554.0</v>
      </c>
      <c r="I713" s="3">
        <v>64.0</v>
      </c>
      <c r="J713" s="3">
        <v>49.0</v>
      </c>
      <c r="K713" s="3" t="s">
        <v>2106</v>
      </c>
      <c r="L713" s="3">
        <v>3504.0</v>
      </c>
      <c r="M713" s="3">
        <v>95554.0</v>
      </c>
      <c r="N713" s="3">
        <v>65.0</v>
      </c>
      <c r="O713" s="3">
        <v>49.0</v>
      </c>
      <c r="P713" s="3" t="s">
        <v>2107</v>
      </c>
    </row>
    <row r="714" ht="14.25" customHeight="1">
      <c r="A714" s="3">
        <v>10351.0</v>
      </c>
      <c r="B714" s="3">
        <v>3508.0</v>
      </c>
      <c r="C714" s="3">
        <v>95547.0</v>
      </c>
      <c r="D714" s="3">
        <v>81.0</v>
      </c>
      <c r="E714" s="3" t="s">
        <v>20</v>
      </c>
      <c r="F714" s="4" t="s">
        <v>2108</v>
      </c>
      <c r="G714" s="3">
        <v>3508.0</v>
      </c>
      <c r="H714" s="3">
        <v>95547.0</v>
      </c>
      <c r="I714" s="3">
        <v>82.0</v>
      </c>
      <c r="J714" s="3" t="s">
        <v>20</v>
      </c>
      <c r="K714" s="3" t="s">
        <v>2109</v>
      </c>
      <c r="L714" s="3">
        <v>3508.0</v>
      </c>
      <c r="M714" s="3">
        <v>95547.0</v>
      </c>
      <c r="N714" s="3">
        <v>87.0</v>
      </c>
      <c r="O714" s="3" t="s">
        <v>20</v>
      </c>
      <c r="P714" s="3" t="s">
        <v>2110</v>
      </c>
    </row>
    <row r="715" ht="14.25" customHeight="1">
      <c r="A715" s="3">
        <v>10352.0</v>
      </c>
      <c r="B715" s="3">
        <v>3504.0</v>
      </c>
      <c r="C715" s="3">
        <v>95554.0</v>
      </c>
      <c r="D715" s="3">
        <v>37.0</v>
      </c>
      <c r="E715" s="3">
        <v>49.0</v>
      </c>
      <c r="F715" s="4" t="s">
        <v>2111</v>
      </c>
      <c r="G715" s="3">
        <v>3504.0</v>
      </c>
      <c r="H715" s="3">
        <v>95554.0</v>
      </c>
      <c r="I715" s="3">
        <v>38.0</v>
      </c>
      <c r="J715" s="3">
        <v>49.0</v>
      </c>
      <c r="K715" s="3" t="s">
        <v>2112</v>
      </c>
      <c r="L715" s="3">
        <v>3504.0</v>
      </c>
      <c r="M715" s="3">
        <v>95554.0</v>
      </c>
      <c r="N715" s="3">
        <v>39.0</v>
      </c>
      <c r="O715" s="3">
        <v>49.0</v>
      </c>
      <c r="P715" s="3" t="s">
        <v>2113</v>
      </c>
    </row>
    <row r="716" ht="14.25" customHeight="1">
      <c r="A716" s="3">
        <v>10354.0</v>
      </c>
      <c r="B716" s="3">
        <v>3508.0</v>
      </c>
      <c r="C716" s="3">
        <v>95547.0</v>
      </c>
      <c r="D716" s="3">
        <v>43.0</v>
      </c>
      <c r="E716" s="3" t="s">
        <v>20</v>
      </c>
      <c r="F716" s="4" t="s">
        <v>2114</v>
      </c>
      <c r="G716" s="3">
        <v>3508.0</v>
      </c>
      <c r="H716" s="3">
        <v>95547.0</v>
      </c>
      <c r="I716" s="3">
        <v>45.0</v>
      </c>
      <c r="J716" s="3" t="s">
        <v>20</v>
      </c>
      <c r="K716" s="3" t="s">
        <v>2115</v>
      </c>
      <c r="L716" s="3">
        <v>3508.0</v>
      </c>
      <c r="M716" s="3">
        <v>95547.0</v>
      </c>
      <c r="N716" s="3">
        <v>46.0</v>
      </c>
      <c r="O716" s="3" t="s">
        <v>20</v>
      </c>
      <c r="P716" s="3" t="s">
        <v>2116</v>
      </c>
    </row>
    <row r="717" ht="14.25" customHeight="1">
      <c r="A717" s="3">
        <v>10355.0</v>
      </c>
      <c r="B717" s="3">
        <v>3508.0</v>
      </c>
      <c r="C717" s="3">
        <v>95547.0</v>
      </c>
      <c r="D717" s="3">
        <v>186.0</v>
      </c>
      <c r="E717" s="3" t="s">
        <v>20</v>
      </c>
      <c r="F717" s="4" t="s">
        <v>2117</v>
      </c>
      <c r="G717" s="3">
        <v>3508.0</v>
      </c>
      <c r="H717" s="3">
        <v>95547.0</v>
      </c>
      <c r="I717" s="3">
        <v>189.0</v>
      </c>
      <c r="J717" s="3" t="s">
        <v>20</v>
      </c>
      <c r="K717" s="3" t="s">
        <v>2118</v>
      </c>
      <c r="L717" s="3">
        <v>3508.0</v>
      </c>
      <c r="M717" s="3">
        <v>95547.0</v>
      </c>
      <c r="N717" s="3">
        <v>190.0</v>
      </c>
      <c r="O717" s="3" t="s">
        <v>20</v>
      </c>
      <c r="P717" s="3" t="s">
        <v>2119</v>
      </c>
    </row>
    <row r="718" ht="14.25" customHeight="1">
      <c r="A718" s="3">
        <v>10356.0</v>
      </c>
      <c r="B718" s="3">
        <v>3508.0</v>
      </c>
      <c r="C718" s="3">
        <v>95547.0</v>
      </c>
      <c r="D718" s="3">
        <v>94.0</v>
      </c>
      <c r="E718" s="3" t="s">
        <v>20</v>
      </c>
      <c r="F718" s="4" t="s">
        <v>2120</v>
      </c>
      <c r="G718" s="3">
        <v>3508.0</v>
      </c>
      <c r="H718" s="3">
        <v>95547.0</v>
      </c>
      <c r="I718" s="3">
        <v>95.0</v>
      </c>
      <c r="J718" s="3" t="s">
        <v>20</v>
      </c>
      <c r="K718" s="3" t="s">
        <v>2121</v>
      </c>
      <c r="L718" s="3">
        <v>3508.0</v>
      </c>
      <c r="M718" s="3">
        <v>95547.0</v>
      </c>
      <c r="N718" s="3">
        <v>96.0</v>
      </c>
      <c r="O718" s="3" t="s">
        <v>20</v>
      </c>
      <c r="P718" s="3" t="s">
        <v>2122</v>
      </c>
    </row>
    <row r="719" ht="14.25" customHeight="1">
      <c r="A719" s="3">
        <v>10357.0</v>
      </c>
      <c r="B719" s="3">
        <v>3508.0</v>
      </c>
      <c r="C719" s="3">
        <v>95547.0</v>
      </c>
      <c r="D719" s="3">
        <v>36.0</v>
      </c>
      <c r="E719" s="3" t="s">
        <v>20</v>
      </c>
      <c r="F719" s="4" t="s">
        <v>2123</v>
      </c>
      <c r="G719" s="3">
        <v>3508.0</v>
      </c>
      <c r="H719" s="3">
        <v>95547.0</v>
      </c>
      <c r="I719" s="3">
        <v>37.0</v>
      </c>
      <c r="J719" s="3" t="s">
        <v>20</v>
      </c>
      <c r="K719" s="3" t="s">
        <v>2124</v>
      </c>
      <c r="L719" s="3">
        <v>3508.0</v>
      </c>
      <c r="M719" s="3">
        <v>95547.0</v>
      </c>
      <c r="N719" s="3">
        <v>38.0</v>
      </c>
      <c r="O719" s="3" t="s">
        <v>20</v>
      </c>
      <c r="P719" s="3" t="s">
        <v>2125</v>
      </c>
    </row>
    <row r="720" ht="14.25" customHeight="1">
      <c r="A720" s="3">
        <v>10358.0</v>
      </c>
      <c r="B720" s="3">
        <v>3508.0</v>
      </c>
      <c r="C720" s="3">
        <v>95547.0</v>
      </c>
      <c r="D720" s="3">
        <v>44.0</v>
      </c>
      <c r="E720" s="3" t="s">
        <v>20</v>
      </c>
      <c r="F720" s="4" t="s">
        <v>2126</v>
      </c>
      <c r="G720" s="3">
        <v>3508.0</v>
      </c>
      <c r="H720" s="3">
        <v>95547.0</v>
      </c>
      <c r="I720" s="3">
        <v>45.0</v>
      </c>
      <c r="J720" s="3" t="s">
        <v>20</v>
      </c>
      <c r="K720" s="3" t="s">
        <v>2127</v>
      </c>
      <c r="L720" s="3">
        <v>3508.0</v>
      </c>
      <c r="M720" s="3">
        <v>95547.0</v>
      </c>
      <c r="N720" s="3">
        <v>47.0</v>
      </c>
      <c r="O720" s="3" t="s">
        <v>20</v>
      </c>
      <c r="P720" s="3" t="s">
        <v>2128</v>
      </c>
    </row>
    <row r="721" ht="14.25" customHeight="1">
      <c r="A721" s="3">
        <v>10359.0</v>
      </c>
      <c r="B721" s="3">
        <v>3504.0</v>
      </c>
      <c r="C721" s="3">
        <v>95554.0</v>
      </c>
      <c r="D721" s="3">
        <v>52.0</v>
      </c>
      <c r="E721" s="3">
        <v>49.0</v>
      </c>
      <c r="F721" s="4" t="s">
        <v>2129</v>
      </c>
      <c r="G721" s="3">
        <v>3504.0</v>
      </c>
      <c r="H721" s="3">
        <v>95554.0</v>
      </c>
      <c r="I721" s="3">
        <v>51.0</v>
      </c>
      <c r="J721" s="3">
        <v>49.0</v>
      </c>
      <c r="K721" s="3" t="s">
        <v>2130</v>
      </c>
      <c r="L721" s="3">
        <v>3504.0</v>
      </c>
      <c r="M721" s="3">
        <v>95554.0</v>
      </c>
      <c r="N721" s="3">
        <v>53.0</v>
      </c>
      <c r="O721" s="3">
        <v>49.0</v>
      </c>
      <c r="P721" s="3" t="s">
        <v>2131</v>
      </c>
    </row>
    <row r="722" ht="14.25" customHeight="1">
      <c r="A722" s="3">
        <v>10360.0</v>
      </c>
      <c r="B722" s="3">
        <v>3504.0</v>
      </c>
      <c r="C722" s="3">
        <v>95554.0</v>
      </c>
      <c r="D722" s="3">
        <v>47.0</v>
      </c>
      <c r="E722" s="3">
        <v>49.0</v>
      </c>
      <c r="F722" s="4" t="s">
        <v>2132</v>
      </c>
      <c r="G722" s="3">
        <v>3504.0</v>
      </c>
      <c r="H722" s="3">
        <v>95554.0</v>
      </c>
      <c r="I722" s="3">
        <v>49.0</v>
      </c>
      <c r="J722" s="3">
        <v>49.0</v>
      </c>
      <c r="K722" s="3" t="s">
        <v>2133</v>
      </c>
      <c r="L722" s="3">
        <v>3504.0</v>
      </c>
      <c r="M722" s="3">
        <v>95554.0</v>
      </c>
      <c r="N722" s="3">
        <v>50.0</v>
      </c>
      <c r="O722" s="3">
        <v>49.0</v>
      </c>
      <c r="P722" s="3" t="s">
        <v>2134</v>
      </c>
    </row>
    <row r="723" ht="14.25" customHeight="1">
      <c r="A723" s="3">
        <v>10361.0</v>
      </c>
      <c r="B723" s="3">
        <v>3508.0</v>
      </c>
      <c r="C723" s="3">
        <v>95547.0</v>
      </c>
      <c r="D723" s="3">
        <v>129.0</v>
      </c>
      <c r="E723" s="3" t="s">
        <v>20</v>
      </c>
      <c r="F723" s="4" t="s">
        <v>2135</v>
      </c>
      <c r="G723" s="3">
        <v>3508.0</v>
      </c>
      <c r="H723" s="3">
        <v>95547.0</v>
      </c>
      <c r="I723" s="3">
        <v>130.0</v>
      </c>
      <c r="J723" s="3" t="s">
        <v>20</v>
      </c>
      <c r="K723" s="3" t="s">
        <v>2136</v>
      </c>
      <c r="L723" s="3">
        <v>3508.0</v>
      </c>
      <c r="M723" s="3">
        <v>95547.0</v>
      </c>
      <c r="N723" s="3">
        <v>131.0</v>
      </c>
      <c r="O723" s="3" t="s">
        <v>20</v>
      </c>
      <c r="P723" s="3" t="s">
        <v>2137</v>
      </c>
    </row>
    <row r="724" ht="14.25" customHeight="1">
      <c r="A724" s="3">
        <v>10362.0</v>
      </c>
      <c r="B724" s="3">
        <v>3508.0</v>
      </c>
      <c r="C724" s="3">
        <v>95547.0</v>
      </c>
      <c r="D724" s="3">
        <v>67.0</v>
      </c>
      <c r="E724" s="3" t="s">
        <v>20</v>
      </c>
      <c r="F724" s="4" t="s">
        <v>2138</v>
      </c>
      <c r="G724" s="3">
        <v>3508.0</v>
      </c>
      <c r="H724" s="3">
        <v>95547.0</v>
      </c>
      <c r="I724" s="3">
        <v>68.0</v>
      </c>
      <c r="J724" s="3" t="s">
        <v>20</v>
      </c>
      <c r="K724" s="3" t="s">
        <v>2139</v>
      </c>
      <c r="L724" s="3">
        <v>3508.0</v>
      </c>
      <c r="M724" s="3">
        <v>95547.0</v>
      </c>
      <c r="N724" s="3">
        <v>69.0</v>
      </c>
      <c r="O724" s="3" t="s">
        <v>20</v>
      </c>
      <c r="P724" s="3" t="s">
        <v>2140</v>
      </c>
    </row>
    <row r="725" ht="14.25" customHeight="1">
      <c r="A725" s="3">
        <v>10363.0</v>
      </c>
      <c r="B725" s="3">
        <v>3508.0</v>
      </c>
      <c r="C725" s="3">
        <v>95547.0</v>
      </c>
      <c r="D725" s="3">
        <v>115.0</v>
      </c>
      <c r="E725" s="3" t="s">
        <v>20</v>
      </c>
      <c r="F725" s="4" t="s">
        <v>2141</v>
      </c>
      <c r="G725" s="3">
        <v>3508.0</v>
      </c>
      <c r="H725" s="3">
        <v>95547.0</v>
      </c>
      <c r="I725" s="3">
        <v>119.0</v>
      </c>
      <c r="J725" s="3" t="s">
        <v>20</v>
      </c>
      <c r="K725" s="3" t="s">
        <v>2142</v>
      </c>
      <c r="L725" s="3">
        <v>3508.0</v>
      </c>
      <c r="M725" s="3">
        <v>95547.0</v>
      </c>
      <c r="N725" s="3">
        <v>120.0</v>
      </c>
      <c r="O725" s="3" t="s">
        <v>20</v>
      </c>
      <c r="P725" s="3" t="s">
        <v>2143</v>
      </c>
    </row>
    <row r="726" ht="14.25" customHeight="1">
      <c r="A726" s="3">
        <v>10365.0</v>
      </c>
      <c r="B726" s="3">
        <v>3504.0</v>
      </c>
      <c r="C726" s="3">
        <v>95554.0</v>
      </c>
      <c r="D726" s="3">
        <v>56.0</v>
      </c>
      <c r="E726" s="3">
        <v>49.0</v>
      </c>
      <c r="F726" s="4" t="s">
        <v>2144</v>
      </c>
      <c r="G726" s="3">
        <v>3504.0</v>
      </c>
      <c r="H726" s="3">
        <v>95554.0</v>
      </c>
      <c r="I726" s="3">
        <v>57.0</v>
      </c>
      <c r="J726" s="3">
        <v>49.0</v>
      </c>
      <c r="K726" s="3" t="s">
        <v>2145</v>
      </c>
      <c r="L726" s="3">
        <v>3504.0</v>
      </c>
      <c r="M726" s="3">
        <v>95554.0</v>
      </c>
      <c r="N726" s="3">
        <v>58.0</v>
      </c>
      <c r="O726" s="3">
        <v>49.0</v>
      </c>
      <c r="P726" s="3" t="s">
        <v>2146</v>
      </c>
    </row>
    <row r="727" ht="14.25" customHeight="1">
      <c r="A727" s="3">
        <v>10366.0</v>
      </c>
      <c r="B727" s="3">
        <v>3504.0</v>
      </c>
      <c r="C727" s="3">
        <v>95554.0</v>
      </c>
      <c r="D727" s="3">
        <v>50.0</v>
      </c>
      <c r="E727" s="3">
        <v>49.0</v>
      </c>
      <c r="F727" s="4" t="s">
        <v>2147</v>
      </c>
      <c r="G727" s="3">
        <v>3504.0</v>
      </c>
      <c r="H727" s="3">
        <v>95554.0</v>
      </c>
      <c r="I727" s="3">
        <v>52.0</v>
      </c>
      <c r="J727" s="3">
        <v>49.0</v>
      </c>
      <c r="K727" s="3" t="s">
        <v>2148</v>
      </c>
      <c r="L727" s="3">
        <v>3504.0</v>
      </c>
      <c r="M727" s="3">
        <v>95554.0</v>
      </c>
      <c r="N727" s="3">
        <v>53.0</v>
      </c>
      <c r="O727" s="3">
        <v>49.0</v>
      </c>
      <c r="P727" s="3" t="s">
        <v>2149</v>
      </c>
    </row>
    <row r="728" ht="14.25" customHeight="1">
      <c r="A728" s="3">
        <v>10367.0</v>
      </c>
      <c r="B728" s="3">
        <v>3504.0</v>
      </c>
      <c r="C728" s="3">
        <v>95554.0</v>
      </c>
      <c r="D728" s="3">
        <v>76.0</v>
      </c>
      <c r="E728" s="3">
        <v>49.0</v>
      </c>
      <c r="F728" s="4" t="s">
        <v>2150</v>
      </c>
      <c r="G728" s="3">
        <v>3504.0</v>
      </c>
      <c r="H728" s="3">
        <v>95554.0</v>
      </c>
      <c r="I728" s="3">
        <v>77.0</v>
      </c>
      <c r="J728" s="3">
        <v>49.0</v>
      </c>
      <c r="K728" s="3" t="s">
        <v>2151</v>
      </c>
      <c r="L728" s="3">
        <v>3504.0</v>
      </c>
      <c r="M728" s="3">
        <v>95554.0</v>
      </c>
      <c r="N728" s="3">
        <v>78.0</v>
      </c>
      <c r="O728" s="3">
        <v>49.0</v>
      </c>
      <c r="P728" s="3" t="s">
        <v>2152</v>
      </c>
    </row>
    <row r="729" ht="14.25" customHeight="1">
      <c r="A729" s="3">
        <v>10368.0</v>
      </c>
      <c r="B729" s="3">
        <v>3504.0</v>
      </c>
      <c r="C729" s="3">
        <v>95554.0</v>
      </c>
      <c r="D729" s="3">
        <v>105.0</v>
      </c>
      <c r="E729" s="3">
        <v>49.0</v>
      </c>
      <c r="F729" s="4" t="s">
        <v>2153</v>
      </c>
      <c r="G729" s="3">
        <v>3504.0</v>
      </c>
      <c r="H729" s="3">
        <v>95554.0</v>
      </c>
      <c r="I729" s="3">
        <v>107.0</v>
      </c>
      <c r="J729" s="3">
        <v>49.0</v>
      </c>
      <c r="K729" s="3" t="s">
        <v>2154</v>
      </c>
      <c r="L729" s="3">
        <v>3504.0</v>
      </c>
      <c r="M729" s="3">
        <v>95554.0</v>
      </c>
      <c r="N729" s="3">
        <v>106.0</v>
      </c>
      <c r="O729" s="3">
        <v>49.0</v>
      </c>
      <c r="P729" s="3" t="s">
        <v>2154</v>
      </c>
    </row>
    <row r="730" ht="14.25" customHeight="1">
      <c r="A730" s="3">
        <v>10371.0</v>
      </c>
      <c r="B730" s="3">
        <v>3504.0</v>
      </c>
      <c r="C730" s="3">
        <v>95554.0</v>
      </c>
      <c r="D730" s="3">
        <v>38.0</v>
      </c>
      <c r="E730" s="3">
        <v>49.0</v>
      </c>
      <c r="F730" s="4" t="s">
        <v>2155</v>
      </c>
      <c r="G730" s="3">
        <v>3504.0</v>
      </c>
      <c r="H730" s="3">
        <v>95554.0</v>
      </c>
      <c r="I730" s="3">
        <v>40.0</v>
      </c>
      <c r="J730" s="3">
        <v>49.0</v>
      </c>
      <c r="K730" s="3" t="s">
        <v>2156</v>
      </c>
      <c r="L730" s="3">
        <v>3504.0</v>
      </c>
      <c r="M730" s="3">
        <v>95554.0</v>
      </c>
      <c r="N730" s="3">
        <v>41.0</v>
      </c>
      <c r="O730" s="3">
        <v>49.0</v>
      </c>
      <c r="P730" s="3" t="s">
        <v>2157</v>
      </c>
    </row>
    <row r="731" ht="14.25" customHeight="1">
      <c r="A731" s="3">
        <v>10373.0</v>
      </c>
      <c r="B731" s="3">
        <v>3504.0</v>
      </c>
      <c r="C731" s="3">
        <v>95554.0</v>
      </c>
      <c r="D731" s="3">
        <v>79.0</v>
      </c>
      <c r="E731" s="3">
        <v>49.0</v>
      </c>
      <c r="F731" s="4" t="s">
        <v>2158</v>
      </c>
      <c r="G731" s="3">
        <v>3504.0</v>
      </c>
      <c r="H731" s="3">
        <v>95554.0</v>
      </c>
      <c r="I731" s="3">
        <v>80.0</v>
      </c>
      <c r="J731" s="3">
        <v>49.0</v>
      </c>
      <c r="K731" s="3" t="s">
        <v>2159</v>
      </c>
      <c r="L731" s="3">
        <v>3504.0</v>
      </c>
      <c r="M731" s="3">
        <v>95554.0</v>
      </c>
      <c r="N731" s="3">
        <v>81.0</v>
      </c>
      <c r="O731" s="3">
        <v>49.0</v>
      </c>
      <c r="P731" s="3" t="s">
        <v>2160</v>
      </c>
    </row>
    <row r="732" ht="14.25" customHeight="1">
      <c r="A732" s="3">
        <v>10374.0</v>
      </c>
      <c r="B732" s="3">
        <v>3504.0</v>
      </c>
      <c r="C732" s="3">
        <v>95554.0</v>
      </c>
      <c r="D732" s="3">
        <v>75.0</v>
      </c>
      <c r="E732" s="3">
        <v>49.0</v>
      </c>
      <c r="F732" s="4" t="s">
        <v>2161</v>
      </c>
      <c r="G732" s="3">
        <v>3504.0</v>
      </c>
      <c r="H732" s="3">
        <v>95554.0</v>
      </c>
      <c r="I732" s="3">
        <v>76.0</v>
      </c>
      <c r="J732" s="3">
        <v>49.0</v>
      </c>
      <c r="K732" s="3" t="s">
        <v>2162</v>
      </c>
      <c r="L732" s="3">
        <v>3504.0</v>
      </c>
      <c r="M732" s="3">
        <v>95554.0</v>
      </c>
      <c r="N732" s="3">
        <v>78.0</v>
      </c>
      <c r="O732" s="3">
        <v>49.0</v>
      </c>
      <c r="P732" s="3" t="s">
        <v>2163</v>
      </c>
    </row>
    <row r="733" ht="14.25" customHeight="1">
      <c r="A733" s="3">
        <v>10376.0</v>
      </c>
      <c r="B733" s="3">
        <v>3508.0</v>
      </c>
      <c r="C733" s="3">
        <v>95547.0</v>
      </c>
      <c r="D733" s="3">
        <v>68.0</v>
      </c>
      <c r="E733" s="3" t="s">
        <v>20</v>
      </c>
      <c r="F733" s="4" t="s">
        <v>2164</v>
      </c>
      <c r="G733" s="3">
        <v>3508.0</v>
      </c>
      <c r="H733" s="3">
        <v>95547.0</v>
      </c>
      <c r="I733" s="3">
        <v>70.0</v>
      </c>
      <c r="J733" s="3" t="s">
        <v>20</v>
      </c>
      <c r="K733" s="3" t="s">
        <v>2165</v>
      </c>
      <c r="L733" s="3">
        <v>3508.0</v>
      </c>
      <c r="M733" s="3">
        <v>95547.0</v>
      </c>
      <c r="N733" s="3">
        <v>72.0</v>
      </c>
      <c r="O733" s="3" t="s">
        <v>20</v>
      </c>
      <c r="P733" s="3" t="s">
        <v>2166</v>
      </c>
    </row>
    <row r="734" ht="14.25" customHeight="1">
      <c r="A734" s="3">
        <v>10378.0</v>
      </c>
      <c r="B734" s="3">
        <v>4359.0</v>
      </c>
      <c r="C734" s="3">
        <v>169826.0</v>
      </c>
      <c r="D734" s="3">
        <v>37.0</v>
      </c>
      <c r="E734" s="3" t="s">
        <v>20</v>
      </c>
      <c r="F734" s="4" t="s">
        <v>2167</v>
      </c>
      <c r="G734" s="3">
        <v>4359.0</v>
      </c>
      <c r="H734" s="3">
        <v>169826.0</v>
      </c>
      <c r="I734" s="3">
        <v>42.0</v>
      </c>
      <c r="J734" s="3" t="s">
        <v>20</v>
      </c>
      <c r="K734" s="3" t="s">
        <v>2168</v>
      </c>
      <c r="L734" s="3">
        <v>4359.0</v>
      </c>
      <c r="M734" s="3">
        <v>169826.0</v>
      </c>
      <c r="N734" s="3">
        <v>43.0</v>
      </c>
      <c r="O734" s="3" t="s">
        <v>20</v>
      </c>
      <c r="P734" s="3" t="s">
        <v>2169</v>
      </c>
    </row>
    <row r="735" ht="14.25" customHeight="1">
      <c r="A735" s="3">
        <v>10379.0</v>
      </c>
      <c r="B735" s="3">
        <v>4359.0</v>
      </c>
      <c r="C735" s="3">
        <v>169826.0</v>
      </c>
      <c r="D735" s="3">
        <v>41.0</v>
      </c>
      <c r="E735" s="3" t="s">
        <v>20</v>
      </c>
      <c r="F735" s="4" t="s">
        <v>2170</v>
      </c>
      <c r="G735" s="3">
        <v>4359.0</v>
      </c>
      <c r="H735" s="3">
        <v>169826.0</v>
      </c>
      <c r="I735" s="3">
        <v>42.0</v>
      </c>
      <c r="J735" s="3" t="s">
        <v>20</v>
      </c>
      <c r="K735" s="3" t="s">
        <v>2171</v>
      </c>
      <c r="L735" s="3">
        <v>4359.0</v>
      </c>
      <c r="M735" s="3">
        <v>169826.0</v>
      </c>
      <c r="N735" s="3">
        <v>43.0</v>
      </c>
      <c r="O735" s="3" t="s">
        <v>20</v>
      </c>
      <c r="P735" s="3" t="s">
        <v>2172</v>
      </c>
    </row>
    <row r="736" ht="14.25" customHeight="1">
      <c r="A736" s="3">
        <v>10380.0</v>
      </c>
      <c r="B736" s="3">
        <v>4359.0</v>
      </c>
      <c r="C736" s="3">
        <v>169826.0</v>
      </c>
      <c r="D736" s="3">
        <v>74.0</v>
      </c>
      <c r="E736" s="3" t="s">
        <v>20</v>
      </c>
      <c r="F736" s="4" t="s">
        <v>2173</v>
      </c>
      <c r="G736" s="3">
        <v>4359.0</v>
      </c>
      <c r="H736" s="3">
        <v>169826.0</v>
      </c>
      <c r="I736" s="3">
        <v>76.0</v>
      </c>
      <c r="J736" s="3" t="s">
        <v>20</v>
      </c>
      <c r="K736" s="3" t="s">
        <v>2174</v>
      </c>
      <c r="L736" s="3">
        <v>4359.0</v>
      </c>
      <c r="M736" s="3">
        <v>169826.0</v>
      </c>
      <c r="N736" s="3">
        <v>77.0</v>
      </c>
      <c r="O736" s="3" t="s">
        <v>20</v>
      </c>
      <c r="P736" s="3" t="s">
        <v>2175</v>
      </c>
    </row>
    <row r="737" ht="14.25" customHeight="1">
      <c r="A737" s="3">
        <v>10381.0</v>
      </c>
      <c r="B737" s="3">
        <v>4359.0</v>
      </c>
      <c r="C737" s="3">
        <v>169826.0</v>
      </c>
      <c r="D737" s="3">
        <v>33.0</v>
      </c>
      <c r="E737" s="3" t="s">
        <v>20</v>
      </c>
      <c r="F737" s="4" t="s">
        <v>2176</v>
      </c>
      <c r="G737" s="3">
        <v>4359.0</v>
      </c>
      <c r="H737" s="3">
        <v>169826.0</v>
      </c>
      <c r="I737" s="3">
        <v>40.0</v>
      </c>
      <c r="J737" s="3" t="s">
        <v>20</v>
      </c>
      <c r="K737" s="3" t="s">
        <v>2177</v>
      </c>
      <c r="L737" s="3">
        <v>4359.0</v>
      </c>
      <c r="M737" s="3">
        <v>169826.0</v>
      </c>
      <c r="N737" s="3">
        <v>41.0</v>
      </c>
      <c r="O737" s="3" t="s">
        <v>20</v>
      </c>
      <c r="P737" s="3" t="s">
        <v>2178</v>
      </c>
    </row>
    <row r="738" ht="14.25" customHeight="1">
      <c r="A738" s="3">
        <v>10382.0</v>
      </c>
      <c r="B738" s="3">
        <v>4359.0</v>
      </c>
      <c r="C738" s="3">
        <v>169826.0</v>
      </c>
      <c r="D738" s="3">
        <v>35.0</v>
      </c>
      <c r="E738" s="3" t="s">
        <v>20</v>
      </c>
      <c r="F738" s="4" t="s">
        <v>2179</v>
      </c>
      <c r="G738" s="3">
        <v>4359.0</v>
      </c>
      <c r="H738" s="3">
        <v>169826.0</v>
      </c>
      <c r="I738" s="3">
        <v>36.0</v>
      </c>
      <c r="J738" s="3" t="s">
        <v>20</v>
      </c>
      <c r="K738" s="3" t="s">
        <v>2180</v>
      </c>
      <c r="L738" s="3">
        <v>4359.0</v>
      </c>
      <c r="M738" s="3">
        <v>169826.0</v>
      </c>
      <c r="N738" s="3">
        <v>37.0</v>
      </c>
      <c r="O738" s="3" t="s">
        <v>20</v>
      </c>
      <c r="P738" s="3" t="s">
        <v>2181</v>
      </c>
    </row>
    <row r="739" ht="14.25" customHeight="1">
      <c r="A739" s="3">
        <v>10383.0</v>
      </c>
      <c r="B739" s="3">
        <v>4359.0</v>
      </c>
      <c r="C739" s="3">
        <v>169833.0</v>
      </c>
      <c r="D739" s="3">
        <v>50.0</v>
      </c>
      <c r="E739" s="3" t="s">
        <v>20</v>
      </c>
      <c r="F739" s="4" t="s">
        <v>2182</v>
      </c>
      <c r="G739" s="3">
        <v>4359.0</v>
      </c>
      <c r="H739" s="3">
        <v>169833.0</v>
      </c>
      <c r="I739" s="3">
        <v>60.0</v>
      </c>
      <c r="J739" s="3" t="s">
        <v>20</v>
      </c>
      <c r="K739" s="3" t="s">
        <v>2183</v>
      </c>
      <c r="L739" s="3">
        <v>4359.0</v>
      </c>
      <c r="M739" s="3">
        <v>169833.0</v>
      </c>
      <c r="N739" s="3">
        <v>63.0</v>
      </c>
      <c r="O739" s="3" t="s">
        <v>20</v>
      </c>
      <c r="P739" s="3" t="s">
        <v>2184</v>
      </c>
    </row>
    <row r="740" ht="14.25" customHeight="1">
      <c r="A740" s="3">
        <v>10384.0</v>
      </c>
      <c r="B740" s="3">
        <v>4359.0</v>
      </c>
      <c r="C740" s="3">
        <v>169826.0</v>
      </c>
      <c r="D740" s="3">
        <v>43.0</v>
      </c>
      <c r="E740" s="3" t="s">
        <v>20</v>
      </c>
      <c r="F740" s="4" t="s">
        <v>2185</v>
      </c>
      <c r="G740" s="3">
        <v>4359.0</v>
      </c>
      <c r="H740" s="3">
        <v>169826.0</v>
      </c>
      <c r="I740" s="3">
        <v>44.0</v>
      </c>
      <c r="J740" s="3" t="s">
        <v>20</v>
      </c>
      <c r="K740" s="3" t="s">
        <v>2186</v>
      </c>
      <c r="L740" s="3">
        <v>4359.0</v>
      </c>
      <c r="M740" s="3">
        <v>169826.0</v>
      </c>
      <c r="N740" s="3">
        <v>47.0</v>
      </c>
      <c r="O740" s="3" t="s">
        <v>20</v>
      </c>
      <c r="P740" s="3" t="s">
        <v>2187</v>
      </c>
    </row>
    <row r="741" ht="14.25" customHeight="1">
      <c r="A741" s="3">
        <v>10385.0</v>
      </c>
      <c r="B741" s="3">
        <v>4359.0</v>
      </c>
      <c r="C741" s="3">
        <v>169826.0</v>
      </c>
      <c r="D741" s="3">
        <v>57.0</v>
      </c>
      <c r="E741" s="3" t="s">
        <v>20</v>
      </c>
      <c r="F741" s="4" t="s">
        <v>2188</v>
      </c>
      <c r="G741" s="3">
        <v>4359.0</v>
      </c>
      <c r="H741" s="3">
        <v>169826.0</v>
      </c>
      <c r="I741" s="3">
        <v>59.0</v>
      </c>
      <c r="J741" s="3" t="s">
        <v>20</v>
      </c>
      <c r="K741" s="3" t="s">
        <v>2189</v>
      </c>
      <c r="L741" s="3">
        <v>4359.0</v>
      </c>
      <c r="M741" s="3">
        <v>169826.0</v>
      </c>
      <c r="N741" s="3">
        <v>60.0</v>
      </c>
      <c r="O741" s="3" t="s">
        <v>20</v>
      </c>
      <c r="P741" s="3" t="s">
        <v>2190</v>
      </c>
    </row>
    <row r="742" ht="14.25" customHeight="1">
      <c r="A742" s="3">
        <v>10386.0</v>
      </c>
      <c r="B742" s="3">
        <v>4359.0</v>
      </c>
      <c r="C742" s="3">
        <v>169826.0</v>
      </c>
      <c r="D742" s="3">
        <v>34.0</v>
      </c>
      <c r="E742" s="3" t="s">
        <v>20</v>
      </c>
      <c r="F742" s="4" t="s">
        <v>2191</v>
      </c>
      <c r="G742" s="3">
        <v>4359.0</v>
      </c>
      <c r="H742" s="3">
        <v>169826.0</v>
      </c>
      <c r="I742" s="3">
        <v>40.0</v>
      </c>
      <c r="J742" s="3" t="s">
        <v>20</v>
      </c>
      <c r="K742" s="3" t="s">
        <v>2192</v>
      </c>
      <c r="L742" s="3">
        <v>4359.0</v>
      </c>
      <c r="M742" s="3">
        <v>169826.0</v>
      </c>
      <c r="N742" s="3">
        <v>41.0</v>
      </c>
      <c r="O742" s="3" t="s">
        <v>20</v>
      </c>
      <c r="P742" s="3" t="s">
        <v>2193</v>
      </c>
    </row>
    <row r="743" ht="14.25" customHeight="1">
      <c r="A743" s="3">
        <v>10387.0</v>
      </c>
      <c r="B743" s="3">
        <v>4359.0</v>
      </c>
      <c r="C743" s="3">
        <v>169826.0</v>
      </c>
      <c r="D743" s="3">
        <v>86.0</v>
      </c>
      <c r="E743" s="3" t="s">
        <v>20</v>
      </c>
      <c r="F743" s="4" t="s">
        <v>2194</v>
      </c>
      <c r="G743" s="3">
        <v>4359.0</v>
      </c>
      <c r="H743" s="3">
        <v>169826.0</v>
      </c>
      <c r="I743" s="3">
        <v>101.0</v>
      </c>
      <c r="J743" s="3" t="s">
        <v>20</v>
      </c>
      <c r="K743" s="3" t="s">
        <v>2195</v>
      </c>
      <c r="L743" s="3">
        <v>4359.0</v>
      </c>
      <c r="M743" s="3">
        <v>169826.0</v>
      </c>
      <c r="N743" s="3">
        <v>102.0</v>
      </c>
      <c r="O743" s="3" t="s">
        <v>20</v>
      </c>
      <c r="P743" s="3" t="s">
        <v>2196</v>
      </c>
    </row>
    <row r="744" ht="14.25" customHeight="1">
      <c r="A744" s="3">
        <v>10388.0</v>
      </c>
      <c r="B744" s="3">
        <v>4359.0</v>
      </c>
      <c r="C744" s="3">
        <v>169826.0</v>
      </c>
      <c r="D744" s="3">
        <v>97.0</v>
      </c>
      <c r="E744" s="3" t="s">
        <v>20</v>
      </c>
      <c r="F744" s="4" t="s">
        <v>2197</v>
      </c>
      <c r="G744" s="3">
        <v>4359.0</v>
      </c>
      <c r="H744" s="3">
        <v>169826.0</v>
      </c>
      <c r="I744" s="3">
        <v>100.0</v>
      </c>
      <c r="J744" s="3" t="s">
        <v>20</v>
      </c>
      <c r="K744" s="3" t="s">
        <v>2198</v>
      </c>
      <c r="L744" s="3">
        <v>4359.0</v>
      </c>
      <c r="M744" s="3">
        <v>169826.0</v>
      </c>
      <c r="N744" s="3">
        <v>102.0</v>
      </c>
      <c r="O744" s="3" t="s">
        <v>20</v>
      </c>
      <c r="P744" s="3" t="s">
        <v>2199</v>
      </c>
    </row>
    <row r="745" ht="14.25" customHeight="1">
      <c r="A745" s="3">
        <v>10389.0</v>
      </c>
      <c r="B745" s="3">
        <v>4359.0</v>
      </c>
      <c r="C745" s="3">
        <v>169826.0</v>
      </c>
      <c r="D745" s="3">
        <v>38.0</v>
      </c>
      <c r="E745" s="3" t="s">
        <v>20</v>
      </c>
      <c r="F745" s="4" t="s">
        <v>2200</v>
      </c>
      <c r="G745" s="3">
        <v>4359.0</v>
      </c>
      <c r="H745" s="3">
        <v>169826.0</v>
      </c>
      <c r="I745" s="3">
        <v>40.0</v>
      </c>
      <c r="J745" s="3" t="s">
        <v>20</v>
      </c>
      <c r="K745" s="3" t="s">
        <v>2201</v>
      </c>
      <c r="L745" s="3">
        <v>4359.0</v>
      </c>
      <c r="M745" s="3">
        <v>169826.0</v>
      </c>
      <c r="N745" s="3">
        <v>41.0</v>
      </c>
      <c r="O745" s="3" t="s">
        <v>20</v>
      </c>
      <c r="P745" s="3" t="s">
        <v>2202</v>
      </c>
    </row>
    <row r="746" ht="14.25" customHeight="1">
      <c r="A746" s="3">
        <v>10391.0</v>
      </c>
      <c r="B746" s="3">
        <v>4359.0</v>
      </c>
      <c r="C746" s="3">
        <v>169826.0</v>
      </c>
      <c r="D746" s="3">
        <v>80.0</v>
      </c>
      <c r="E746" s="3" t="s">
        <v>20</v>
      </c>
      <c r="F746" s="4" t="s">
        <v>2203</v>
      </c>
      <c r="G746" s="3">
        <v>4359.0</v>
      </c>
      <c r="H746" s="3">
        <v>169826.0</v>
      </c>
      <c r="I746" s="3">
        <v>81.0</v>
      </c>
      <c r="J746" s="3" t="s">
        <v>20</v>
      </c>
      <c r="K746" s="3" t="s">
        <v>2204</v>
      </c>
      <c r="L746" s="3">
        <v>4359.0</v>
      </c>
      <c r="M746" s="3">
        <v>169826.0</v>
      </c>
      <c r="N746" s="3">
        <v>82.0</v>
      </c>
      <c r="O746" s="3" t="s">
        <v>20</v>
      </c>
      <c r="P746" s="3" t="s">
        <v>2205</v>
      </c>
    </row>
    <row r="747" ht="14.25" customHeight="1">
      <c r="A747" s="3">
        <v>10392.0</v>
      </c>
      <c r="B747" s="3">
        <v>4359.0</v>
      </c>
      <c r="C747" s="3">
        <v>169826.0</v>
      </c>
      <c r="D747" s="3">
        <v>66.0</v>
      </c>
      <c r="E747" s="3" t="s">
        <v>20</v>
      </c>
      <c r="F747" s="4" t="s">
        <v>2206</v>
      </c>
      <c r="G747" s="3">
        <v>4359.0</v>
      </c>
      <c r="H747" s="3">
        <v>169826.0</v>
      </c>
      <c r="I747" s="3">
        <v>68.0</v>
      </c>
      <c r="J747" s="3" t="s">
        <v>20</v>
      </c>
      <c r="K747" s="3" t="s">
        <v>2207</v>
      </c>
      <c r="L747" s="3">
        <v>4359.0</v>
      </c>
      <c r="M747" s="3">
        <v>169826.0</v>
      </c>
      <c r="N747" s="3">
        <v>70.0</v>
      </c>
      <c r="O747" s="3" t="s">
        <v>20</v>
      </c>
      <c r="P747" s="3" t="s">
        <v>2208</v>
      </c>
    </row>
    <row r="748" ht="14.25" customHeight="1">
      <c r="A748" s="3">
        <v>10393.0</v>
      </c>
      <c r="B748" s="3">
        <v>4359.0</v>
      </c>
      <c r="C748" s="3">
        <v>169826.0</v>
      </c>
      <c r="D748" s="3">
        <v>272.0</v>
      </c>
      <c r="E748" s="3" t="s">
        <v>20</v>
      </c>
      <c r="F748" s="4" t="s">
        <v>2209</v>
      </c>
      <c r="G748" s="3">
        <v>4359.0</v>
      </c>
      <c r="H748" s="3">
        <v>169826.0</v>
      </c>
      <c r="I748" s="3">
        <v>275.0</v>
      </c>
      <c r="J748" s="3" t="s">
        <v>20</v>
      </c>
      <c r="K748" s="3" t="s">
        <v>2210</v>
      </c>
      <c r="L748" s="3">
        <v>4359.0</v>
      </c>
      <c r="M748" s="3">
        <v>169826.0</v>
      </c>
      <c r="N748" s="3">
        <v>278.0</v>
      </c>
      <c r="O748" s="3" t="s">
        <v>20</v>
      </c>
      <c r="P748" s="3" t="s">
        <v>2211</v>
      </c>
    </row>
    <row r="749" ht="14.25" customHeight="1">
      <c r="A749" s="3">
        <v>10394.0</v>
      </c>
      <c r="B749" s="3">
        <v>4359.0</v>
      </c>
      <c r="C749" s="3">
        <v>169826.0</v>
      </c>
      <c r="D749" s="3">
        <v>35.0</v>
      </c>
      <c r="E749" s="3" t="s">
        <v>20</v>
      </c>
      <c r="F749" s="4" t="s">
        <v>2212</v>
      </c>
      <c r="G749" s="3">
        <v>4359.0</v>
      </c>
      <c r="H749" s="3">
        <v>169826.0</v>
      </c>
      <c r="I749" s="3">
        <v>41.0</v>
      </c>
      <c r="J749" s="3" t="s">
        <v>20</v>
      </c>
      <c r="K749" s="3" t="s">
        <v>2213</v>
      </c>
      <c r="L749" s="3">
        <v>4359.0</v>
      </c>
      <c r="M749" s="3">
        <v>169826.0</v>
      </c>
      <c r="N749" s="3">
        <v>42.0</v>
      </c>
      <c r="O749" s="3" t="s">
        <v>20</v>
      </c>
      <c r="P749" s="3" t="s">
        <v>2214</v>
      </c>
    </row>
    <row r="750" ht="14.25" customHeight="1">
      <c r="A750" s="3">
        <v>10395.0</v>
      </c>
      <c r="B750" s="3">
        <v>4359.0</v>
      </c>
      <c r="C750" s="3">
        <v>169826.0</v>
      </c>
      <c r="D750" s="3">
        <v>67.0</v>
      </c>
      <c r="E750" s="3" t="s">
        <v>20</v>
      </c>
      <c r="F750" s="4" t="s">
        <v>2215</v>
      </c>
      <c r="G750" s="3">
        <v>4359.0</v>
      </c>
      <c r="H750" s="3">
        <v>169826.0</v>
      </c>
      <c r="I750" s="3">
        <v>68.0</v>
      </c>
      <c r="J750" s="3" t="s">
        <v>20</v>
      </c>
      <c r="K750" s="3" t="s">
        <v>2216</v>
      </c>
      <c r="L750" s="3">
        <v>4359.0</v>
      </c>
      <c r="M750" s="3">
        <v>169826.0</v>
      </c>
      <c r="N750" s="3">
        <v>69.0</v>
      </c>
      <c r="O750" s="3" t="s">
        <v>20</v>
      </c>
      <c r="P750" s="3" t="s">
        <v>2217</v>
      </c>
    </row>
    <row r="751" ht="14.25" customHeight="1">
      <c r="A751" s="3">
        <v>10396.0</v>
      </c>
      <c r="B751" s="3">
        <v>4359.0</v>
      </c>
      <c r="C751" s="3">
        <v>169826.0</v>
      </c>
      <c r="D751" s="3">
        <v>72.0</v>
      </c>
      <c r="E751" s="3" t="s">
        <v>20</v>
      </c>
      <c r="F751" s="4" t="s">
        <v>2218</v>
      </c>
      <c r="G751" s="3">
        <v>4359.0</v>
      </c>
      <c r="H751" s="3">
        <v>169826.0</v>
      </c>
      <c r="I751" s="3">
        <v>79.0</v>
      </c>
      <c r="J751" s="3" t="s">
        <v>20</v>
      </c>
      <c r="K751" s="3" t="s">
        <v>2219</v>
      </c>
      <c r="L751" s="3">
        <v>4359.0</v>
      </c>
      <c r="M751" s="3">
        <v>169826.0</v>
      </c>
      <c r="N751" s="3">
        <v>81.0</v>
      </c>
      <c r="O751" s="3" t="s">
        <v>20</v>
      </c>
      <c r="P751" s="3" t="s">
        <v>2220</v>
      </c>
    </row>
    <row r="752" ht="14.25" customHeight="1">
      <c r="A752" s="3">
        <v>10397.0</v>
      </c>
      <c r="B752" s="3">
        <v>4359.0</v>
      </c>
      <c r="C752" s="3">
        <v>169826.0</v>
      </c>
      <c r="D752" s="3">
        <v>38.0</v>
      </c>
      <c r="E752" s="3" t="s">
        <v>20</v>
      </c>
      <c r="F752" s="4" t="s">
        <v>2221</v>
      </c>
      <c r="G752" s="3">
        <v>4359.0</v>
      </c>
      <c r="H752" s="3">
        <v>169826.0</v>
      </c>
      <c r="I752" s="3">
        <v>39.0</v>
      </c>
      <c r="J752" s="3" t="s">
        <v>20</v>
      </c>
      <c r="K752" s="3" t="s">
        <v>2222</v>
      </c>
      <c r="L752" s="3">
        <v>4359.0</v>
      </c>
      <c r="M752" s="3">
        <v>169826.0</v>
      </c>
      <c r="N752" s="3">
        <v>40.0</v>
      </c>
      <c r="O752" s="3" t="s">
        <v>20</v>
      </c>
      <c r="P752" s="3" t="s">
        <v>2223</v>
      </c>
    </row>
    <row r="753" ht="14.25" customHeight="1">
      <c r="A753" s="3">
        <v>10399.0</v>
      </c>
      <c r="B753" s="3">
        <v>4359.0</v>
      </c>
      <c r="C753" s="3">
        <v>169833.0</v>
      </c>
      <c r="D753" s="3">
        <v>97.0</v>
      </c>
      <c r="E753" s="3" t="s">
        <v>20</v>
      </c>
      <c r="F753" s="4" t="s">
        <v>2224</v>
      </c>
      <c r="G753" s="3">
        <v>4359.0</v>
      </c>
      <c r="H753" s="3">
        <v>169833.0</v>
      </c>
      <c r="I753" s="3">
        <v>96.0</v>
      </c>
      <c r="J753" s="3" t="s">
        <v>20</v>
      </c>
      <c r="K753" s="3" t="s">
        <v>2225</v>
      </c>
      <c r="L753" s="3">
        <v>4359.0</v>
      </c>
      <c r="M753" s="3">
        <v>169833.0</v>
      </c>
      <c r="N753" s="3">
        <v>98.0</v>
      </c>
      <c r="O753" s="3" t="s">
        <v>20</v>
      </c>
      <c r="P753" s="3" t="s">
        <v>2226</v>
      </c>
    </row>
    <row r="754" ht="14.25" customHeight="1">
      <c r="A754" s="3">
        <v>10401.0</v>
      </c>
      <c r="B754" s="3">
        <v>4359.0</v>
      </c>
      <c r="C754" s="3">
        <v>161638.0</v>
      </c>
      <c r="D754" s="3">
        <v>149.0</v>
      </c>
      <c r="E754" s="3" t="s">
        <v>20</v>
      </c>
      <c r="F754" s="4" t="s">
        <v>2227</v>
      </c>
      <c r="G754" s="3">
        <v>4359.0</v>
      </c>
      <c r="H754" s="3">
        <v>161638.0</v>
      </c>
      <c r="I754" s="3">
        <v>150.0</v>
      </c>
      <c r="J754" s="3" t="s">
        <v>20</v>
      </c>
      <c r="K754" s="3" t="s">
        <v>2228</v>
      </c>
      <c r="L754" s="3">
        <v>4359.0</v>
      </c>
      <c r="M754" s="3">
        <v>161638.0</v>
      </c>
      <c r="N754" s="3">
        <v>151.0</v>
      </c>
      <c r="O754" s="3" t="s">
        <v>20</v>
      </c>
      <c r="P754" s="3" t="s">
        <v>2229</v>
      </c>
    </row>
    <row r="755" ht="14.25" customHeight="1">
      <c r="A755" s="3">
        <v>10402.0</v>
      </c>
      <c r="B755" s="3">
        <v>4359.0</v>
      </c>
      <c r="C755" s="3">
        <v>161638.0</v>
      </c>
      <c r="D755" s="3">
        <v>103.0</v>
      </c>
      <c r="E755" s="3" t="s">
        <v>20</v>
      </c>
      <c r="F755" s="4" t="s">
        <v>2230</v>
      </c>
      <c r="G755" s="3">
        <v>4359.0</v>
      </c>
      <c r="H755" s="3">
        <v>161638.0</v>
      </c>
      <c r="I755" s="3">
        <v>104.0</v>
      </c>
      <c r="J755" s="3" t="s">
        <v>20</v>
      </c>
      <c r="K755" s="3" t="s">
        <v>2231</v>
      </c>
      <c r="L755" s="3">
        <v>4359.0</v>
      </c>
      <c r="M755" s="3">
        <v>161638.0</v>
      </c>
      <c r="N755" s="3">
        <v>105.0</v>
      </c>
      <c r="O755" s="3" t="s">
        <v>20</v>
      </c>
      <c r="P755" s="3" t="s">
        <v>2232</v>
      </c>
    </row>
    <row r="756" ht="14.25" customHeight="1">
      <c r="A756" s="3">
        <v>10403.0</v>
      </c>
      <c r="B756" s="3">
        <v>4359.0</v>
      </c>
      <c r="C756" s="3">
        <v>161638.0</v>
      </c>
      <c r="D756" s="3">
        <v>83.0</v>
      </c>
      <c r="E756" s="3" t="s">
        <v>20</v>
      </c>
      <c r="F756" s="4" t="s">
        <v>2233</v>
      </c>
      <c r="G756" s="3">
        <v>4359.0</v>
      </c>
      <c r="H756" s="3">
        <v>161638.0</v>
      </c>
      <c r="I756" s="3">
        <v>86.0</v>
      </c>
      <c r="J756" s="3" t="s">
        <v>20</v>
      </c>
      <c r="K756" s="3" t="s">
        <v>2234</v>
      </c>
      <c r="L756" s="3">
        <v>4359.0</v>
      </c>
      <c r="M756" s="3">
        <v>161638.0</v>
      </c>
      <c r="N756" s="3">
        <v>87.0</v>
      </c>
      <c r="O756" s="3" t="s">
        <v>20</v>
      </c>
      <c r="P756" s="3" t="s">
        <v>2235</v>
      </c>
    </row>
    <row r="757" ht="14.25" customHeight="1">
      <c r="A757" s="3">
        <v>10404.0</v>
      </c>
      <c r="B757" s="3">
        <v>4359.0</v>
      </c>
      <c r="C757" s="3">
        <v>161638.0</v>
      </c>
      <c r="D757" s="3">
        <v>148.0</v>
      </c>
      <c r="E757" s="3" t="s">
        <v>20</v>
      </c>
      <c r="F757" s="4" t="s">
        <v>2236</v>
      </c>
      <c r="G757" s="3">
        <v>4359.0</v>
      </c>
      <c r="H757" s="3">
        <v>161638.0</v>
      </c>
      <c r="I757" s="3">
        <v>154.0</v>
      </c>
      <c r="J757" s="3" t="s">
        <v>20</v>
      </c>
      <c r="K757" s="3" t="s">
        <v>2237</v>
      </c>
      <c r="L757" s="3">
        <v>4359.0</v>
      </c>
      <c r="M757" s="3">
        <v>161638.0</v>
      </c>
      <c r="N757" s="3">
        <v>155.0</v>
      </c>
      <c r="O757" s="3" t="s">
        <v>20</v>
      </c>
      <c r="P757" s="3" t="s">
        <v>2238</v>
      </c>
    </row>
    <row r="758" ht="14.25" customHeight="1">
      <c r="A758" s="3">
        <v>10405.0</v>
      </c>
      <c r="B758" s="3">
        <v>4359.0</v>
      </c>
      <c r="C758" s="3">
        <v>161638.0</v>
      </c>
      <c r="D758" s="3">
        <v>41.0</v>
      </c>
      <c r="E758" s="3" t="s">
        <v>20</v>
      </c>
      <c r="F758" s="4" t="s">
        <v>2239</v>
      </c>
      <c r="G758" s="3">
        <v>4359.0</v>
      </c>
      <c r="H758" s="3">
        <v>161638.0</v>
      </c>
      <c r="I758" s="3">
        <v>42.0</v>
      </c>
      <c r="J758" s="3" t="s">
        <v>20</v>
      </c>
      <c r="K758" s="3" t="s">
        <v>2240</v>
      </c>
      <c r="L758" s="3">
        <v>4359.0</v>
      </c>
      <c r="M758" s="3">
        <v>161638.0</v>
      </c>
      <c r="N758" s="3">
        <v>43.0</v>
      </c>
      <c r="O758" s="3" t="s">
        <v>20</v>
      </c>
      <c r="P758" s="3" t="s">
        <v>2241</v>
      </c>
    </row>
    <row r="759" ht="14.25" customHeight="1">
      <c r="A759" s="3">
        <v>10406.0</v>
      </c>
      <c r="B759" s="3">
        <v>4359.0</v>
      </c>
      <c r="C759" s="3">
        <v>161638.0</v>
      </c>
      <c r="D759" s="3">
        <v>37.0</v>
      </c>
      <c r="E759" s="3" t="s">
        <v>20</v>
      </c>
      <c r="F759" s="4" t="s">
        <v>2242</v>
      </c>
      <c r="G759" s="3">
        <v>4359.0</v>
      </c>
      <c r="H759" s="3">
        <v>161638.0</v>
      </c>
      <c r="I759" s="3">
        <v>42.0</v>
      </c>
      <c r="J759" s="3" t="s">
        <v>20</v>
      </c>
      <c r="K759" s="3" t="s">
        <v>2243</v>
      </c>
      <c r="L759" s="3">
        <v>4359.0</v>
      </c>
      <c r="M759" s="3">
        <v>161638.0</v>
      </c>
      <c r="N759" s="3">
        <v>43.0</v>
      </c>
      <c r="O759" s="3" t="s">
        <v>20</v>
      </c>
      <c r="P759" s="3" t="s">
        <v>2244</v>
      </c>
    </row>
    <row r="760" ht="14.25" customHeight="1">
      <c r="A760" s="3">
        <v>10407.0</v>
      </c>
      <c r="B760" s="3">
        <v>4359.0</v>
      </c>
      <c r="C760" s="3">
        <v>161638.0</v>
      </c>
      <c r="D760" s="3">
        <v>33.0</v>
      </c>
      <c r="E760" s="3" t="s">
        <v>20</v>
      </c>
      <c r="F760" s="4" t="s">
        <v>2245</v>
      </c>
      <c r="G760" s="3">
        <v>4359.0</v>
      </c>
      <c r="H760" s="3">
        <v>161638.0</v>
      </c>
      <c r="I760" s="3">
        <v>36.0</v>
      </c>
      <c r="J760" s="3" t="s">
        <v>20</v>
      </c>
      <c r="K760" s="3" t="s">
        <v>2246</v>
      </c>
      <c r="L760" s="3">
        <v>4359.0</v>
      </c>
      <c r="M760" s="3">
        <v>161638.0</v>
      </c>
      <c r="N760" s="3">
        <v>35.0</v>
      </c>
      <c r="O760" s="3" t="s">
        <v>20</v>
      </c>
      <c r="P760" s="3" t="s">
        <v>2247</v>
      </c>
    </row>
    <row r="761" ht="14.25" customHeight="1">
      <c r="A761" s="3">
        <v>10408.0</v>
      </c>
      <c r="B761" s="3">
        <v>4359.0</v>
      </c>
      <c r="C761" s="3">
        <v>161638.0</v>
      </c>
      <c r="D761" s="3">
        <v>44.0</v>
      </c>
      <c r="E761" s="3" t="s">
        <v>20</v>
      </c>
      <c r="F761" s="4" t="s">
        <v>2248</v>
      </c>
      <c r="G761" s="3">
        <v>4359.0</v>
      </c>
      <c r="H761" s="3">
        <v>161638.0</v>
      </c>
      <c r="I761" s="3">
        <v>46.0</v>
      </c>
      <c r="J761" s="3" t="s">
        <v>20</v>
      </c>
      <c r="K761" s="3" t="s">
        <v>2249</v>
      </c>
      <c r="L761" s="3">
        <v>4359.0</v>
      </c>
      <c r="M761" s="3">
        <v>161638.0</v>
      </c>
      <c r="N761" s="3">
        <v>47.0</v>
      </c>
      <c r="O761" s="3" t="s">
        <v>20</v>
      </c>
      <c r="P761" s="3" t="s">
        <v>2250</v>
      </c>
    </row>
    <row r="762" ht="14.25" customHeight="1">
      <c r="A762" s="3">
        <v>10409.0</v>
      </c>
      <c r="B762" s="3">
        <v>4359.0</v>
      </c>
      <c r="C762" s="3">
        <v>161638.0</v>
      </c>
      <c r="D762" s="3">
        <v>37.0</v>
      </c>
      <c r="E762" s="3" t="s">
        <v>20</v>
      </c>
      <c r="F762" s="4" t="s">
        <v>2251</v>
      </c>
      <c r="G762" s="3">
        <v>4359.0</v>
      </c>
      <c r="H762" s="3">
        <v>161638.0</v>
      </c>
      <c r="I762" s="3">
        <v>40.0</v>
      </c>
      <c r="J762" s="3" t="s">
        <v>20</v>
      </c>
      <c r="K762" s="3" t="s">
        <v>2252</v>
      </c>
      <c r="L762" s="3">
        <v>4359.0</v>
      </c>
      <c r="M762" s="3">
        <v>161638.0</v>
      </c>
      <c r="N762" s="3">
        <v>43.0</v>
      </c>
      <c r="O762" s="3" t="s">
        <v>20</v>
      </c>
      <c r="P762" s="3" t="s">
        <v>2253</v>
      </c>
    </row>
    <row r="763" ht="14.25" customHeight="1">
      <c r="A763" s="3">
        <v>10410.0</v>
      </c>
      <c r="B763" s="3">
        <v>4359.0</v>
      </c>
      <c r="C763" s="3">
        <v>161638.0</v>
      </c>
      <c r="D763" s="3">
        <v>37.0</v>
      </c>
      <c r="E763" s="3" t="s">
        <v>20</v>
      </c>
      <c r="F763" s="4" t="s">
        <v>2254</v>
      </c>
      <c r="G763" s="3">
        <v>4359.0</v>
      </c>
      <c r="H763" s="3">
        <v>161638.0</v>
      </c>
      <c r="I763" s="3">
        <v>38.0</v>
      </c>
      <c r="J763" s="3" t="s">
        <v>20</v>
      </c>
      <c r="K763" s="3" t="s">
        <v>2255</v>
      </c>
      <c r="L763" s="3">
        <v>4359.0</v>
      </c>
      <c r="M763" s="3">
        <v>161638.0</v>
      </c>
      <c r="N763" s="3">
        <v>39.0</v>
      </c>
      <c r="O763" s="3" t="s">
        <v>20</v>
      </c>
      <c r="P763" s="3" t="s">
        <v>2256</v>
      </c>
    </row>
    <row r="764" ht="14.25" customHeight="1">
      <c r="A764" s="3">
        <v>10411.0</v>
      </c>
      <c r="B764" s="3">
        <v>4359.0</v>
      </c>
      <c r="C764" s="3">
        <v>161638.0</v>
      </c>
      <c r="D764" s="3">
        <v>41.0</v>
      </c>
      <c r="E764" s="3" t="s">
        <v>20</v>
      </c>
      <c r="F764" s="4" t="s">
        <v>2257</v>
      </c>
      <c r="G764" s="3">
        <v>4359.0</v>
      </c>
      <c r="H764" s="3">
        <v>161638.0</v>
      </c>
      <c r="I764" s="3">
        <v>42.0</v>
      </c>
      <c r="J764" s="3" t="s">
        <v>20</v>
      </c>
      <c r="K764" s="3" t="s">
        <v>2258</v>
      </c>
      <c r="L764" s="3">
        <v>4359.0</v>
      </c>
      <c r="M764" s="3">
        <v>161638.0</v>
      </c>
      <c r="N764" s="3">
        <v>43.0</v>
      </c>
      <c r="O764" s="3" t="s">
        <v>20</v>
      </c>
      <c r="P764" s="3" t="s">
        <v>2259</v>
      </c>
    </row>
    <row r="765" ht="14.25" customHeight="1">
      <c r="A765" s="3">
        <v>10412.0</v>
      </c>
      <c r="B765" s="3">
        <v>4359.0</v>
      </c>
      <c r="C765" s="3">
        <v>161638.0</v>
      </c>
      <c r="D765" s="3">
        <v>175.0</v>
      </c>
      <c r="E765" s="3" t="s">
        <v>20</v>
      </c>
      <c r="F765" s="4" t="s">
        <v>2260</v>
      </c>
      <c r="G765" s="3">
        <v>4359.0</v>
      </c>
      <c r="H765" s="3">
        <v>161638.0</v>
      </c>
      <c r="I765" s="3">
        <v>176.0</v>
      </c>
      <c r="J765" s="3" t="s">
        <v>20</v>
      </c>
      <c r="K765" s="3" t="s">
        <v>2261</v>
      </c>
      <c r="L765" s="3">
        <v>4359.0</v>
      </c>
      <c r="M765" s="3">
        <v>161638.0</v>
      </c>
      <c r="N765" s="3">
        <v>183.0</v>
      </c>
      <c r="O765" s="3" t="s">
        <v>20</v>
      </c>
      <c r="P765" s="3" t="s">
        <v>2262</v>
      </c>
    </row>
    <row r="766" ht="14.25" customHeight="1">
      <c r="A766" s="3">
        <v>10413.0</v>
      </c>
      <c r="B766" s="3">
        <v>4359.0</v>
      </c>
      <c r="C766" s="3">
        <v>161638.0</v>
      </c>
      <c r="D766" s="3">
        <v>34.0</v>
      </c>
      <c r="E766" s="3" t="s">
        <v>20</v>
      </c>
      <c r="F766" s="4" t="s">
        <v>2263</v>
      </c>
      <c r="G766" s="3">
        <v>4359.0</v>
      </c>
      <c r="H766" s="3">
        <v>161638.0</v>
      </c>
      <c r="I766" s="3">
        <v>35.0</v>
      </c>
      <c r="J766" s="3" t="s">
        <v>20</v>
      </c>
      <c r="K766" s="3" t="s">
        <v>2264</v>
      </c>
      <c r="L766" s="3">
        <v>4359.0</v>
      </c>
      <c r="M766" s="3">
        <v>161638.0</v>
      </c>
      <c r="N766" s="3">
        <v>36.0</v>
      </c>
      <c r="O766" s="3" t="s">
        <v>20</v>
      </c>
      <c r="P766" s="3" t="s">
        <v>2265</v>
      </c>
    </row>
    <row r="767" ht="14.25" customHeight="1">
      <c r="A767" s="3">
        <v>10414.0</v>
      </c>
      <c r="B767" s="3">
        <v>4359.0</v>
      </c>
      <c r="C767" s="3">
        <v>161638.0</v>
      </c>
      <c r="D767" s="3">
        <v>44.0</v>
      </c>
      <c r="E767" s="3" t="s">
        <v>20</v>
      </c>
      <c r="F767" s="4" t="s">
        <v>2266</v>
      </c>
      <c r="G767" s="3">
        <v>4359.0</v>
      </c>
      <c r="H767" s="3">
        <v>161638.0</v>
      </c>
      <c r="I767" s="3">
        <v>49.0</v>
      </c>
      <c r="J767" s="3" t="s">
        <v>20</v>
      </c>
      <c r="K767" s="3" t="s">
        <v>2267</v>
      </c>
      <c r="L767" s="3">
        <v>4359.0</v>
      </c>
      <c r="M767" s="3">
        <v>161638.0</v>
      </c>
      <c r="N767" s="3">
        <v>50.0</v>
      </c>
      <c r="O767" s="3" t="s">
        <v>20</v>
      </c>
      <c r="P767" s="3" t="s">
        <v>2268</v>
      </c>
    </row>
    <row r="768" ht="14.25" customHeight="1">
      <c r="A768" s="3">
        <v>10415.0</v>
      </c>
      <c r="B768" s="3">
        <v>4359.0</v>
      </c>
      <c r="C768" s="3">
        <v>161638.0</v>
      </c>
      <c r="D768" s="3">
        <v>48.0</v>
      </c>
      <c r="E768" s="3" t="s">
        <v>20</v>
      </c>
      <c r="F768" s="4" t="s">
        <v>2269</v>
      </c>
      <c r="G768" s="3">
        <v>4359.0</v>
      </c>
      <c r="H768" s="3">
        <v>161638.0</v>
      </c>
      <c r="I768" s="3">
        <v>49.0</v>
      </c>
      <c r="J768" s="3" t="s">
        <v>20</v>
      </c>
      <c r="K768" s="3" t="s">
        <v>2270</v>
      </c>
      <c r="L768" s="3">
        <v>4359.0</v>
      </c>
      <c r="M768" s="3">
        <v>161638.0</v>
      </c>
      <c r="N768" s="3">
        <v>50.0</v>
      </c>
      <c r="O768" s="3" t="s">
        <v>20</v>
      </c>
      <c r="P768" s="3" t="s">
        <v>2271</v>
      </c>
    </row>
    <row r="769" ht="14.25" customHeight="1">
      <c r="A769" s="3">
        <v>10416.0</v>
      </c>
      <c r="B769" s="3">
        <v>4359.0</v>
      </c>
      <c r="C769" s="3">
        <v>161638.0</v>
      </c>
      <c r="D769" s="3">
        <v>35.0</v>
      </c>
      <c r="E769" s="3" t="s">
        <v>20</v>
      </c>
      <c r="F769" s="4" t="s">
        <v>2272</v>
      </c>
      <c r="G769" s="3">
        <v>4359.0</v>
      </c>
      <c r="H769" s="3">
        <v>161638.0</v>
      </c>
      <c r="I769" s="3">
        <v>38.0</v>
      </c>
      <c r="J769" s="3" t="s">
        <v>20</v>
      </c>
      <c r="K769" s="3" t="s">
        <v>2273</v>
      </c>
      <c r="L769" s="3">
        <v>4359.0</v>
      </c>
      <c r="M769" s="3">
        <v>161638.0</v>
      </c>
      <c r="N769" s="3">
        <v>39.0</v>
      </c>
      <c r="O769" s="3" t="s">
        <v>20</v>
      </c>
      <c r="P769" s="3" t="s">
        <v>2274</v>
      </c>
    </row>
    <row r="770" ht="14.25" customHeight="1">
      <c r="A770" s="3">
        <v>10417.0</v>
      </c>
      <c r="B770" s="3">
        <v>4359.0</v>
      </c>
      <c r="C770" s="3">
        <v>161638.0</v>
      </c>
      <c r="D770" s="3">
        <v>36.0</v>
      </c>
      <c r="E770" s="3" t="s">
        <v>20</v>
      </c>
      <c r="F770" s="4" t="s">
        <v>2275</v>
      </c>
      <c r="G770" s="3">
        <v>4359.0</v>
      </c>
      <c r="H770" s="3">
        <v>161638.0</v>
      </c>
      <c r="I770" s="3">
        <v>37.0</v>
      </c>
      <c r="J770" s="3" t="s">
        <v>20</v>
      </c>
      <c r="K770" s="3" t="s">
        <v>2276</v>
      </c>
      <c r="L770" s="3">
        <v>4359.0</v>
      </c>
      <c r="M770" s="3">
        <v>161638.0</v>
      </c>
      <c r="N770" s="3">
        <v>38.0</v>
      </c>
      <c r="O770" s="3" t="s">
        <v>20</v>
      </c>
      <c r="P770" s="3" t="s">
        <v>2277</v>
      </c>
    </row>
    <row r="771" ht="14.25" customHeight="1">
      <c r="A771" s="3">
        <v>10418.0</v>
      </c>
      <c r="B771" s="3">
        <v>4359.0</v>
      </c>
      <c r="C771" s="3">
        <v>161638.0</v>
      </c>
      <c r="D771" s="3">
        <v>128.0</v>
      </c>
      <c r="E771" s="3" t="s">
        <v>20</v>
      </c>
      <c r="F771" s="4" t="s">
        <v>2278</v>
      </c>
      <c r="G771" s="3">
        <v>4359.0</v>
      </c>
      <c r="H771" s="3">
        <v>161638.0</v>
      </c>
      <c r="I771" s="3">
        <v>129.0</v>
      </c>
      <c r="J771" s="3" t="s">
        <v>20</v>
      </c>
      <c r="K771" s="3" t="s">
        <v>2279</v>
      </c>
      <c r="L771" s="3">
        <v>4359.0</v>
      </c>
      <c r="M771" s="3">
        <v>161638.0</v>
      </c>
      <c r="N771" s="3">
        <v>130.0</v>
      </c>
      <c r="O771" s="3" t="s">
        <v>20</v>
      </c>
      <c r="P771" s="3" t="s">
        <v>2280</v>
      </c>
    </row>
    <row r="772" ht="14.25" customHeight="1">
      <c r="A772" s="3">
        <v>10419.0</v>
      </c>
      <c r="B772" s="3">
        <v>4359.0</v>
      </c>
      <c r="C772" s="3">
        <v>161638.0</v>
      </c>
      <c r="D772" s="3">
        <v>41.0</v>
      </c>
      <c r="E772" s="3" t="s">
        <v>20</v>
      </c>
      <c r="F772" s="4" t="s">
        <v>2281</v>
      </c>
      <c r="G772" s="3">
        <v>4359.0</v>
      </c>
      <c r="H772" s="3">
        <v>161638.0</v>
      </c>
      <c r="I772" s="3">
        <v>42.0</v>
      </c>
      <c r="J772" s="3" t="s">
        <v>20</v>
      </c>
      <c r="K772" s="3" t="s">
        <v>2282</v>
      </c>
      <c r="L772" s="3">
        <v>4359.0</v>
      </c>
      <c r="M772" s="3">
        <v>161638.0</v>
      </c>
      <c r="N772" s="3">
        <v>43.0</v>
      </c>
      <c r="O772" s="3" t="s">
        <v>20</v>
      </c>
      <c r="P772" s="3" t="s">
        <v>2283</v>
      </c>
    </row>
    <row r="773" ht="14.25" customHeight="1">
      <c r="A773" s="3">
        <v>10420.0</v>
      </c>
      <c r="B773" s="3">
        <v>4359.0</v>
      </c>
      <c r="C773" s="3">
        <v>161638.0</v>
      </c>
      <c r="D773" s="3">
        <v>34.0</v>
      </c>
      <c r="E773" s="3" t="s">
        <v>20</v>
      </c>
      <c r="F773" s="4" t="s">
        <v>2284</v>
      </c>
      <c r="G773" s="3">
        <v>4359.0</v>
      </c>
      <c r="H773" s="3">
        <v>161638.0</v>
      </c>
      <c r="I773" s="3">
        <v>35.0</v>
      </c>
      <c r="J773" s="3" t="s">
        <v>20</v>
      </c>
      <c r="K773" s="3" t="s">
        <v>2285</v>
      </c>
      <c r="L773" s="3">
        <v>4359.0</v>
      </c>
      <c r="M773" s="3">
        <v>161638.0</v>
      </c>
      <c r="N773" s="3">
        <v>36.0</v>
      </c>
      <c r="O773" s="3" t="s">
        <v>20</v>
      </c>
      <c r="P773" s="3" t="s">
        <v>2286</v>
      </c>
    </row>
    <row r="774" ht="14.25" customHeight="1">
      <c r="A774" s="3">
        <v>10421.0</v>
      </c>
      <c r="B774" s="3">
        <v>4359.0</v>
      </c>
      <c r="C774" s="3">
        <v>161638.0</v>
      </c>
      <c r="D774" s="3">
        <v>103.0</v>
      </c>
      <c r="E774" s="3" t="s">
        <v>20</v>
      </c>
      <c r="F774" s="4" t="s">
        <v>2287</v>
      </c>
      <c r="G774" s="3">
        <v>4359.0</v>
      </c>
      <c r="H774" s="3">
        <v>161638.0</v>
      </c>
      <c r="I774" s="3">
        <v>102.0</v>
      </c>
      <c r="J774" s="3" t="s">
        <v>20</v>
      </c>
      <c r="K774" s="3" t="s">
        <v>2288</v>
      </c>
      <c r="L774" s="3">
        <v>4359.0</v>
      </c>
      <c r="M774" s="3">
        <v>161638.0</v>
      </c>
      <c r="N774" s="3">
        <v>105.0</v>
      </c>
      <c r="O774" s="3" t="s">
        <v>20</v>
      </c>
      <c r="P774" s="3" t="s">
        <v>2289</v>
      </c>
    </row>
    <row r="775" ht="14.25" customHeight="1">
      <c r="A775" s="3">
        <v>10422.0</v>
      </c>
      <c r="B775" s="3">
        <v>4359.0</v>
      </c>
      <c r="C775" s="3">
        <v>161638.0</v>
      </c>
      <c r="D775" s="3">
        <v>45.0</v>
      </c>
      <c r="E775" s="3" t="s">
        <v>20</v>
      </c>
      <c r="F775" s="4" t="s">
        <v>2290</v>
      </c>
      <c r="G775" s="3">
        <v>4359.0</v>
      </c>
      <c r="H775" s="3">
        <v>161638.0</v>
      </c>
      <c r="I775" s="3">
        <v>48.0</v>
      </c>
      <c r="J775" s="3" t="s">
        <v>20</v>
      </c>
      <c r="K775" s="3" t="s">
        <v>2291</v>
      </c>
      <c r="L775" s="3">
        <v>4359.0</v>
      </c>
      <c r="M775" s="3">
        <v>161638.0</v>
      </c>
      <c r="N775" s="3">
        <v>49.0</v>
      </c>
      <c r="O775" s="3" t="s">
        <v>20</v>
      </c>
      <c r="P775" s="3" t="s">
        <v>2292</v>
      </c>
    </row>
    <row r="776" ht="14.25" customHeight="1">
      <c r="A776" s="3">
        <v>10423.0</v>
      </c>
      <c r="B776" s="3">
        <v>4359.0</v>
      </c>
      <c r="C776" s="3">
        <v>161638.0</v>
      </c>
      <c r="D776" s="3">
        <v>59.0</v>
      </c>
      <c r="E776" s="3" t="s">
        <v>20</v>
      </c>
      <c r="F776" s="4" t="s">
        <v>2293</v>
      </c>
      <c r="G776" s="3">
        <v>4359.0</v>
      </c>
      <c r="H776" s="3">
        <v>161638.0</v>
      </c>
      <c r="I776" s="3">
        <v>60.0</v>
      </c>
      <c r="J776" s="3" t="s">
        <v>20</v>
      </c>
      <c r="K776" s="3" t="s">
        <v>2294</v>
      </c>
      <c r="L776" s="3">
        <v>4359.0</v>
      </c>
      <c r="M776" s="3">
        <v>161638.0</v>
      </c>
      <c r="N776" s="3">
        <v>61.0</v>
      </c>
      <c r="O776" s="3" t="s">
        <v>20</v>
      </c>
      <c r="P776" s="3" t="s">
        <v>2295</v>
      </c>
    </row>
    <row r="777" ht="14.25" customHeight="1">
      <c r="A777" s="3">
        <v>10424.0</v>
      </c>
      <c r="B777" s="3">
        <v>4359.0</v>
      </c>
      <c r="C777" s="3">
        <v>169833.0</v>
      </c>
      <c r="D777" s="3">
        <v>72.0</v>
      </c>
      <c r="E777" s="3" t="s">
        <v>20</v>
      </c>
      <c r="F777" s="4" t="s">
        <v>2296</v>
      </c>
      <c r="G777" s="3">
        <v>4359.0</v>
      </c>
      <c r="H777" s="3">
        <v>169833.0</v>
      </c>
      <c r="I777" s="3">
        <v>73.0</v>
      </c>
      <c r="J777" s="3" t="s">
        <v>20</v>
      </c>
      <c r="K777" s="3" t="s">
        <v>2297</v>
      </c>
      <c r="L777" s="3">
        <v>4359.0</v>
      </c>
      <c r="M777" s="3">
        <v>169833.0</v>
      </c>
      <c r="N777" s="3">
        <v>74.0</v>
      </c>
      <c r="O777" s="3" t="s">
        <v>20</v>
      </c>
      <c r="P777" s="3" t="s">
        <v>2298</v>
      </c>
    </row>
    <row r="778" ht="14.25" customHeight="1">
      <c r="A778" s="3">
        <v>10425.0</v>
      </c>
      <c r="B778" s="3">
        <v>4359.0</v>
      </c>
      <c r="C778" s="3">
        <v>169833.0</v>
      </c>
      <c r="D778" s="3">
        <v>67.0</v>
      </c>
      <c r="E778" s="3" t="s">
        <v>20</v>
      </c>
      <c r="F778" s="4" t="s">
        <v>2299</v>
      </c>
      <c r="G778" s="3">
        <v>4359.0</v>
      </c>
      <c r="H778" s="3">
        <v>169833.0</v>
      </c>
      <c r="I778" s="3">
        <v>68.0</v>
      </c>
      <c r="J778" s="3" t="s">
        <v>20</v>
      </c>
      <c r="K778" s="3" t="s">
        <v>2300</v>
      </c>
      <c r="L778" s="3">
        <v>4359.0</v>
      </c>
      <c r="M778" s="3">
        <v>169833.0</v>
      </c>
      <c r="N778" s="3">
        <v>69.0</v>
      </c>
      <c r="O778" s="3" t="s">
        <v>20</v>
      </c>
      <c r="P778" s="3" t="s">
        <v>2301</v>
      </c>
    </row>
    <row r="779" ht="14.25" customHeight="1">
      <c r="A779" s="3">
        <v>10426.0</v>
      </c>
      <c r="B779" s="3">
        <v>4359.0</v>
      </c>
      <c r="C779" s="3">
        <v>169833.0</v>
      </c>
      <c r="D779" s="3">
        <v>78.0</v>
      </c>
      <c r="E779" s="3" t="s">
        <v>20</v>
      </c>
      <c r="F779" s="4" t="s">
        <v>2302</v>
      </c>
      <c r="G779" s="3">
        <v>4359.0</v>
      </c>
      <c r="H779" s="3">
        <v>169833.0</v>
      </c>
      <c r="I779" s="3">
        <v>79.0</v>
      </c>
      <c r="J779" s="3" t="s">
        <v>20</v>
      </c>
      <c r="K779" s="3" t="s">
        <v>2303</v>
      </c>
      <c r="L779" s="3">
        <v>4359.0</v>
      </c>
      <c r="M779" s="3">
        <v>169833.0</v>
      </c>
      <c r="N779" s="3">
        <v>80.0</v>
      </c>
      <c r="O779" s="3" t="s">
        <v>20</v>
      </c>
      <c r="P779" s="3" t="s">
        <v>2304</v>
      </c>
    </row>
    <row r="780" ht="14.25" customHeight="1">
      <c r="A780" s="3">
        <v>10427.0</v>
      </c>
      <c r="B780" s="3">
        <v>4359.0</v>
      </c>
      <c r="C780" s="3">
        <v>169833.0</v>
      </c>
      <c r="D780" s="3">
        <v>148.0</v>
      </c>
      <c r="E780" s="3" t="s">
        <v>20</v>
      </c>
      <c r="F780" s="4" t="s">
        <v>2305</v>
      </c>
      <c r="G780" s="3">
        <v>4359.0</v>
      </c>
      <c r="H780" s="3">
        <v>169833.0</v>
      </c>
      <c r="I780" s="3">
        <v>149.0</v>
      </c>
      <c r="J780" s="3" t="s">
        <v>20</v>
      </c>
      <c r="K780" s="3" t="s">
        <v>2306</v>
      </c>
      <c r="L780" s="3">
        <v>4359.0</v>
      </c>
      <c r="M780" s="3">
        <v>169833.0</v>
      </c>
      <c r="N780" s="3">
        <v>150.0</v>
      </c>
      <c r="O780" s="3" t="s">
        <v>20</v>
      </c>
      <c r="P780" s="3" t="s">
        <v>2307</v>
      </c>
    </row>
    <row r="781" ht="14.25" customHeight="1">
      <c r="A781" s="3">
        <v>10428.0</v>
      </c>
      <c r="B781" s="3">
        <v>4359.0</v>
      </c>
      <c r="C781" s="3">
        <v>169833.0</v>
      </c>
      <c r="D781" s="3">
        <v>37.0</v>
      </c>
      <c r="E781" s="3" t="s">
        <v>20</v>
      </c>
      <c r="F781" s="4" t="s">
        <v>2308</v>
      </c>
      <c r="G781" s="3">
        <v>4359.0</v>
      </c>
      <c r="H781" s="3">
        <v>169833.0</v>
      </c>
      <c r="I781" s="3">
        <v>38.0</v>
      </c>
      <c r="J781" s="3" t="s">
        <v>20</v>
      </c>
      <c r="K781" s="3" t="s">
        <v>2309</v>
      </c>
      <c r="L781" s="3">
        <v>4359.0</v>
      </c>
      <c r="M781" s="3">
        <v>169833.0</v>
      </c>
      <c r="N781" s="3">
        <v>39.0</v>
      </c>
      <c r="O781" s="3" t="s">
        <v>20</v>
      </c>
      <c r="P781" s="3" t="s">
        <v>2310</v>
      </c>
    </row>
    <row r="782" ht="14.25" customHeight="1">
      <c r="A782" s="3">
        <v>10429.0</v>
      </c>
      <c r="B782" s="3">
        <v>4359.0</v>
      </c>
      <c r="C782" s="3">
        <v>169833.0</v>
      </c>
      <c r="D782" s="3">
        <v>63.0</v>
      </c>
      <c r="E782" s="3" t="s">
        <v>20</v>
      </c>
      <c r="F782" s="4" t="s">
        <v>2311</v>
      </c>
      <c r="G782" s="3">
        <v>4359.0</v>
      </c>
      <c r="H782" s="3">
        <v>169833.0</v>
      </c>
      <c r="I782" s="3">
        <v>64.0</v>
      </c>
      <c r="J782" s="3" t="s">
        <v>20</v>
      </c>
      <c r="K782" s="3" t="s">
        <v>2312</v>
      </c>
      <c r="L782" s="3">
        <v>4359.0</v>
      </c>
      <c r="M782" s="3">
        <v>169833.0</v>
      </c>
      <c r="N782" s="3">
        <v>65.0</v>
      </c>
      <c r="O782" s="3" t="s">
        <v>20</v>
      </c>
      <c r="P782" s="3" t="s">
        <v>2313</v>
      </c>
    </row>
    <row r="783" ht="14.25" customHeight="1">
      <c r="A783" s="3">
        <v>10430.0</v>
      </c>
      <c r="B783" s="3">
        <v>4359.0</v>
      </c>
      <c r="C783" s="3">
        <v>169833.0</v>
      </c>
      <c r="D783" s="3">
        <v>40.0</v>
      </c>
      <c r="E783" s="3" t="s">
        <v>20</v>
      </c>
      <c r="F783" s="4" t="s">
        <v>2314</v>
      </c>
      <c r="G783" s="3">
        <v>4359.0</v>
      </c>
      <c r="H783" s="3">
        <v>169833.0</v>
      </c>
      <c r="I783" s="3">
        <v>44.0</v>
      </c>
      <c r="J783" s="3" t="s">
        <v>20</v>
      </c>
      <c r="K783" s="3" t="s">
        <v>2315</v>
      </c>
      <c r="L783" s="3">
        <v>4359.0</v>
      </c>
      <c r="M783" s="3">
        <v>169833.0</v>
      </c>
      <c r="N783" s="3">
        <v>45.0</v>
      </c>
      <c r="O783" s="3" t="s">
        <v>20</v>
      </c>
      <c r="P783" s="3" t="s">
        <v>2316</v>
      </c>
    </row>
    <row r="784" ht="14.25" customHeight="1">
      <c r="A784" s="3">
        <v>10431.0</v>
      </c>
      <c r="B784" s="3">
        <v>4359.0</v>
      </c>
      <c r="C784" s="3">
        <v>169833.0</v>
      </c>
      <c r="D784" s="3">
        <v>99.0</v>
      </c>
      <c r="E784" s="3" t="s">
        <v>20</v>
      </c>
      <c r="F784" s="4" t="s">
        <v>2317</v>
      </c>
      <c r="G784" s="3">
        <v>4359.0</v>
      </c>
      <c r="H784" s="3">
        <v>169833.0</v>
      </c>
      <c r="I784" s="3">
        <v>100.0</v>
      </c>
      <c r="J784" s="3" t="s">
        <v>20</v>
      </c>
      <c r="K784" s="3" t="s">
        <v>2318</v>
      </c>
      <c r="L784" s="3">
        <v>4359.0</v>
      </c>
      <c r="M784" s="3">
        <v>169833.0</v>
      </c>
      <c r="N784" s="3">
        <v>101.0</v>
      </c>
      <c r="O784" s="3" t="s">
        <v>20</v>
      </c>
      <c r="P784" s="3" t="s">
        <v>2319</v>
      </c>
    </row>
    <row r="785" ht="14.25" customHeight="1">
      <c r="A785" s="3">
        <v>10433.0</v>
      </c>
      <c r="B785" s="3">
        <v>4359.0</v>
      </c>
      <c r="C785" s="3">
        <v>169833.0</v>
      </c>
      <c r="D785" s="3">
        <v>137.0</v>
      </c>
      <c r="E785" s="3" t="s">
        <v>20</v>
      </c>
      <c r="F785" s="4" t="s">
        <v>2320</v>
      </c>
      <c r="G785" s="3">
        <v>4359.0</v>
      </c>
      <c r="H785" s="3">
        <v>169833.0</v>
      </c>
      <c r="I785" s="3">
        <v>138.0</v>
      </c>
      <c r="J785" s="3" t="s">
        <v>20</v>
      </c>
      <c r="K785" s="3" t="s">
        <v>2321</v>
      </c>
      <c r="L785" s="3">
        <v>4359.0</v>
      </c>
      <c r="M785" s="3">
        <v>169833.0</v>
      </c>
      <c r="N785" s="3">
        <v>139.0</v>
      </c>
      <c r="O785" s="3" t="s">
        <v>20</v>
      </c>
      <c r="P785" s="3" t="s">
        <v>2322</v>
      </c>
    </row>
    <row r="786" ht="14.25" customHeight="1">
      <c r="A786" s="3">
        <v>10434.0</v>
      </c>
      <c r="B786" s="3">
        <v>4359.0</v>
      </c>
      <c r="C786" s="3">
        <v>169833.0</v>
      </c>
      <c r="D786" s="3">
        <v>162.0</v>
      </c>
      <c r="E786" s="3" t="s">
        <v>20</v>
      </c>
      <c r="F786" s="4" t="s">
        <v>2323</v>
      </c>
      <c r="G786" s="3">
        <v>4359.0</v>
      </c>
      <c r="H786" s="3">
        <v>169833.0</v>
      </c>
      <c r="I786" s="3">
        <v>163.0</v>
      </c>
      <c r="J786" s="3" t="s">
        <v>20</v>
      </c>
      <c r="K786" s="3" t="s">
        <v>2324</v>
      </c>
      <c r="L786" s="3">
        <v>4359.0</v>
      </c>
      <c r="M786" s="3">
        <v>169833.0</v>
      </c>
      <c r="N786" s="3">
        <v>164.0</v>
      </c>
      <c r="O786" s="3" t="s">
        <v>20</v>
      </c>
      <c r="P786" s="3" t="s">
        <v>2325</v>
      </c>
    </row>
    <row r="787" ht="14.25" customHeight="1">
      <c r="A787" s="3">
        <v>10435.0</v>
      </c>
      <c r="B787" s="3">
        <v>4359.0</v>
      </c>
      <c r="C787" s="3">
        <v>169833.0</v>
      </c>
      <c r="D787" s="3">
        <v>33.0</v>
      </c>
      <c r="E787" s="3" t="s">
        <v>20</v>
      </c>
      <c r="F787" s="4" t="s">
        <v>2326</v>
      </c>
      <c r="G787" s="3">
        <v>4359.0</v>
      </c>
      <c r="H787" s="3">
        <v>169833.0</v>
      </c>
      <c r="I787" s="3">
        <v>34.0</v>
      </c>
      <c r="J787" s="3" t="s">
        <v>20</v>
      </c>
      <c r="K787" s="3" t="s">
        <v>2327</v>
      </c>
      <c r="L787" s="3">
        <v>4359.0</v>
      </c>
      <c r="M787" s="3">
        <v>169833.0</v>
      </c>
      <c r="N787" s="3">
        <v>35.0</v>
      </c>
      <c r="O787" s="3" t="s">
        <v>20</v>
      </c>
      <c r="P787" s="3" t="s">
        <v>2328</v>
      </c>
    </row>
    <row r="788" ht="14.25" customHeight="1">
      <c r="A788" s="3">
        <v>10436.0</v>
      </c>
      <c r="B788" s="3">
        <v>4359.0</v>
      </c>
      <c r="C788" s="3">
        <v>169833.0</v>
      </c>
      <c r="D788" s="3">
        <v>52.0</v>
      </c>
      <c r="E788" s="3" t="s">
        <v>20</v>
      </c>
      <c r="F788" s="4" t="s">
        <v>2329</v>
      </c>
      <c r="G788" s="3">
        <v>4359.0</v>
      </c>
      <c r="H788" s="3">
        <v>169833.0</v>
      </c>
      <c r="I788" s="3">
        <v>53.0</v>
      </c>
      <c r="J788" s="3" t="s">
        <v>20</v>
      </c>
      <c r="K788" s="3" t="s">
        <v>2330</v>
      </c>
      <c r="L788" s="3">
        <v>4359.0</v>
      </c>
      <c r="M788" s="3">
        <v>169833.0</v>
      </c>
      <c r="N788" s="3">
        <v>54.0</v>
      </c>
      <c r="O788" s="3" t="s">
        <v>20</v>
      </c>
      <c r="P788" s="3" t="s">
        <v>2331</v>
      </c>
    </row>
    <row r="789" ht="14.25" customHeight="1">
      <c r="A789" s="3">
        <v>10437.0</v>
      </c>
      <c r="B789" s="3">
        <v>4359.0</v>
      </c>
      <c r="C789" s="3">
        <v>169833.0</v>
      </c>
      <c r="D789" s="3">
        <v>319.0</v>
      </c>
      <c r="E789" s="3" t="s">
        <v>20</v>
      </c>
      <c r="F789" s="4" t="s">
        <v>2332</v>
      </c>
      <c r="G789" s="3">
        <v>4359.0</v>
      </c>
      <c r="H789" s="3">
        <v>169833.0</v>
      </c>
      <c r="I789" s="3">
        <v>321.0</v>
      </c>
      <c r="J789" s="3" t="s">
        <v>20</v>
      </c>
      <c r="K789" s="3" t="s">
        <v>2333</v>
      </c>
      <c r="L789" s="3">
        <v>4359.0</v>
      </c>
      <c r="M789" s="3">
        <v>169833.0</v>
      </c>
      <c r="N789" s="3">
        <v>322.0</v>
      </c>
      <c r="O789" s="3" t="s">
        <v>20</v>
      </c>
      <c r="P789" s="3" t="s">
        <v>2334</v>
      </c>
    </row>
    <row r="790" ht="14.25" customHeight="1">
      <c r="A790" s="3">
        <v>10438.0</v>
      </c>
      <c r="B790" s="3">
        <v>4359.0</v>
      </c>
      <c r="C790" s="3">
        <v>169833.0</v>
      </c>
      <c r="D790" s="3">
        <v>61.0</v>
      </c>
      <c r="E790" s="3" t="s">
        <v>20</v>
      </c>
      <c r="F790" s="4" t="s">
        <v>2335</v>
      </c>
      <c r="G790" s="3">
        <v>4359.0</v>
      </c>
      <c r="H790" s="3">
        <v>169833.0</v>
      </c>
      <c r="I790" s="3">
        <v>65.0</v>
      </c>
      <c r="J790" s="3" t="s">
        <v>20</v>
      </c>
      <c r="K790" s="3" t="s">
        <v>2336</v>
      </c>
      <c r="L790" s="3">
        <v>4359.0</v>
      </c>
      <c r="M790" s="3">
        <v>169833.0</v>
      </c>
      <c r="N790" s="3">
        <v>66.0</v>
      </c>
      <c r="O790" s="3" t="s">
        <v>20</v>
      </c>
      <c r="P790" s="3" t="s">
        <v>2337</v>
      </c>
    </row>
    <row r="791" ht="14.25" customHeight="1">
      <c r="A791" s="3">
        <v>10439.0</v>
      </c>
      <c r="B791" s="3">
        <v>4359.0</v>
      </c>
      <c r="C791" s="3">
        <v>169833.0</v>
      </c>
      <c r="D791" s="3">
        <v>74.0</v>
      </c>
      <c r="E791" s="3" t="s">
        <v>20</v>
      </c>
      <c r="F791" s="4" t="s">
        <v>2338</v>
      </c>
      <c r="G791" s="3">
        <v>4359.0</v>
      </c>
      <c r="H791" s="3">
        <v>169833.0</v>
      </c>
      <c r="I791" s="3">
        <v>73.0</v>
      </c>
      <c r="J791" s="3" t="s">
        <v>20</v>
      </c>
      <c r="K791" s="3" t="s">
        <v>2339</v>
      </c>
      <c r="L791" s="3">
        <v>4359.0</v>
      </c>
      <c r="M791" s="3">
        <v>169833.0</v>
      </c>
      <c r="N791" s="3">
        <v>75.0</v>
      </c>
      <c r="O791" s="3" t="s">
        <v>20</v>
      </c>
      <c r="P791" s="3" t="s">
        <v>2340</v>
      </c>
    </row>
    <row r="792" ht="14.25" customHeight="1">
      <c r="A792" s="3">
        <v>10440.0</v>
      </c>
      <c r="B792" s="3">
        <v>4359.0</v>
      </c>
      <c r="C792" s="3">
        <v>169833.0</v>
      </c>
      <c r="D792" s="3">
        <v>88.0</v>
      </c>
      <c r="E792" s="3" t="s">
        <v>20</v>
      </c>
      <c r="F792" s="4" t="s">
        <v>2341</v>
      </c>
      <c r="G792" s="3">
        <v>4359.0</v>
      </c>
      <c r="H792" s="3">
        <v>169833.0</v>
      </c>
      <c r="I792" s="3">
        <v>90.0</v>
      </c>
      <c r="J792" s="3" t="s">
        <v>20</v>
      </c>
      <c r="K792" s="3" t="s">
        <v>2342</v>
      </c>
      <c r="L792" s="3">
        <v>4359.0</v>
      </c>
      <c r="M792" s="3">
        <v>169833.0</v>
      </c>
      <c r="N792" s="3">
        <v>91.0</v>
      </c>
      <c r="O792" s="3" t="s">
        <v>20</v>
      </c>
      <c r="P792" s="3" t="s">
        <v>2343</v>
      </c>
    </row>
    <row r="793" ht="14.25" customHeight="1">
      <c r="A793" s="3">
        <v>10441.0</v>
      </c>
      <c r="B793" s="3">
        <v>4359.0</v>
      </c>
      <c r="C793" s="3">
        <v>169833.0</v>
      </c>
      <c r="D793" s="3">
        <v>109.0</v>
      </c>
      <c r="E793" s="3" t="s">
        <v>20</v>
      </c>
      <c r="F793" s="4" t="s">
        <v>2344</v>
      </c>
      <c r="G793" s="3">
        <v>4359.0</v>
      </c>
      <c r="H793" s="3">
        <v>169833.0</v>
      </c>
      <c r="I793" s="3">
        <v>111.0</v>
      </c>
      <c r="J793" s="3" t="s">
        <v>20</v>
      </c>
      <c r="K793" s="3" t="s">
        <v>2345</v>
      </c>
      <c r="L793" s="3">
        <v>4359.0</v>
      </c>
      <c r="M793" s="3">
        <v>169833.0</v>
      </c>
      <c r="N793" s="3">
        <v>114.0</v>
      </c>
      <c r="O793" s="3" t="s">
        <v>20</v>
      </c>
      <c r="P793" s="3" t="s">
        <v>2346</v>
      </c>
    </row>
    <row r="794" ht="14.25" customHeight="1">
      <c r="A794" s="3">
        <v>10442.0</v>
      </c>
      <c r="B794" s="3">
        <v>4359.0</v>
      </c>
      <c r="C794" s="3">
        <v>169833.0</v>
      </c>
      <c r="D794" s="3">
        <v>85.0</v>
      </c>
      <c r="E794" s="3" t="s">
        <v>20</v>
      </c>
      <c r="F794" s="4" t="s">
        <v>2347</v>
      </c>
      <c r="G794" s="3">
        <v>4359.0</v>
      </c>
      <c r="H794" s="3">
        <v>169833.0</v>
      </c>
      <c r="I794" s="3">
        <v>93.0</v>
      </c>
      <c r="J794" s="3" t="s">
        <v>20</v>
      </c>
      <c r="K794" s="3" t="s">
        <v>2348</v>
      </c>
      <c r="L794" s="3">
        <v>4359.0</v>
      </c>
      <c r="M794" s="3">
        <v>169833.0</v>
      </c>
      <c r="N794" s="3">
        <v>95.0</v>
      </c>
      <c r="O794" s="3" t="s">
        <v>20</v>
      </c>
      <c r="P794" s="3" t="s">
        <v>2349</v>
      </c>
    </row>
    <row r="795" ht="14.25" customHeight="1">
      <c r="A795" s="3">
        <v>10443.0</v>
      </c>
      <c r="B795" s="3">
        <v>4359.0</v>
      </c>
      <c r="C795" s="3">
        <v>161652.0</v>
      </c>
      <c r="D795" s="3">
        <v>43.0</v>
      </c>
      <c r="E795" s="3" t="s">
        <v>20</v>
      </c>
      <c r="F795" s="4" t="s">
        <v>2350</v>
      </c>
      <c r="G795" s="3">
        <v>4359.0</v>
      </c>
      <c r="H795" s="3">
        <v>161652.0</v>
      </c>
      <c r="I795" s="3">
        <v>44.0</v>
      </c>
      <c r="J795" s="3" t="s">
        <v>20</v>
      </c>
      <c r="K795" s="3" t="s">
        <v>2351</v>
      </c>
      <c r="L795" s="3">
        <v>4359.0</v>
      </c>
      <c r="M795" s="3">
        <v>161652.0</v>
      </c>
      <c r="N795" s="3">
        <v>47.0</v>
      </c>
      <c r="O795" s="3" t="s">
        <v>20</v>
      </c>
      <c r="P795" s="3" t="s">
        <v>2352</v>
      </c>
    </row>
    <row r="796" ht="14.25" customHeight="1">
      <c r="A796" s="3">
        <v>10444.0</v>
      </c>
      <c r="B796" s="3">
        <v>4359.0</v>
      </c>
      <c r="C796" s="3">
        <v>161652.0</v>
      </c>
      <c r="D796" s="3">
        <v>79.0</v>
      </c>
      <c r="E796" s="3" t="s">
        <v>20</v>
      </c>
      <c r="F796" s="4" t="s">
        <v>2353</v>
      </c>
      <c r="G796" s="3">
        <v>4359.0</v>
      </c>
      <c r="H796" s="3">
        <v>161652.0</v>
      </c>
      <c r="I796" s="3">
        <v>81.0</v>
      </c>
      <c r="J796" s="3" t="s">
        <v>20</v>
      </c>
      <c r="K796" s="3" t="s">
        <v>2354</v>
      </c>
      <c r="L796" s="3">
        <v>4359.0</v>
      </c>
      <c r="M796" s="3">
        <v>161652.0</v>
      </c>
      <c r="N796" s="3">
        <v>83.0</v>
      </c>
      <c r="O796" s="3" t="s">
        <v>20</v>
      </c>
      <c r="P796" s="3" t="s">
        <v>2355</v>
      </c>
    </row>
    <row r="797" ht="14.25" customHeight="1">
      <c r="A797" s="3">
        <v>10445.0</v>
      </c>
      <c r="B797" s="3">
        <v>4359.0</v>
      </c>
      <c r="C797" s="3">
        <v>161652.0</v>
      </c>
      <c r="D797" s="3">
        <v>204.0</v>
      </c>
      <c r="E797" s="3" t="s">
        <v>20</v>
      </c>
      <c r="F797" s="4" t="s">
        <v>2356</v>
      </c>
      <c r="G797" s="3">
        <v>4359.0</v>
      </c>
      <c r="H797" s="3">
        <v>161652.0</v>
      </c>
      <c r="I797" s="3">
        <v>205.0</v>
      </c>
      <c r="J797" s="3" t="s">
        <v>20</v>
      </c>
      <c r="K797" s="3" t="s">
        <v>2357</v>
      </c>
      <c r="L797" s="3">
        <v>4359.0</v>
      </c>
      <c r="M797" s="3">
        <v>161652.0</v>
      </c>
      <c r="N797" s="3">
        <v>206.0</v>
      </c>
      <c r="O797" s="3" t="s">
        <v>20</v>
      </c>
      <c r="P797" s="3" t="s">
        <v>2358</v>
      </c>
    </row>
    <row r="798" ht="14.25" customHeight="1">
      <c r="A798" s="3">
        <v>10446.0</v>
      </c>
      <c r="B798" s="3">
        <v>4359.0</v>
      </c>
      <c r="C798" s="3">
        <v>161652.0</v>
      </c>
      <c r="D798" s="3">
        <v>579.0</v>
      </c>
      <c r="E798" s="3" t="s">
        <v>20</v>
      </c>
      <c r="F798" s="4" t="s">
        <v>2359</v>
      </c>
      <c r="G798" s="3">
        <v>4359.0</v>
      </c>
      <c r="H798" s="3">
        <v>161652.0</v>
      </c>
      <c r="I798" s="3">
        <v>580.0</v>
      </c>
      <c r="J798" s="3" t="s">
        <v>20</v>
      </c>
      <c r="K798" s="3" t="s">
        <v>2360</v>
      </c>
      <c r="L798" s="3">
        <v>4359.0</v>
      </c>
      <c r="M798" s="3">
        <v>161652.0</v>
      </c>
      <c r="N798" s="3">
        <v>581.0</v>
      </c>
      <c r="O798" s="3" t="s">
        <v>20</v>
      </c>
      <c r="P798" s="3" t="s">
        <v>2361</v>
      </c>
    </row>
    <row r="799" ht="14.25" customHeight="1">
      <c r="A799" s="3">
        <v>10447.0</v>
      </c>
      <c r="B799" s="3">
        <v>4359.0</v>
      </c>
      <c r="C799" s="3">
        <v>161652.0</v>
      </c>
      <c r="D799" s="3">
        <v>100.0</v>
      </c>
      <c r="E799" s="3" t="s">
        <v>20</v>
      </c>
      <c r="F799" s="4" t="s">
        <v>2362</v>
      </c>
      <c r="G799" s="3">
        <v>4359.0</v>
      </c>
      <c r="H799" s="3">
        <v>161652.0</v>
      </c>
      <c r="I799" s="3">
        <v>99.0</v>
      </c>
      <c r="J799" s="3" t="s">
        <v>20</v>
      </c>
      <c r="K799" s="3" t="s">
        <v>2363</v>
      </c>
      <c r="L799" s="3">
        <v>4359.0</v>
      </c>
      <c r="M799" s="3">
        <v>161652.0</v>
      </c>
      <c r="N799" s="3">
        <v>101.0</v>
      </c>
      <c r="O799" s="3" t="s">
        <v>20</v>
      </c>
      <c r="P799" s="3" t="s">
        <v>2364</v>
      </c>
    </row>
    <row r="800" ht="14.25" customHeight="1">
      <c r="A800" s="3">
        <v>10448.0</v>
      </c>
      <c r="B800" s="3">
        <v>4359.0</v>
      </c>
      <c r="C800" s="3">
        <v>161652.0</v>
      </c>
      <c r="D800" s="3">
        <v>36.0</v>
      </c>
      <c r="E800" s="3" t="s">
        <v>20</v>
      </c>
      <c r="F800" s="4" t="s">
        <v>2365</v>
      </c>
      <c r="G800" s="3">
        <v>4359.0</v>
      </c>
      <c r="H800" s="3">
        <v>161652.0</v>
      </c>
      <c r="I800" s="3">
        <v>37.0</v>
      </c>
      <c r="J800" s="3" t="s">
        <v>20</v>
      </c>
      <c r="K800" s="3" t="s">
        <v>2366</v>
      </c>
      <c r="L800" s="3">
        <v>4359.0</v>
      </c>
      <c r="M800" s="3">
        <v>161652.0</v>
      </c>
      <c r="N800" s="3">
        <v>38.0</v>
      </c>
      <c r="O800" s="3" t="s">
        <v>20</v>
      </c>
      <c r="P800" s="3" t="s">
        <v>2367</v>
      </c>
    </row>
    <row r="801" ht="14.25" customHeight="1">
      <c r="A801" s="3">
        <v>10449.0</v>
      </c>
      <c r="B801" s="3">
        <v>4359.0</v>
      </c>
      <c r="C801" s="3">
        <v>161652.0</v>
      </c>
      <c r="D801" s="3">
        <v>78.0</v>
      </c>
      <c r="E801" s="3" t="s">
        <v>20</v>
      </c>
      <c r="F801" s="4" t="s">
        <v>2368</v>
      </c>
      <c r="G801" s="3">
        <v>4359.0</v>
      </c>
      <c r="H801" s="3">
        <v>161652.0</v>
      </c>
      <c r="I801" s="3">
        <v>76.0</v>
      </c>
      <c r="J801" s="3" t="s">
        <v>20</v>
      </c>
      <c r="K801" s="3" t="s">
        <v>2369</v>
      </c>
      <c r="L801" s="3">
        <v>4359.0</v>
      </c>
      <c r="M801" s="3">
        <v>161652.0</v>
      </c>
      <c r="N801" s="3">
        <v>75.0</v>
      </c>
      <c r="O801" s="3" t="s">
        <v>20</v>
      </c>
      <c r="P801" s="3" t="s">
        <v>2370</v>
      </c>
    </row>
    <row r="802" ht="14.25" customHeight="1">
      <c r="A802" s="3">
        <v>10450.0</v>
      </c>
      <c r="B802" s="3">
        <v>4359.0</v>
      </c>
      <c r="C802" s="3">
        <v>161652.0</v>
      </c>
      <c r="D802" s="3">
        <v>195.0</v>
      </c>
      <c r="E802" s="3" t="s">
        <v>20</v>
      </c>
      <c r="F802" s="4" t="s">
        <v>2371</v>
      </c>
      <c r="G802" s="3">
        <v>4359.0</v>
      </c>
      <c r="H802" s="3">
        <v>161652.0</v>
      </c>
      <c r="I802" s="3">
        <v>205.0</v>
      </c>
      <c r="J802" s="3" t="s">
        <v>20</v>
      </c>
      <c r="K802" s="3" t="s">
        <v>2372</v>
      </c>
      <c r="L802" s="3">
        <v>4359.0</v>
      </c>
      <c r="M802" s="3">
        <v>161652.0</v>
      </c>
      <c r="N802" s="3">
        <v>210.0</v>
      </c>
      <c r="O802" s="3" t="s">
        <v>20</v>
      </c>
      <c r="P802" s="3" t="s">
        <v>2373</v>
      </c>
    </row>
    <row r="803" ht="14.25" customHeight="1">
      <c r="A803" s="3">
        <v>10451.0</v>
      </c>
      <c r="B803" s="3">
        <v>4359.0</v>
      </c>
      <c r="C803" s="3">
        <v>161652.0</v>
      </c>
      <c r="D803" s="3">
        <v>34.0</v>
      </c>
      <c r="E803" s="3" t="s">
        <v>20</v>
      </c>
      <c r="F803" s="4" t="s">
        <v>2374</v>
      </c>
      <c r="G803" s="3">
        <v>4359.0</v>
      </c>
      <c r="H803" s="3">
        <v>161652.0</v>
      </c>
      <c r="I803" s="3">
        <v>37.0</v>
      </c>
      <c r="J803" s="3" t="s">
        <v>20</v>
      </c>
      <c r="K803" s="3" t="s">
        <v>2375</v>
      </c>
      <c r="L803" s="3">
        <v>4359.0</v>
      </c>
      <c r="M803" s="3">
        <v>161652.0</v>
      </c>
      <c r="N803" s="3">
        <v>38.0</v>
      </c>
      <c r="O803" s="3" t="s">
        <v>20</v>
      </c>
      <c r="P803" s="3" t="s">
        <v>2376</v>
      </c>
    </row>
    <row r="804" ht="14.25" customHeight="1">
      <c r="A804" s="3">
        <v>10452.0</v>
      </c>
      <c r="B804" s="3">
        <v>4359.0</v>
      </c>
      <c r="C804" s="3">
        <v>161652.0</v>
      </c>
      <c r="D804" s="3">
        <v>52.0</v>
      </c>
      <c r="E804" s="3" t="s">
        <v>20</v>
      </c>
      <c r="F804" s="4" t="s">
        <v>2377</v>
      </c>
      <c r="G804" s="3">
        <v>4359.0</v>
      </c>
      <c r="H804" s="3">
        <v>161652.0</v>
      </c>
      <c r="I804" s="3">
        <v>66.0</v>
      </c>
      <c r="J804" s="3" t="s">
        <v>20</v>
      </c>
      <c r="K804" s="3" t="s">
        <v>2378</v>
      </c>
      <c r="L804" s="3">
        <v>4359.0</v>
      </c>
      <c r="M804" s="3">
        <v>161652.0</v>
      </c>
      <c r="N804" s="3">
        <v>67.0</v>
      </c>
      <c r="O804" s="3" t="s">
        <v>20</v>
      </c>
      <c r="P804" s="3" t="s">
        <v>2379</v>
      </c>
    </row>
    <row r="805" ht="14.25" customHeight="1">
      <c r="A805" s="3">
        <v>10453.0</v>
      </c>
      <c r="B805" s="3">
        <v>4359.0</v>
      </c>
      <c r="C805" s="3">
        <v>161652.0</v>
      </c>
      <c r="D805" s="3">
        <v>579.0</v>
      </c>
      <c r="E805" s="3" t="s">
        <v>20</v>
      </c>
      <c r="F805" s="4" t="s">
        <v>2380</v>
      </c>
      <c r="G805" s="3">
        <v>4359.0</v>
      </c>
      <c r="H805" s="3">
        <v>161652.0</v>
      </c>
      <c r="I805" s="3">
        <v>580.0</v>
      </c>
      <c r="J805" s="3" t="s">
        <v>20</v>
      </c>
      <c r="K805" s="3" t="s">
        <v>2381</v>
      </c>
      <c r="L805" s="3">
        <v>4359.0</v>
      </c>
      <c r="M805" s="3">
        <v>161652.0</v>
      </c>
      <c r="N805" s="3">
        <v>582.0</v>
      </c>
      <c r="O805" s="3" t="s">
        <v>20</v>
      </c>
      <c r="P805" s="3" t="s">
        <v>2382</v>
      </c>
    </row>
    <row r="806" ht="14.25" customHeight="1">
      <c r="A806" s="3">
        <v>10454.0</v>
      </c>
      <c r="B806" s="3">
        <v>4359.0</v>
      </c>
      <c r="C806" s="3">
        <v>161652.0</v>
      </c>
      <c r="D806" s="3">
        <v>34.0</v>
      </c>
      <c r="E806" s="3" t="s">
        <v>20</v>
      </c>
      <c r="F806" s="4" t="s">
        <v>2383</v>
      </c>
      <c r="G806" s="3">
        <v>4359.0</v>
      </c>
      <c r="H806" s="3">
        <v>161652.0</v>
      </c>
      <c r="I806" s="3">
        <v>35.0</v>
      </c>
      <c r="J806" s="3" t="s">
        <v>20</v>
      </c>
      <c r="K806" s="3" t="s">
        <v>2384</v>
      </c>
      <c r="L806" s="3">
        <v>4359.0</v>
      </c>
      <c r="M806" s="3">
        <v>161652.0</v>
      </c>
      <c r="N806" s="3">
        <v>36.0</v>
      </c>
      <c r="O806" s="3" t="s">
        <v>20</v>
      </c>
      <c r="P806" s="3" t="s">
        <v>2385</v>
      </c>
    </row>
    <row r="807" ht="14.25" customHeight="1">
      <c r="A807" s="3">
        <v>10455.0</v>
      </c>
      <c r="B807" s="3">
        <v>4359.0</v>
      </c>
      <c r="C807" s="3">
        <v>161652.0</v>
      </c>
      <c r="D807" s="3">
        <v>33.0</v>
      </c>
      <c r="E807" s="3" t="s">
        <v>20</v>
      </c>
      <c r="F807" s="4" t="s">
        <v>2386</v>
      </c>
      <c r="G807" s="3">
        <v>4359.0</v>
      </c>
      <c r="H807" s="3">
        <v>161652.0</v>
      </c>
      <c r="I807" s="3">
        <v>34.0</v>
      </c>
      <c r="J807" s="3" t="s">
        <v>20</v>
      </c>
      <c r="K807" s="3" t="s">
        <v>2387</v>
      </c>
      <c r="L807" s="3">
        <v>4359.0</v>
      </c>
      <c r="M807" s="3">
        <v>161652.0</v>
      </c>
      <c r="N807" s="3">
        <v>35.0</v>
      </c>
      <c r="O807" s="3" t="s">
        <v>20</v>
      </c>
      <c r="P807" s="3" t="s">
        <v>2388</v>
      </c>
    </row>
    <row r="808" ht="14.25" customHeight="1">
      <c r="A808" s="3">
        <v>10456.0</v>
      </c>
      <c r="B808" s="3">
        <v>4359.0</v>
      </c>
      <c r="C808" s="3">
        <v>161652.0</v>
      </c>
      <c r="D808" s="3">
        <v>43.0</v>
      </c>
      <c r="E808" s="3" t="s">
        <v>20</v>
      </c>
      <c r="F808" s="4" t="s">
        <v>2389</v>
      </c>
      <c r="G808" s="3">
        <v>4359.0</v>
      </c>
      <c r="H808" s="3">
        <v>161652.0</v>
      </c>
      <c r="I808" s="3">
        <v>46.0</v>
      </c>
      <c r="J808" s="3" t="s">
        <v>20</v>
      </c>
      <c r="K808" s="3" t="s">
        <v>2390</v>
      </c>
      <c r="L808" s="3">
        <v>4359.0</v>
      </c>
      <c r="M808" s="3">
        <v>161652.0</v>
      </c>
      <c r="N808" s="3">
        <v>52.0</v>
      </c>
      <c r="O808" s="3" t="s">
        <v>20</v>
      </c>
      <c r="P808" s="3" t="s">
        <v>2391</v>
      </c>
    </row>
    <row r="809" ht="14.25" customHeight="1">
      <c r="A809" s="3">
        <v>10457.0</v>
      </c>
      <c r="B809" s="3">
        <v>4359.0</v>
      </c>
      <c r="C809" s="3">
        <v>161652.0</v>
      </c>
      <c r="D809" s="3">
        <v>99.0</v>
      </c>
      <c r="E809" s="3" t="s">
        <v>20</v>
      </c>
      <c r="F809" s="4" t="s">
        <v>2392</v>
      </c>
      <c r="G809" s="3">
        <v>4359.0</v>
      </c>
      <c r="H809" s="3">
        <v>161652.0</v>
      </c>
      <c r="I809" s="3">
        <v>100.0</v>
      </c>
      <c r="J809" s="3" t="s">
        <v>20</v>
      </c>
      <c r="K809" s="3" t="s">
        <v>2393</v>
      </c>
      <c r="L809" s="3">
        <v>4359.0</v>
      </c>
      <c r="M809" s="3">
        <v>161652.0</v>
      </c>
      <c r="N809" s="3">
        <v>101.0</v>
      </c>
      <c r="O809" s="3" t="s">
        <v>20</v>
      </c>
      <c r="P809" s="3" t="s">
        <v>2394</v>
      </c>
    </row>
    <row r="810" ht="14.25" customHeight="1">
      <c r="A810" s="3">
        <v>10458.0</v>
      </c>
      <c r="B810" s="3">
        <v>4359.0</v>
      </c>
      <c r="C810" s="3">
        <v>161652.0</v>
      </c>
      <c r="D810" s="3">
        <v>36.0</v>
      </c>
      <c r="E810" s="3" t="s">
        <v>20</v>
      </c>
      <c r="F810" s="4" t="s">
        <v>2395</v>
      </c>
      <c r="G810" s="3">
        <v>4359.0</v>
      </c>
      <c r="H810" s="3">
        <v>161652.0</v>
      </c>
      <c r="I810" s="3">
        <v>37.0</v>
      </c>
      <c r="J810" s="3" t="s">
        <v>20</v>
      </c>
      <c r="K810" s="3" t="s">
        <v>2396</v>
      </c>
      <c r="L810" s="3">
        <v>4359.0</v>
      </c>
      <c r="M810" s="3">
        <v>161652.0</v>
      </c>
      <c r="N810" s="3">
        <v>38.0</v>
      </c>
      <c r="O810" s="3" t="s">
        <v>20</v>
      </c>
      <c r="P810" s="3" t="s">
        <v>2397</v>
      </c>
    </row>
    <row r="811" ht="14.25" customHeight="1">
      <c r="A811" s="3">
        <v>10461.0</v>
      </c>
      <c r="B811" s="3">
        <v>4359.0</v>
      </c>
      <c r="C811" s="3">
        <v>161652.0</v>
      </c>
      <c r="D811" s="3">
        <v>87.0</v>
      </c>
      <c r="E811" s="3" t="s">
        <v>20</v>
      </c>
      <c r="F811" s="4" t="s">
        <v>2398</v>
      </c>
      <c r="G811" s="3">
        <v>4359.0</v>
      </c>
      <c r="H811" s="3">
        <v>161652.0</v>
      </c>
      <c r="I811" s="3">
        <v>88.0</v>
      </c>
      <c r="J811" s="3" t="s">
        <v>20</v>
      </c>
      <c r="K811" s="3" t="s">
        <v>2399</v>
      </c>
      <c r="L811" s="3">
        <v>4359.0</v>
      </c>
      <c r="M811" s="3">
        <v>161652.0</v>
      </c>
      <c r="N811" s="3">
        <v>89.0</v>
      </c>
      <c r="O811" s="3" t="s">
        <v>20</v>
      </c>
      <c r="P811" s="3" t="s">
        <v>2400</v>
      </c>
    </row>
    <row r="812" ht="14.25" customHeight="1">
      <c r="A812" s="3">
        <v>10462.0</v>
      </c>
      <c r="B812" s="3">
        <v>4359.0</v>
      </c>
      <c r="C812" s="3">
        <v>161652.0</v>
      </c>
      <c r="D812" s="3">
        <v>82.0</v>
      </c>
      <c r="E812" s="3" t="s">
        <v>20</v>
      </c>
      <c r="F812" s="4" t="s">
        <v>2401</v>
      </c>
      <c r="G812" s="3">
        <v>4359.0</v>
      </c>
      <c r="H812" s="3">
        <v>161652.0</v>
      </c>
      <c r="I812" s="3">
        <v>83.0</v>
      </c>
      <c r="J812" s="3" t="s">
        <v>20</v>
      </c>
      <c r="K812" s="3" t="s">
        <v>2402</v>
      </c>
      <c r="L812" s="3">
        <v>4359.0</v>
      </c>
      <c r="M812" s="3">
        <v>161652.0</v>
      </c>
      <c r="N812" s="3">
        <v>84.0</v>
      </c>
      <c r="O812" s="3" t="s">
        <v>20</v>
      </c>
      <c r="P812" s="3" t="s">
        <v>2403</v>
      </c>
    </row>
    <row r="813" ht="14.25" customHeight="1">
      <c r="A813" s="3">
        <v>10463.0</v>
      </c>
      <c r="B813" s="3">
        <v>4359.0</v>
      </c>
      <c r="C813" s="3">
        <v>161652.0</v>
      </c>
      <c r="D813" s="3">
        <v>87.0</v>
      </c>
      <c r="E813" s="3" t="s">
        <v>20</v>
      </c>
      <c r="F813" s="4" t="s">
        <v>2404</v>
      </c>
      <c r="G813" s="3">
        <v>4359.0</v>
      </c>
      <c r="H813" s="3">
        <v>161652.0</v>
      </c>
      <c r="I813" s="3">
        <v>96.0</v>
      </c>
      <c r="J813" s="3" t="s">
        <v>20</v>
      </c>
      <c r="K813" s="3" t="s">
        <v>2405</v>
      </c>
      <c r="L813" s="3">
        <v>4359.0</v>
      </c>
      <c r="M813" s="3">
        <v>161652.0</v>
      </c>
      <c r="N813" s="3">
        <v>94.0</v>
      </c>
      <c r="O813" s="3" t="s">
        <v>20</v>
      </c>
      <c r="P813" s="3" t="s">
        <v>2406</v>
      </c>
    </row>
    <row r="814" ht="14.25" customHeight="1">
      <c r="A814" s="3">
        <v>10464.0</v>
      </c>
      <c r="B814" s="3">
        <v>4359.0</v>
      </c>
      <c r="C814" s="3">
        <v>161652.0</v>
      </c>
      <c r="D814" s="3">
        <v>42.0</v>
      </c>
      <c r="E814" s="3" t="s">
        <v>20</v>
      </c>
      <c r="F814" s="4" t="s">
        <v>2407</v>
      </c>
      <c r="G814" s="3">
        <v>4359.0</v>
      </c>
      <c r="H814" s="3">
        <v>161652.0</v>
      </c>
      <c r="I814" s="3">
        <v>46.0</v>
      </c>
      <c r="J814" s="3" t="s">
        <v>20</v>
      </c>
      <c r="K814" s="3" t="s">
        <v>2408</v>
      </c>
      <c r="L814" s="3">
        <v>4359.0</v>
      </c>
      <c r="M814" s="3">
        <v>161652.0</v>
      </c>
      <c r="N814" s="3">
        <v>47.0</v>
      </c>
      <c r="O814" s="3" t="s">
        <v>20</v>
      </c>
      <c r="P814" s="3" t="s">
        <v>2409</v>
      </c>
    </row>
    <row r="815" ht="14.25" customHeight="1">
      <c r="A815" s="3">
        <v>10465.0</v>
      </c>
      <c r="B815" s="3">
        <v>4359.0</v>
      </c>
      <c r="C815" s="3">
        <v>161652.0</v>
      </c>
      <c r="D815" s="3">
        <v>69.0</v>
      </c>
      <c r="E815" s="3" t="s">
        <v>20</v>
      </c>
      <c r="F815" s="4" t="s">
        <v>2410</v>
      </c>
      <c r="G815" s="3">
        <v>4359.0</v>
      </c>
      <c r="H815" s="3">
        <v>161652.0</v>
      </c>
      <c r="I815" s="3">
        <v>70.0</v>
      </c>
      <c r="J815" s="3" t="s">
        <v>20</v>
      </c>
      <c r="K815" s="3" t="s">
        <v>2411</v>
      </c>
      <c r="L815" s="3">
        <v>4359.0</v>
      </c>
      <c r="M815" s="3">
        <v>161652.0</v>
      </c>
      <c r="N815" s="3">
        <v>85.0</v>
      </c>
      <c r="O815" s="3" t="s">
        <v>20</v>
      </c>
      <c r="P815" s="3" t="s">
        <v>2412</v>
      </c>
    </row>
    <row r="816" ht="14.25" customHeight="1">
      <c r="A816" s="3">
        <v>10469.0</v>
      </c>
      <c r="B816" s="3">
        <v>4359.0</v>
      </c>
      <c r="C816" s="3">
        <v>161652.0</v>
      </c>
      <c r="D816" s="3">
        <v>36.0</v>
      </c>
      <c r="E816" s="3" t="s">
        <v>20</v>
      </c>
      <c r="F816" s="4" t="s">
        <v>2413</v>
      </c>
      <c r="G816" s="3">
        <v>4359.0</v>
      </c>
      <c r="H816" s="3">
        <v>161652.0</v>
      </c>
      <c r="I816" s="3">
        <v>37.0</v>
      </c>
      <c r="J816" s="3" t="s">
        <v>20</v>
      </c>
      <c r="K816" s="3" t="s">
        <v>2414</v>
      </c>
      <c r="L816" s="3">
        <v>4359.0</v>
      </c>
      <c r="M816" s="3">
        <v>161652.0</v>
      </c>
      <c r="N816" s="3">
        <v>38.0</v>
      </c>
      <c r="O816" s="3" t="s">
        <v>20</v>
      </c>
      <c r="P816" s="3" t="s">
        <v>2415</v>
      </c>
    </row>
    <row r="817" ht="14.25" customHeight="1">
      <c r="A817" s="3">
        <v>10470.0</v>
      </c>
      <c r="B817" s="3">
        <v>4359.0</v>
      </c>
      <c r="C817" s="3">
        <v>161652.0</v>
      </c>
      <c r="D817" s="3">
        <v>82.0</v>
      </c>
      <c r="E817" s="3" t="s">
        <v>20</v>
      </c>
      <c r="F817" s="4" t="s">
        <v>2416</v>
      </c>
      <c r="G817" s="3">
        <v>4359.0</v>
      </c>
      <c r="H817" s="3">
        <v>161652.0</v>
      </c>
      <c r="I817" s="3">
        <v>83.0</v>
      </c>
      <c r="J817" s="3" t="s">
        <v>20</v>
      </c>
      <c r="K817" s="3" t="s">
        <v>2417</v>
      </c>
      <c r="L817" s="3">
        <v>4359.0</v>
      </c>
      <c r="M817" s="3">
        <v>161652.0</v>
      </c>
      <c r="N817" s="3">
        <v>84.0</v>
      </c>
      <c r="O817" s="3" t="s">
        <v>20</v>
      </c>
      <c r="P817" s="3" t="s">
        <v>2418</v>
      </c>
    </row>
    <row r="818" ht="14.25" customHeight="1">
      <c r="A818" s="3">
        <v>10473.0</v>
      </c>
      <c r="B818" s="3">
        <v>3508.0</v>
      </c>
      <c r="C818" s="3">
        <v>95341.0</v>
      </c>
      <c r="D818" s="3">
        <v>82.0</v>
      </c>
      <c r="E818" s="3" t="s">
        <v>20</v>
      </c>
      <c r="F818" s="4" t="s">
        <v>2419</v>
      </c>
      <c r="G818" s="3">
        <v>3508.0</v>
      </c>
      <c r="H818" s="3">
        <v>95341.0</v>
      </c>
      <c r="I818" s="3">
        <v>83.0</v>
      </c>
      <c r="J818" s="3" t="s">
        <v>20</v>
      </c>
      <c r="K818" s="3" t="s">
        <v>2420</v>
      </c>
      <c r="L818" s="3">
        <v>3508.0</v>
      </c>
      <c r="M818" s="3">
        <v>95341.0</v>
      </c>
      <c r="N818" s="3">
        <v>89.0</v>
      </c>
      <c r="O818" s="3" t="s">
        <v>20</v>
      </c>
      <c r="P818" s="3" t="s">
        <v>2421</v>
      </c>
    </row>
    <row r="819" ht="14.25" customHeight="1">
      <c r="A819" s="3">
        <v>10474.0</v>
      </c>
      <c r="B819" s="3">
        <v>3508.0</v>
      </c>
      <c r="C819" s="3">
        <v>95341.0</v>
      </c>
      <c r="D819" s="3">
        <v>41.0</v>
      </c>
      <c r="E819" s="3" t="s">
        <v>20</v>
      </c>
      <c r="F819" s="4" t="s">
        <v>2422</v>
      </c>
      <c r="G819" s="3">
        <v>3508.0</v>
      </c>
      <c r="H819" s="3">
        <v>95341.0</v>
      </c>
      <c r="I819" s="3">
        <v>39.0</v>
      </c>
      <c r="J819" s="3" t="s">
        <v>20</v>
      </c>
      <c r="K819" s="3" t="s">
        <v>2423</v>
      </c>
      <c r="L819" s="3">
        <v>3508.0</v>
      </c>
      <c r="M819" s="3">
        <v>95341.0</v>
      </c>
      <c r="N819" s="3">
        <v>42.0</v>
      </c>
      <c r="O819" s="3" t="s">
        <v>20</v>
      </c>
      <c r="P819" s="3" t="s">
        <v>2424</v>
      </c>
    </row>
    <row r="820" ht="14.25" customHeight="1">
      <c r="A820" s="3">
        <v>10475.0</v>
      </c>
      <c r="B820" s="3">
        <v>3504.0</v>
      </c>
      <c r="C820" s="3">
        <v>95348.0</v>
      </c>
      <c r="D820" s="3">
        <v>76.0</v>
      </c>
      <c r="E820" s="3">
        <v>49.0</v>
      </c>
      <c r="F820" s="4" t="s">
        <v>2425</v>
      </c>
      <c r="G820" s="3">
        <v>3504.0</v>
      </c>
      <c r="H820" s="3">
        <v>95348.0</v>
      </c>
      <c r="I820" s="3">
        <v>77.0</v>
      </c>
      <c r="J820" s="3">
        <v>49.0</v>
      </c>
      <c r="K820" s="3" t="s">
        <v>2426</v>
      </c>
      <c r="L820" s="3">
        <v>3504.0</v>
      </c>
      <c r="M820" s="3">
        <v>95348.0</v>
      </c>
      <c r="N820" s="3">
        <v>78.0</v>
      </c>
      <c r="O820" s="3">
        <v>49.0</v>
      </c>
      <c r="P820" s="3" t="s">
        <v>2427</v>
      </c>
    </row>
    <row r="821" ht="14.25" customHeight="1">
      <c r="A821" s="3">
        <v>10476.0</v>
      </c>
      <c r="B821" s="3">
        <v>3508.0</v>
      </c>
      <c r="C821" s="3">
        <v>95341.0</v>
      </c>
      <c r="D821" s="3">
        <v>101.0</v>
      </c>
      <c r="E821" s="3" t="s">
        <v>20</v>
      </c>
      <c r="F821" s="4" t="s">
        <v>2428</v>
      </c>
      <c r="G821" s="3">
        <v>3508.0</v>
      </c>
      <c r="H821" s="3">
        <v>95341.0</v>
      </c>
      <c r="I821" s="3">
        <v>103.0</v>
      </c>
      <c r="J821" s="3" t="s">
        <v>20</v>
      </c>
      <c r="K821" s="3" t="s">
        <v>2429</v>
      </c>
      <c r="L821" s="3">
        <v>3508.0</v>
      </c>
      <c r="M821" s="3">
        <v>95341.0</v>
      </c>
      <c r="N821" s="3">
        <v>104.0</v>
      </c>
      <c r="O821" s="3" t="s">
        <v>20</v>
      </c>
      <c r="P821" s="3" t="s">
        <v>2430</v>
      </c>
    </row>
    <row r="822" ht="14.25" customHeight="1">
      <c r="A822" s="3">
        <v>10477.0</v>
      </c>
      <c r="B822" s="3">
        <v>3504.0</v>
      </c>
      <c r="C822" s="3">
        <v>95348.0</v>
      </c>
      <c r="D822" s="3">
        <v>95.0</v>
      </c>
      <c r="E822" s="3">
        <v>49.0</v>
      </c>
      <c r="F822" s="4" t="s">
        <v>2431</v>
      </c>
      <c r="G822" s="3">
        <v>3504.0</v>
      </c>
      <c r="H822" s="3">
        <v>95348.0</v>
      </c>
      <c r="I822" s="3">
        <v>115.0</v>
      </c>
      <c r="J822" s="3">
        <v>49.0</v>
      </c>
      <c r="K822" s="3" t="s">
        <v>2432</v>
      </c>
      <c r="L822" s="3">
        <v>3504.0</v>
      </c>
      <c r="M822" s="3">
        <v>95348.0</v>
      </c>
      <c r="N822" s="3">
        <v>118.0</v>
      </c>
      <c r="O822" s="3">
        <v>49.0</v>
      </c>
      <c r="P822" s="3" t="s">
        <v>2433</v>
      </c>
    </row>
    <row r="823" ht="14.25" customHeight="1">
      <c r="A823" s="3">
        <v>10478.0</v>
      </c>
      <c r="B823" s="3">
        <v>3508.0</v>
      </c>
      <c r="C823" s="3">
        <v>95341.0</v>
      </c>
      <c r="D823" s="3">
        <v>103.0</v>
      </c>
      <c r="E823" s="3" t="s">
        <v>20</v>
      </c>
      <c r="F823" s="4" t="s">
        <v>2434</v>
      </c>
      <c r="G823" s="3">
        <v>3508.0</v>
      </c>
      <c r="H823" s="3">
        <v>95341.0</v>
      </c>
      <c r="I823" s="3">
        <v>104.0</v>
      </c>
      <c r="J823" s="3" t="s">
        <v>20</v>
      </c>
      <c r="K823" s="3" t="s">
        <v>2435</v>
      </c>
      <c r="L823" s="3">
        <v>3508.0</v>
      </c>
      <c r="M823" s="3">
        <v>95341.0</v>
      </c>
      <c r="N823" s="3">
        <v>105.0</v>
      </c>
      <c r="O823" s="3" t="s">
        <v>20</v>
      </c>
      <c r="P823" s="3" t="s">
        <v>2436</v>
      </c>
    </row>
    <row r="824" ht="14.25" customHeight="1">
      <c r="A824" s="3">
        <v>10479.0</v>
      </c>
      <c r="B824" s="3">
        <v>3504.0</v>
      </c>
      <c r="C824" s="3">
        <v>95348.0</v>
      </c>
      <c r="D824" s="3">
        <v>104.0</v>
      </c>
      <c r="E824" s="3">
        <v>49.0</v>
      </c>
      <c r="F824" s="4" t="s">
        <v>2437</v>
      </c>
      <c r="G824" s="3">
        <v>3504.0</v>
      </c>
      <c r="H824" s="3">
        <v>95348.0</v>
      </c>
      <c r="I824" s="3">
        <v>109.0</v>
      </c>
      <c r="J824" s="3">
        <v>49.0</v>
      </c>
      <c r="K824" s="3" t="s">
        <v>2438</v>
      </c>
      <c r="L824" s="3">
        <v>3504.0</v>
      </c>
      <c r="M824" s="3">
        <v>95348.0</v>
      </c>
      <c r="N824" s="3">
        <v>111.0</v>
      </c>
      <c r="O824" s="3">
        <v>49.0</v>
      </c>
      <c r="P824" s="3" t="s">
        <v>2439</v>
      </c>
    </row>
    <row r="825" ht="14.25" customHeight="1">
      <c r="A825" s="3">
        <v>10480.0</v>
      </c>
      <c r="B825" s="3">
        <v>3508.0</v>
      </c>
      <c r="C825" s="3">
        <v>95341.0</v>
      </c>
      <c r="D825" s="3">
        <v>39.0</v>
      </c>
      <c r="E825" s="3" t="s">
        <v>20</v>
      </c>
      <c r="F825" s="4" t="s">
        <v>2440</v>
      </c>
      <c r="G825" s="3">
        <v>3508.0</v>
      </c>
      <c r="H825" s="3">
        <v>95341.0</v>
      </c>
      <c r="I825" s="3">
        <v>41.0</v>
      </c>
      <c r="J825" s="3" t="s">
        <v>20</v>
      </c>
      <c r="K825" s="3" t="s">
        <v>2441</v>
      </c>
      <c r="L825" s="3">
        <v>3508.0</v>
      </c>
      <c r="M825" s="3">
        <v>95341.0</v>
      </c>
      <c r="N825" s="3">
        <v>43.0</v>
      </c>
      <c r="O825" s="3" t="s">
        <v>20</v>
      </c>
      <c r="P825" s="3" t="s">
        <v>2442</v>
      </c>
    </row>
    <row r="826" ht="14.25" customHeight="1">
      <c r="A826" s="3">
        <v>10481.0</v>
      </c>
      <c r="B826" s="3">
        <v>3504.0</v>
      </c>
      <c r="C826" s="3">
        <v>95348.0</v>
      </c>
      <c r="D826" s="3">
        <v>49.0</v>
      </c>
      <c r="E826" s="3">
        <v>49.0</v>
      </c>
      <c r="F826" s="4" t="s">
        <v>2443</v>
      </c>
      <c r="G826" s="3">
        <v>3504.0</v>
      </c>
      <c r="H826" s="3">
        <v>95348.0</v>
      </c>
      <c r="I826" s="3">
        <v>48.0</v>
      </c>
      <c r="J826" s="3">
        <v>49.0</v>
      </c>
      <c r="K826" s="3" t="s">
        <v>2444</v>
      </c>
      <c r="L826" s="3">
        <v>3504.0</v>
      </c>
      <c r="M826" s="3">
        <v>95348.0</v>
      </c>
      <c r="N826" s="3">
        <v>50.0</v>
      </c>
      <c r="O826" s="3">
        <v>49.0</v>
      </c>
      <c r="P826" s="3" t="s">
        <v>2445</v>
      </c>
    </row>
    <row r="827" ht="14.25" customHeight="1">
      <c r="A827" s="3">
        <v>10482.0</v>
      </c>
      <c r="B827" s="3">
        <v>3504.0</v>
      </c>
      <c r="C827" s="3">
        <v>95348.0</v>
      </c>
      <c r="D827" s="3">
        <v>60.0</v>
      </c>
      <c r="E827" s="3">
        <v>49.0</v>
      </c>
      <c r="F827" s="4" t="s">
        <v>2446</v>
      </c>
      <c r="G827" s="3">
        <v>3504.0</v>
      </c>
      <c r="H827" s="3">
        <v>95348.0</v>
      </c>
      <c r="I827" s="3">
        <v>61.0</v>
      </c>
      <c r="J827" s="3">
        <v>49.0</v>
      </c>
      <c r="K827" s="3" t="s">
        <v>2447</v>
      </c>
      <c r="L827" s="3">
        <v>3504.0</v>
      </c>
      <c r="M827" s="3">
        <v>95348.0</v>
      </c>
      <c r="N827" s="3">
        <v>62.0</v>
      </c>
      <c r="O827" s="3">
        <v>49.0</v>
      </c>
      <c r="P827" s="3" t="s">
        <v>2448</v>
      </c>
    </row>
    <row r="828" ht="14.25" customHeight="1">
      <c r="A828" s="3">
        <v>10483.0</v>
      </c>
      <c r="B828" s="3">
        <v>3504.0</v>
      </c>
      <c r="C828" s="3">
        <v>95348.0</v>
      </c>
      <c r="D828" s="3">
        <v>49.0</v>
      </c>
      <c r="E828" s="3">
        <v>49.0</v>
      </c>
      <c r="F828" s="4" t="s">
        <v>2449</v>
      </c>
      <c r="G828" s="3">
        <v>3504.0</v>
      </c>
      <c r="H828" s="3">
        <v>95348.0</v>
      </c>
      <c r="I828" s="3">
        <v>50.0</v>
      </c>
      <c r="J828" s="3">
        <v>49.0</v>
      </c>
      <c r="K828" s="3" t="s">
        <v>2450</v>
      </c>
      <c r="L828" s="3">
        <v>3504.0</v>
      </c>
      <c r="M828" s="3">
        <v>95348.0</v>
      </c>
      <c r="N828" s="3">
        <v>51.0</v>
      </c>
      <c r="O828" s="3">
        <v>49.0</v>
      </c>
      <c r="P828" s="3" t="s">
        <v>2451</v>
      </c>
    </row>
    <row r="829" ht="14.25" customHeight="1">
      <c r="A829" s="3">
        <v>10484.0</v>
      </c>
      <c r="B829" s="3">
        <v>3504.0</v>
      </c>
      <c r="C829" s="3">
        <v>95348.0</v>
      </c>
      <c r="D829" s="3">
        <v>49.0</v>
      </c>
      <c r="E829" s="3">
        <v>49.0</v>
      </c>
      <c r="F829" s="4" t="s">
        <v>2452</v>
      </c>
      <c r="G829" s="3">
        <v>3504.0</v>
      </c>
      <c r="H829" s="3">
        <v>95348.0</v>
      </c>
      <c r="I829" s="3">
        <v>50.0</v>
      </c>
      <c r="J829" s="3">
        <v>49.0</v>
      </c>
      <c r="K829" s="3" t="s">
        <v>2453</v>
      </c>
      <c r="L829" s="3">
        <v>3504.0</v>
      </c>
      <c r="M829" s="3">
        <v>95348.0</v>
      </c>
      <c r="N829" s="3">
        <v>51.0</v>
      </c>
      <c r="O829" s="3">
        <v>49.0</v>
      </c>
      <c r="P829" s="3" t="s">
        <v>2454</v>
      </c>
    </row>
    <row r="830" ht="14.25" customHeight="1">
      <c r="A830" s="3">
        <v>10485.0</v>
      </c>
      <c r="B830" s="3">
        <v>3508.0</v>
      </c>
      <c r="C830" s="3">
        <v>95341.0</v>
      </c>
      <c r="D830" s="3">
        <v>75.0</v>
      </c>
      <c r="E830" s="3" t="s">
        <v>20</v>
      </c>
      <c r="F830" s="4" t="s">
        <v>2455</v>
      </c>
      <c r="G830" s="3">
        <v>3508.0</v>
      </c>
      <c r="H830" s="3">
        <v>95341.0</v>
      </c>
      <c r="I830" s="3">
        <v>76.0</v>
      </c>
      <c r="J830" s="3" t="s">
        <v>20</v>
      </c>
      <c r="K830" s="3" t="s">
        <v>2456</v>
      </c>
      <c r="L830" s="3">
        <v>3508.0</v>
      </c>
      <c r="M830" s="3">
        <v>95341.0</v>
      </c>
      <c r="N830" s="3">
        <v>77.0</v>
      </c>
      <c r="O830" s="3" t="s">
        <v>20</v>
      </c>
      <c r="P830" s="3" t="s">
        <v>2457</v>
      </c>
    </row>
    <row r="831" ht="14.25" customHeight="1">
      <c r="A831" s="3">
        <v>10486.0</v>
      </c>
      <c r="B831" s="3">
        <v>3508.0</v>
      </c>
      <c r="C831" s="3">
        <v>95341.0</v>
      </c>
      <c r="D831" s="3">
        <v>57.0</v>
      </c>
      <c r="E831" s="3" t="s">
        <v>20</v>
      </c>
      <c r="F831" s="4" t="s">
        <v>2458</v>
      </c>
      <c r="G831" s="3">
        <v>3508.0</v>
      </c>
      <c r="H831" s="3">
        <v>95341.0</v>
      </c>
      <c r="I831" s="3">
        <v>58.0</v>
      </c>
      <c r="J831" s="3" t="s">
        <v>20</v>
      </c>
      <c r="K831" s="3" t="s">
        <v>2459</v>
      </c>
      <c r="L831" s="3">
        <v>3508.0</v>
      </c>
      <c r="M831" s="3">
        <v>95341.0</v>
      </c>
      <c r="N831" s="3">
        <v>59.0</v>
      </c>
      <c r="O831" s="3" t="s">
        <v>20</v>
      </c>
      <c r="P831" s="3" t="s">
        <v>2460</v>
      </c>
    </row>
    <row r="832" ht="14.25" customHeight="1">
      <c r="A832" s="3">
        <v>10487.0</v>
      </c>
      <c r="B832" s="3">
        <v>3508.0</v>
      </c>
      <c r="C832" s="3">
        <v>95341.0</v>
      </c>
      <c r="D832" s="3">
        <v>71.0</v>
      </c>
      <c r="E832" s="3" t="s">
        <v>20</v>
      </c>
      <c r="F832" s="4" t="s">
        <v>2461</v>
      </c>
      <c r="G832" s="3">
        <v>3508.0</v>
      </c>
      <c r="H832" s="3">
        <v>95341.0</v>
      </c>
      <c r="I832" s="3">
        <v>77.0</v>
      </c>
      <c r="J832" s="3" t="s">
        <v>20</v>
      </c>
      <c r="K832" s="3" t="s">
        <v>2462</v>
      </c>
      <c r="L832" s="3">
        <v>3508.0</v>
      </c>
      <c r="M832" s="3">
        <v>95341.0</v>
      </c>
      <c r="N832" s="3">
        <v>80.0</v>
      </c>
      <c r="O832" s="3" t="s">
        <v>20</v>
      </c>
      <c r="P832" s="3" t="s">
        <v>2463</v>
      </c>
    </row>
    <row r="833" ht="14.25" customHeight="1">
      <c r="A833" s="3">
        <v>10488.0</v>
      </c>
      <c r="B833" s="3">
        <v>3504.0</v>
      </c>
      <c r="C833" s="3">
        <v>95348.0</v>
      </c>
      <c r="D833" s="3">
        <v>101.0</v>
      </c>
      <c r="E833" s="3">
        <v>49.0</v>
      </c>
      <c r="F833" s="4" t="s">
        <v>2464</v>
      </c>
      <c r="G833" s="3">
        <v>3504.0</v>
      </c>
      <c r="H833" s="3">
        <v>95348.0</v>
      </c>
      <c r="I833" s="3">
        <v>104.0</v>
      </c>
      <c r="J833" s="3">
        <v>49.0</v>
      </c>
      <c r="K833" s="3" t="s">
        <v>2465</v>
      </c>
      <c r="L833" s="3">
        <v>3504.0</v>
      </c>
      <c r="M833" s="3">
        <v>95348.0</v>
      </c>
      <c r="N833" s="3">
        <v>105.0</v>
      </c>
      <c r="O833" s="3">
        <v>49.0</v>
      </c>
      <c r="P833" s="3" t="s">
        <v>2466</v>
      </c>
    </row>
    <row r="834" ht="14.25" customHeight="1">
      <c r="A834" s="3">
        <v>10489.0</v>
      </c>
      <c r="B834" s="3">
        <v>3508.0</v>
      </c>
      <c r="C834" s="3">
        <v>95341.0</v>
      </c>
      <c r="D834" s="3">
        <v>69.0</v>
      </c>
      <c r="E834" s="3" t="s">
        <v>20</v>
      </c>
      <c r="F834" s="4" t="s">
        <v>2467</v>
      </c>
      <c r="G834" s="3">
        <v>3508.0</v>
      </c>
      <c r="H834" s="3">
        <v>95341.0</v>
      </c>
      <c r="I834" s="3">
        <v>71.0</v>
      </c>
      <c r="J834" s="3" t="s">
        <v>20</v>
      </c>
      <c r="K834" s="3" t="s">
        <v>2468</v>
      </c>
      <c r="L834" s="3">
        <v>3508.0</v>
      </c>
      <c r="M834" s="3">
        <v>95341.0</v>
      </c>
      <c r="N834" s="3">
        <v>73.0</v>
      </c>
      <c r="O834" s="3" t="s">
        <v>20</v>
      </c>
      <c r="P834" s="3" t="s">
        <v>2469</v>
      </c>
    </row>
    <row r="835" ht="14.25" customHeight="1">
      <c r="A835" s="3">
        <v>10490.0</v>
      </c>
      <c r="B835" s="3">
        <v>3504.0</v>
      </c>
      <c r="C835" s="3">
        <v>95348.0</v>
      </c>
      <c r="D835" s="3">
        <v>79.0</v>
      </c>
      <c r="E835" s="3">
        <v>49.0</v>
      </c>
      <c r="F835" s="4" t="s">
        <v>2470</v>
      </c>
      <c r="G835" s="3">
        <v>3504.0</v>
      </c>
      <c r="H835" s="3">
        <v>95348.0</v>
      </c>
      <c r="I835" s="3">
        <v>81.0</v>
      </c>
      <c r="J835" s="3">
        <v>49.0</v>
      </c>
      <c r="K835" s="3" t="s">
        <v>2471</v>
      </c>
      <c r="L835" s="3">
        <v>3504.0</v>
      </c>
      <c r="M835" s="3">
        <v>95348.0</v>
      </c>
      <c r="N835" s="3">
        <v>82.0</v>
      </c>
      <c r="O835" s="3">
        <v>49.0</v>
      </c>
      <c r="P835" s="3" t="s">
        <v>2472</v>
      </c>
    </row>
    <row r="836" ht="14.25" customHeight="1">
      <c r="A836" s="3">
        <v>10491.0</v>
      </c>
      <c r="B836" s="3">
        <v>3508.0</v>
      </c>
      <c r="C836" s="3">
        <v>95341.0</v>
      </c>
      <c r="D836" s="3">
        <v>121.0</v>
      </c>
      <c r="E836" s="3" t="s">
        <v>20</v>
      </c>
      <c r="F836" s="4" t="s">
        <v>2473</v>
      </c>
      <c r="G836" s="3">
        <v>3508.0</v>
      </c>
      <c r="H836" s="3">
        <v>95341.0</v>
      </c>
      <c r="I836" s="3">
        <v>122.0</v>
      </c>
      <c r="J836" s="3" t="s">
        <v>20</v>
      </c>
      <c r="K836" s="3" t="s">
        <v>2474</v>
      </c>
      <c r="L836" s="3">
        <v>3508.0</v>
      </c>
      <c r="M836" s="3">
        <v>95341.0</v>
      </c>
      <c r="N836" s="3">
        <v>123.0</v>
      </c>
      <c r="O836" s="3" t="s">
        <v>20</v>
      </c>
      <c r="P836" s="3" t="s">
        <v>2475</v>
      </c>
    </row>
    <row r="837" ht="14.25" customHeight="1">
      <c r="A837" s="3">
        <v>10494.0</v>
      </c>
      <c r="B837" s="3">
        <v>3504.0</v>
      </c>
      <c r="C837" s="3">
        <v>95348.0</v>
      </c>
      <c r="D837" s="3">
        <v>56.0</v>
      </c>
      <c r="E837" s="3">
        <v>49.0</v>
      </c>
      <c r="F837" s="4" t="s">
        <v>2476</v>
      </c>
      <c r="G837" s="3">
        <v>3504.0</v>
      </c>
      <c r="H837" s="3">
        <v>95348.0</v>
      </c>
      <c r="I837" s="3">
        <v>57.0</v>
      </c>
      <c r="J837" s="3">
        <v>49.0</v>
      </c>
      <c r="K837" s="3" t="s">
        <v>2477</v>
      </c>
      <c r="L837" s="3">
        <v>3504.0</v>
      </c>
      <c r="M837" s="3">
        <v>95348.0</v>
      </c>
      <c r="N837" s="3">
        <v>58.0</v>
      </c>
      <c r="O837" s="3">
        <v>49.0</v>
      </c>
      <c r="P837" s="3" t="s">
        <v>2478</v>
      </c>
    </row>
    <row r="838" ht="14.25" customHeight="1">
      <c r="A838" s="3">
        <v>10496.0</v>
      </c>
      <c r="B838" s="3">
        <v>3504.0</v>
      </c>
      <c r="C838" s="3">
        <v>95348.0</v>
      </c>
      <c r="D838" s="3">
        <v>75.0</v>
      </c>
      <c r="E838" s="3">
        <v>49.0</v>
      </c>
      <c r="F838" s="4" t="s">
        <v>2479</v>
      </c>
      <c r="G838" s="3">
        <v>3504.0</v>
      </c>
      <c r="H838" s="3">
        <v>95348.0</v>
      </c>
      <c r="I838" s="3">
        <v>76.0</v>
      </c>
      <c r="J838" s="3">
        <v>49.0</v>
      </c>
      <c r="K838" s="3" t="s">
        <v>2480</v>
      </c>
      <c r="L838" s="3">
        <v>3504.0</v>
      </c>
      <c r="M838" s="3">
        <v>95348.0</v>
      </c>
      <c r="N838" s="3">
        <v>77.0</v>
      </c>
      <c r="O838" s="3">
        <v>49.0</v>
      </c>
      <c r="P838" s="3" t="s">
        <v>2481</v>
      </c>
    </row>
    <row r="839" ht="14.25" customHeight="1">
      <c r="A839" s="3">
        <v>10498.0</v>
      </c>
      <c r="B839" s="3">
        <v>4359.0</v>
      </c>
      <c r="C839" s="3">
        <v>169812.0</v>
      </c>
      <c r="D839" s="3">
        <v>402.0</v>
      </c>
      <c r="E839" s="3" t="s">
        <v>20</v>
      </c>
      <c r="F839" s="4" t="s">
        <v>2482</v>
      </c>
      <c r="G839" s="3">
        <v>4359.0</v>
      </c>
      <c r="H839" s="3">
        <v>169812.0</v>
      </c>
      <c r="I839" s="3">
        <v>403.0</v>
      </c>
      <c r="J839" s="3" t="s">
        <v>20</v>
      </c>
      <c r="K839" s="3" t="s">
        <v>2483</v>
      </c>
      <c r="L839" s="3">
        <v>4359.0</v>
      </c>
      <c r="M839" s="3">
        <v>169812.0</v>
      </c>
      <c r="N839" s="3">
        <v>405.0</v>
      </c>
      <c r="O839" s="3" t="s">
        <v>20</v>
      </c>
      <c r="P839" s="3" t="s">
        <v>2484</v>
      </c>
    </row>
    <row r="840" ht="14.25" customHeight="1">
      <c r="A840" s="3">
        <v>10499.0</v>
      </c>
      <c r="B840" s="3">
        <v>3508.0</v>
      </c>
      <c r="C840" s="3">
        <v>95533.0</v>
      </c>
      <c r="D840" s="3">
        <v>77.0</v>
      </c>
      <c r="E840" s="3" t="s">
        <v>20</v>
      </c>
      <c r="F840" s="4" t="s">
        <v>2485</v>
      </c>
      <c r="G840" s="3">
        <v>3508.0</v>
      </c>
      <c r="H840" s="3">
        <v>95533.0</v>
      </c>
      <c r="I840" s="3">
        <v>78.0</v>
      </c>
      <c r="J840" s="3" t="s">
        <v>20</v>
      </c>
      <c r="K840" s="3" t="s">
        <v>2486</v>
      </c>
      <c r="L840" s="3">
        <v>3508.0</v>
      </c>
      <c r="M840" s="3">
        <v>95533.0</v>
      </c>
      <c r="N840" s="3">
        <v>79.0</v>
      </c>
      <c r="O840" s="3" t="s">
        <v>20</v>
      </c>
      <c r="P840" s="3" t="s">
        <v>2487</v>
      </c>
    </row>
    <row r="841" ht="14.25" customHeight="1">
      <c r="A841" s="3">
        <v>10500.0</v>
      </c>
      <c r="B841" s="3">
        <v>3504.0</v>
      </c>
      <c r="C841" s="3">
        <v>95540.0</v>
      </c>
      <c r="D841" s="3">
        <v>59.0</v>
      </c>
      <c r="E841" s="3">
        <v>49.0</v>
      </c>
      <c r="F841" s="4" t="s">
        <v>2488</v>
      </c>
      <c r="G841" s="3">
        <v>3504.0</v>
      </c>
      <c r="H841" s="3">
        <v>95540.0</v>
      </c>
      <c r="I841" s="3">
        <v>60.0</v>
      </c>
      <c r="J841" s="3">
        <v>49.0</v>
      </c>
      <c r="K841" s="3" t="s">
        <v>2489</v>
      </c>
      <c r="L841" s="3">
        <v>3504.0</v>
      </c>
      <c r="M841" s="3">
        <v>95540.0</v>
      </c>
      <c r="N841" s="3">
        <v>61.0</v>
      </c>
      <c r="O841" s="3">
        <v>49.0</v>
      </c>
      <c r="P841" s="3" t="s">
        <v>2490</v>
      </c>
    </row>
    <row r="842" ht="14.25" customHeight="1">
      <c r="A842" s="3">
        <v>10501.0</v>
      </c>
      <c r="B842" s="3">
        <v>3508.0</v>
      </c>
      <c r="C842" s="3">
        <v>95533.0</v>
      </c>
      <c r="D842" s="3">
        <v>83.0</v>
      </c>
      <c r="E842" s="3" t="s">
        <v>20</v>
      </c>
      <c r="F842" s="4" t="s">
        <v>2491</v>
      </c>
      <c r="G842" s="3">
        <v>3508.0</v>
      </c>
      <c r="H842" s="3">
        <v>95533.0</v>
      </c>
      <c r="I842" s="3">
        <v>92.0</v>
      </c>
      <c r="J842" s="3" t="s">
        <v>20</v>
      </c>
      <c r="K842" s="3" t="s">
        <v>2492</v>
      </c>
      <c r="L842" s="3">
        <v>3508.0</v>
      </c>
      <c r="M842" s="3">
        <v>95533.0</v>
      </c>
      <c r="N842" s="3">
        <v>95.0</v>
      </c>
      <c r="O842" s="3" t="s">
        <v>20</v>
      </c>
      <c r="P842" s="3" t="s">
        <v>2493</v>
      </c>
    </row>
    <row r="843" ht="14.25" customHeight="1">
      <c r="A843" s="3">
        <v>10502.0</v>
      </c>
      <c r="B843" s="3">
        <v>3504.0</v>
      </c>
      <c r="C843" s="3">
        <v>95540.0</v>
      </c>
      <c r="D843" s="3">
        <v>67.0</v>
      </c>
      <c r="E843" s="3">
        <v>49.0</v>
      </c>
      <c r="F843" s="4" t="s">
        <v>2494</v>
      </c>
      <c r="G843" s="3">
        <v>3504.0</v>
      </c>
      <c r="H843" s="3">
        <v>95540.0</v>
      </c>
      <c r="I843" s="3">
        <v>69.0</v>
      </c>
      <c r="J843" s="3">
        <v>49.0</v>
      </c>
      <c r="K843" s="3" t="s">
        <v>2495</v>
      </c>
      <c r="L843" s="3">
        <v>3504.0</v>
      </c>
      <c r="M843" s="3">
        <v>95540.0</v>
      </c>
      <c r="N843" s="3">
        <v>68.0</v>
      </c>
      <c r="O843" s="3">
        <v>49.0</v>
      </c>
      <c r="P843" s="3" t="s">
        <v>2496</v>
      </c>
    </row>
    <row r="844" ht="14.25" customHeight="1">
      <c r="A844" s="3">
        <v>10503.0</v>
      </c>
      <c r="B844" s="3">
        <v>3508.0</v>
      </c>
      <c r="C844" s="3">
        <v>95533.0</v>
      </c>
      <c r="D844" s="3">
        <v>120.0</v>
      </c>
      <c r="E844" s="3" t="s">
        <v>20</v>
      </c>
      <c r="F844" s="4" t="s">
        <v>2497</v>
      </c>
      <c r="G844" s="3">
        <v>3508.0</v>
      </c>
      <c r="H844" s="3">
        <v>95533.0</v>
      </c>
      <c r="I844" s="3">
        <v>122.0</v>
      </c>
      <c r="J844" s="3" t="s">
        <v>20</v>
      </c>
      <c r="K844" s="3" t="s">
        <v>2498</v>
      </c>
      <c r="L844" s="3">
        <v>3508.0</v>
      </c>
      <c r="M844" s="3">
        <v>95533.0</v>
      </c>
      <c r="N844" s="3">
        <v>123.0</v>
      </c>
      <c r="O844" s="3" t="s">
        <v>20</v>
      </c>
      <c r="P844" s="3" t="s">
        <v>2499</v>
      </c>
    </row>
    <row r="845" ht="14.25" customHeight="1">
      <c r="A845" s="3">
        <v>10504.0</v>
      </c>
      <c r="B845" s="3">
        <v>3508.0</v>
      </c>
      <c r="C845" s="3">
        <v>95533.0</v>
      </c>
      <c r="D845" s="3">
        <v>125.0</v>
      </c>
      <c r="E845" s="3" t="s">
        <v>20</v>
      </c>
      <c r="F845" s="4" t="s">
        <v>2500</v>
      </c>
      <c r="G845" s="3">
        <v>3508.0</v>
      </c>
      <c r="H845" s="3">
        <v>95533.0</v>
      </c>
      <c r="I845" s="3">
        <v>126.0</v>
      </c>
      <c r="J845" s="3" t="s">
        <v>20</v>
      </c>
      <c r="K845" s="3" t="s">
        <v>2501</v>
      </c>
      <c r="L845" s="3">
        <v>3508.0</v>
      </c>
      <c r="M845" s="3">
        <v>95533.0</v>
      </c>
      <c r="N845" s="3">
        <v>127.0</v>
      </c>
      <c r="O845" s="3" t="s">
        <v>20</v>
      </c>
      <c r="P845" s="3" t="s">
        <v>2502</v>
      </c>
    </row>
    <row r="846" ht="14.25" customHeight="1">
      <c r="A846" s="3">
        <v>10507.0</v>
      </c>
      <c r="B846" s="3">
        <v>3508.0</v>
      </c>
      <c r="C846" s="3">
        <v>95533.0</v>
      </c>
      <c r="D846" s="3">
        <v>63.0</v>
      </c>
      <c r="E846" s="3" t="s">
        <v>20</v>
      </c>
      <c r="F846" s="4" t="s">
        <v>2503</v>
      </c>
      <c r="G846" s="3">
        <v>3508.0</v>
      </c>
      <c r="H846" s="3">
        <v>95533.0</v>
      </c>
      <c r="I846" s="3">
        <v>66.0</v>
      </c>
      <c r="J846" s="3" t="s">
        <v>20</v>
      </c>
      <c r="K846" s="3" t="s">
        <v>2504</v>
      </c>
      <c r="L846" s="3">
        <v>3508.0</v>
      </c>
      <c r="M846" s="3">
        <v>95533.0</v>
      </c>
      <c r="N846" s="3">
        <v>73.0</v>
      </c>
      <c r="O846" s="3" t="s">
        <v>20</v>
      </c>
      <c r="P846" s="3" t="s">
        <v>2505</v>
      </c>
    </row>
    <row r="847" ht="14.25" customHeight="1">
      <c r="A847" s="3">
        <v>10508.0</v>
      </c>
      <c r="B847" s="3">
        <v>3508.0</v>
      </c>
      <c r="C847" s="3">
        <v>95533.0</v>
      </c>
      <c r="D847" s="3">
        <v>210.0</v>
      </c>
      <c r="E847" s="3" t="s">
        <v>20</v>
      </c>
      <c r="F847" s="4" t="s">
        <v>2506</v>
      </c>
      <c r="G847" s="3">
        <v>3508.0</v>
      </c>
      <c r="H847" s="3">
        <v>95533.0</v>
      </c>
      <c r="I847" s="3">
        <v>212.0</v>
      </c>
      <c r="J847" s="3" t="s">
        <v>20</v>
      </c>
      <c r="K847" s="3" t="s">
        <v>2507</v>
      </c>
      <c r="L847" s="3">
        <v>3508.0</v>
      </c>
      <c r="M847" s="3">
        <v>95533.0</v>
      </c>
      <c r="N847" s="3">
        <v>213.0</v>
      </c>
      <c r="O847" s="3" t="s">
        <v>20</v>
      </c>
      <c r="P847" s="3" t="s">
        <v>2508</v>
      </c>
    </row>
    <row r="848" ht="14.25" customHeight="1">
      <c r="A848" s="3">
        <v>10509.0</v>
      </c>
      <c r="B848" s="3">
        <v>3504.0</v>
      </c>
      <c r="C848" s="3">
        <v>95540.0</v>
      </c>
      <c r="D848" s="3">
        <v>72.0</v>
      </c>
      <c r="E848" s="3">
        <v>49.0</v>
      </c>
      <c r="F848" s="4" t="s">
        <v>2509</v>
      </c>
      <c r="G848" s="3">
        <v>3504.0</v>
      </c>
      <c r="H848" s="3">
        <v>95540.0</v>
      </c>
      <c r="I848" s="3">
        <v>73.0</v>
      </c>
      <c r="J848" s="3">
        <v>49.0</v>
      </c>
      <c r="K848" s="3" t="s">
        <v>2510</v>
      </c>
      <c r="L848" s="3">
        <v>3504.0</v>
      </c>
      <c r="M848" s="3">
        <v>95540.0</v>
      </c>
      <c r="N848" s="3">
        <v>74.0</v>
      </c>
      <c r="O848" s="3">
        <v>49.0</v>
      </c>
      <c r="P848" s="3" t="s">
        <v>2511</v>
      </c>
    </row>
    <row r="849" ht="14.25" customHeight="1">
      <c r="A849" s="3">
        <v>10510.0</v>
      </c>
      <c r="B849" s="3">
        <v>3508.0</v>
      </c>
      <c r="C849" s="3">
        <v>95533.0</v>
      </c>
      <c r="D849" s="3">
        <v>75.0</v>
      </c>
      <c r="E849" s="3" t="s">
        <v>20</v>
      </c>
      <c r="F849" s="4" t="s">
        <v>2512</v>
      </c>
      <c r="G849" s="3">
        <v>3508.0</v>
      </c>
      <c r="H849" s="3">
        <v>95533.0</v>
      </c>
      <c r="I849" s="3">
        <v>76.0</v>
      </c>
      <c r="J849" s="3" t="s">
        <v>20</v>
      </c>
      <c r="K849" s="3" t="s">
        <v>2513</v>
      </c>
      <c r="L849" s="3">
        <v>3508.0</v>
      </c>
      <c r="M849" s="3">
        <v>95533.0</v>
      </c>
      <c r="N849" s="3">
        <v>77.0</v>
      </c>
      <c r="O849" s="3" t="s">
        <v>20</v>
      </c>
      <c r="P849" s="3" t="s">
        <v>2514</v>
      </c>
    </row>
    <row r="850" ht="14.25" customHeight="1">
      <c r="A850" s="3">
        <v>10512.0</v>
      </c>
      <c r="B850" s="3">
        <v>3504.0</v>
      </c>
      <c r="C850" s="3">
        <v>95540.0</v>
      </c>
      <c r="D850" s="3">
        <v>62.0</v>
      </c>
      <c r="E850" s="3">
        <v>49.0</v>
      </c>
      <c r="F850" s="4" t="s">
        <v>2515</v>
      </c>
      <c r="G850" s="3">
        <v>3504.0</v>
      </c>
      <c r="H850" s="3">
        <v>95540.0</v>
      </c>
      <c r="I850" s="3">
        <v>67.0</v>
      </c>
      <c r="J850" s="3">
        <v>49.0</v>
      </c>
      <c r="K850" s="3" t="s">
        <v>2516</v>
      </c>
      <c r="L850" s="3">
        <v>3504.0</v>
      </c>
      <c r="M850" s="3">
        <v>95540.0</v>
      </c>
      <c r="N850" s="3">
        <v>69.0</v>
      </c>
      <c r="O850" s="3">
        <v>49.0</v>
      </c>
      <c r="P850" s="3" t="s">
        <v>2517</v>
      </c>
    </row>
    <row r="851" ht="14.25" customHeight="1">
      <c r="A851" s="3">
        <v>10513.0</v>
      </c>
      <c r="B851" s="3">
        <v>3504.0</v>
      </c>
      <c r="C851" s="3">
        <v>95540.0</v>
      </c>
      <c r="D851" s="3">
        <v>73.0</v>
      </c>
      <c r="E851" s="3">
        <v>49.0</v>
      </c>
      <c r="F851" s="4" t="s">
        <v>2518</v>
      </c>
      <c r="G851" s="3">
        <v>3504.0</v>
      </c>
      <c r="H851" s="3">
        <v>95540.0</v>
      </c>
      <c r="I851" s="3">
        <v>74.0</v>
      </c>
      <c r="J851" s="3">
        <v>49.0</v>
      </c>
      <c r="K851" s="3" t="s">
        <v>2519</v>
      </c>
      <c r="L851" s="3">
        <v>3504.0</v>
      </c>
      <c r="M851" s="3">
        <v>95540.0</v>
      </c>
      <c r="N851" s="3">
        <v>75.0</v>
      </c>
      <c r="O851" s="3">
        <v>49.0</v>
      </c>
      <c r="P851" s="3" t="s">
        <v>2520</v>
      </c>
    </row>
    <row r="852" ht="14.25" customHeight="1">
      <c r="A852" s="3">
        <v>10514.0</v>
      </c>
      <c r="B852" s="3">
        <v>3508.0</v>
      </c>
      <c r="C852" s="3">
        <v>95533.0</v>
      </c>
      <c r="D852" s="3">
        <v>62.0</v>
      </c>
      <c r="E852" s="3" t="s">
        <v>20</v>
      </c>
      <c r="F852" s="4" t="s">
        <v>2521</v>
      </c>
      <c r="G852" s="3">
        <v>3508.0</v>
      </c>
      <c r="H852" s="3">
        <v>95533.0</v>
      </c>
      <c r="I852" s="3">
        <v>67.0</v>
      </c>
      <c r="J852" s="3" t="s">
        <v>20</v>
      </c>
      <c r="K852" s="3" t="s">
        <v>2522</v>
      </c>
      <c r="L852" s="3">
        <v>3508.0</v>
      </c>
      <c r="M852" s="3">
        <v>95533.0</v>
      </c>
      <c r="N852" s="3">
        <v>68.0</v>
      </c>
      <c r="O852" s="3" t="s">
        <v>20</v>
      </c>
      <c r="P852" s="3" t="s">
        <v>2523</v>
      </c>
    </row>
    <row r="853" ht="14.25" customHeight="1">
      <c r="A853" s="3">
        <v>10516.0</v>
      </c>
      <c r="B853" s="3">
        <v>3508.0</v>
      </c>
      <c r="C853" s="3">
        <v>95533.0</v>
      </c>
      <c r="D853" s="3">
        <v>190.0</v>
      </c>
      <c r="E853" s="3" t="s">
        <v>20</v>
      </c>
      <c r="F853" s="4" t="s">
        <v>2524</v>
      </c>
      <c r="G853" s="3">
        <v>3508.0</v>
      </c>
      <c r="H853" s="3">
        <v>95533.0</v>
      </c>
      <c r="I853" s="3">
        <v>195.0</v>
      </c>
      <c r="J853" s="3" t="s">
        <v>20</v>
      </c>
      <c r="K853" s="3" t="s">
        <v>2525</v>
      </c>
      <c r="L853" s="3">
        <v>3508.0</v>
      </c>
      <c r="M853" s="3">
        <v>95533.0</v>
      </c>
      <c r="N853" s="3">
        <v>196.0</v>
      </c>
      <c r="O853" s="3" t="s">
        <v>20</v>
      </c>
      <c r="P853" s="3" t="s">
        <v>2526</v>
      </c>
    </row>
    <row r="854" ht="14.25" customHeight="1">
      <c r="A854" s="3">
        <v>10517.0</v>
      </c>
      <c r="B854" s="3">
        <v>3504.0</v>
      </c>
      <c r="C854" s="3">
        <v>95540.0</v>
      </c>
      <c r="D854" s="3">
        <v>74.0</v>
      </c>
      <c r="E854" s="3">
        <v>49.0</v>
      </c>
      <c r="F854" s="4" t="s">
        <v>2527</v>
      </c>
      <c r="G854" s="3">
        <v>3504.0</v>
      </c>
      <c r="H854" s="3">
        <v>95540.0</v>
      </c>
      <c r="I854" s="3">
        <v>75.0</v>
      </c>
      <c r="J854" s="3">
        <v>49.0</v>
      </c>
      <c r="K854" s="3" t="s">
        <v>2528</v>
      </c>
      <c r="L854" s="3">
        <v>3504.0</v>
      </c>
      <c r="M854" s="3">
        <v>95540.0</v>
      </c>
      <c r="N854" s="3">
        <v>76.0</v>
      </c>
      <c r="O854" s="3">
        <v>49.0</v>
      </c>
      <c r="P854" s="3" t="s">
        <v>2529</v>
      </c>
    </row>
    <row r="855" ht="14.25" customHeight="1">
      <c r="A855" s="3">
        <v>10520.0</v>
      </c>
      <c r="B855" s="3">
        <v>3504.0</v>
      </c>
      <c r="C855" s="3">
        <v>95540.0</v>
      </c>
      <c r="D855" s="3">
        <v>48.0</v>
      </c>
      <c r="E855" s="3">
        <v>49.0</v>
      </c>
      <c r="F855" s="4" t="s">
        <v>2530</v>
      </c>
      <c r="G855" s="3">
        <v>3504.0</v>
      </c>
      <c r="H855" s="3">
        <v>95540.0</v>
      </c>
      <c r="I855" s="3">
        <v>49.0</v>
      </c>
      <c r="J855" s="3">
        <v>49.0</v>
      </c>
      <c r="K855" s="3" t="s">
        <v>2531</v>
      </c>
      <c r="L855" s="3">
        <v>3504.0</v>
      </c>
      <c r="M855" s="3">
        <v>95540.0</v>
      </c>
      <c r="N855" s="3">
        <v>50.0</v>
      </c>
      <c r="O855" s="3">
        <v>49.0</v>
      </c>
      <c r="P855" s="3" t="s">
        <v>2532</v>
      </c>
    </row>
    <row r="856" ht="14.25" customHeight="1">
      <c r="A856" s="3">
        <v>10523.0</v>
      </c>
      <c r="B856" s="3">
        <v>3508.0</v>
      </c>
      <c r="C856" s="3">
        <v>95533.0</v>
      </c>
      <c r="D856" s="3">
        <v>39.0</v>
      </c>
      <c r="E856" s="3" t="s">
        <v>20</v>
      </c>
      <c r="F856" s="4" t="s">
        <v>2533</v>
      </c>
      <c r="G856" s="3">
        <v>3508.0</v>
      </c>
      <c r="H856" s="3">
        <v>95533.0</v>
      </c>
      <c r="I856" s="3">
        <v>41.0</v>
      </c>
      <c r="J856" s="3" t="s">
        <v>20</v>
      </c>
      <c r="K856" s="3" t="s">
        <v>2534</v>
      </c>
      <c r="L856" s="3">
        <v>3508.0</v>
      </c>
      <c r="M856" s="3">
        <v>95533.0</v>
      </c>
      <c r="N856" s="3">
        <v>42.0</v>
      </c>
      <c r="O856" s="3" t="s">
        <v>20</v>
      </c>
      <c r="P856" s="3" t="s">
        <v>2535</v>
      </c>
    </row>
    <row r="857" ht="14.25" customHeight="1">
      <c r="A857" s="3">
        <v>10527.0</v>
      </c>
      <c r="B857" s="3">
        <v>3504.0</v>
      </c>
      <c r="C857" s="3">
        <v>95540.0</v>
      </c>
      <c r="D857" s="3">
        <v>66.0</v>
      </c>
      <c r="E857" s="3">
        <v>49.0</v>
      </c>
      <c r="F857" s="4" t="s">
        <v>2536</v>
      </c>
      <c r="G857" s="3">
        <v>3504.0</v>
      </c>
      <c r="H857" s="3">
        <v>95540.0</v>
      </c>
      <c r="I857" s="3">
        <v>69.0</v>
      </c>
      <c r="J857" s="3">
        <v>49.0</v>
      </c>
      <c r="K857" s="3" t="s">
        <v>2537</v>
      </c>
      <c r="L857" s="3">
        <v>3504.0</v>
      </c>
      <c r="M857" s="3">
        <v>95540.0</v>
      </c>
      <c r="N857" s="3">
        <v>70.0</v>
      </c>
      <c r="O857" s="3">
        <v>49.0</v>
      </c>
      <c r="P857" s="3" t="s">
        <v>2537</v>
      </c>
    </row>
    <row r="858" ht="14.25" customHeight="1">
      <c r="A858" s="3">
        <v>10528.0</v>
      </c>
      <c r="B858" s="3">
        <v>3504.0</v>
      </c>
      <c r="C858" s="3">
        <v>95540.0</v>
      </c>
      <c r="D858" s="3">
        <v>37.0</v>
      </c>
      <c r="E858" s="3">
        <v>49.0</v>
      </c>
      <c r="F858" s="4" t="s">
        <v>2538</v>
      </c>
      <c r="G858" s="3">
        <v>3504.0</v>
      </c>
      <c r="H858" s="3">
        <v>95540.0</v>
      </c>
      <c r="I858" s="3">
        <v>39.0</v>
      </c>
      <c r="J858" s="3">
        <v>49.0</v>
      </c>
      <c r="K858" s="3" t="s">
        <v>2539</v>
      </c>
      <c r="L858" s="3">
        <v>3504.0</v>
      </c>
      <c r="M858" s="3">
        <v>95540.0</v>
      </c>
      <c r="N858" s="3">
        <v>41.0</v>
      </c>
      <c r="O858" s="3">
        <v>49.0</v>
      </c>
      <c r="P858" s="3" t="s">
        <v>2540</v>
      </c>
    </row>
    <row r="859" ht="14.25" customHeight="1">
      <c r="A859" s="3">
        <v>10529.0</v>
      </c>
      <c r="B859" s="3">
        <v>3504.0</v>
      </c>
      <c r="C859" s="3">
        <v>95526.0</v>
      </c>
      <c r="D859" s="3">
        <v>73.0</v>
      </c>
      <c r="E859" s="3">
        <v>49.0</v>
      </c>
      <c r="F859" s="4" t="s">
        <v>2541</v>
      </c>
      <c r="G859" s="3">
        <v>3504.0</v>
      </c>
      <c r="H859" s="3">
        <v>95526.0</v>
      </c>
      <c r="I859" s="3">
        <v>74.0</v>
      </c>
      <c r="J859" s="3">
        <v>49.0</v>
      </c>
      <c r="K859" s="3" t="s">
        <v>2542</v>
      </c>
      <c r="L859" s="3">
        <v>3504.0</v>
      </c>
      <c r="M859" s="3">
        <v>95526.0</v>
      </c>
      <c r="N859" s="3">
        <v>75.0</v>
      </c>
      <c r="O859" s="3">
        <v>49.0</v>
      </c>
      <c r="P859" s="3" t="s">
        <v>2543</v>
      </c>
    </row>
    <row r="860" ht="14.25" customHeight="1">
      <c r="A860" s="3">
        <v>10530.0</v>
      </c>
      <c r="B860" s="3">
        <v>3504.0</v>
      </c>
      <c r="C860" s="3">
        <v>95526.0</v>
      </c>
      <c r="D860" s="3">
        <v>64.0</v>
      </c>
      <c r="E860" s="3">
        <v>49.0</v>
      </c>
      <c r="F860" s="4" t="s">
        <v>2544</v>
      </c>
      <c r="G860" s="3">
        <v>3504.0</v>
      </c>
      <c r="H860" s="3">
        <v>95526.0</v>
      </c>
      <c r="I860" s="3">
        <v>65.0</v>
      </c>
      <c r="J860" s="3">
        <v>49.0</v>
      </c>
      <c r="K860" s="3" t="s">
        <v>2545</v>
      </c>
      <c r="L860" s="3">
        <v>3504.0</v>
      </c>
      <c r="M860" s="3">
        <v>95526.0</v>
      </c>
      <c r="N860" s="3">
        <v>68.0</v>
      </c>
      <c r="O860" s="3">
        <v>49.0</v>
      </c>
      <c r="P860" s="3" t="s">
        <v>2546</v>
      </c>
    </row>
    <row r="861" ht="14.25" customHeight="1">
      <c r="A861" s="3">
        <v>10531.0</v>
      </c>
      <c r="B861" s="3">
        <v>3504.0</v>
      </c>
      <c r="C861" s="3">
        <v>95526.0</v>
      </c>
      <c r="D861" s="3">
        <v>43.0</v>
      </c>
      <c r="E861" s="3">
        <v>49.0</v>
      </c>
      <c r="F861" s="4" t="s">
        <v>2547</v>
      </c>
      <c r="G861" s="3">
        <v>3504.0</v>
      </c>
      <c r="H861" s="3">
        <v>95526.0</v>
      </c>
      <c r="I861" s="3">
        <v>49.0</v>
      </c>
      <c r="J861" s="3">
        <v>49.0</v>
      </c>
      <c r="K861" s="3" t="s">
        <v>2548</v>
      </c>
      <c r="L861" s="3">
        <v>3504.0</v>
      </c>
      <c r="M861" s="3">
        <v>95526.0</v>
      </c>
      <c r="N861" s="3">
        <v>48.0</v>
      </c>
      <c r="O861" s="3">
        <v>49.0</v>
      </c>
      <c r="P861" s="3" t="s">
        <v>2549</v>
      </c>
    </row>
    <row r="862" ht="14.25" customHeight="1">
      <c r="A862" s="3">
        <v>10532.0</v>
      </c>
      <c r="B862" s="3">
        <v>3504.0</v>
      </c>
      <c r="C862" s="3">
        <v>95526.0</v>
      </c>
      <c r="D862" s="3">
        <v>54.0</v>
      </c>
      <c r="E862" s="3">
        <v>49.0</v>
      </c>
      <c r="F862" s="4" t="s">
        <v>2550</v>
      </c>
      <c r="G862" s="3">
        <v>3504.0</v>
      </c>
      <c r="H862" s="3">
        <v>95526.0</v>
      </c>
      <c r="I862" s="3">
        <v>55.0</v>
      </c>
      <c r="J862" s="3">
        <v>49.0</v>
      </c>
      <c r="K862" s="3" t="s">
        <v>2551</v>
      </c>
      <c r="L862" s="3">
        <v>3504.0</v>
      </c>
      <c r="M862" s="3">
        <v>95526.0</v>
      </c>
      <c r="N862" s="3">
        <v>56.0</v>
      </c>
      <c r="O862" s="3">
        <v>49.0</v>
      </c>
      <c r="P862" s="3" t="s">
        <v>2552</v>
      </c>
    </row>
    <row r="863" ht="14.25" customHeight="1">
      <c r="A863" s="3">
        <v>10533.0</v>
      </c>
      <c r="B863" s="3">
        <v>3508.0</v>
      </c>
      <c r="C863" s="3">
        <v>95519.0</v>
      </c>
      <c r="D863" s="3">
        <v>86.0</v>
      </c>
      <c r="E863" s="3" t="s">
        <v>20</v>
      </c>
      <c r="F863" s="4" t="s">
        <v>2553</v>
      </c>
      <c r="G863" s="3">
        <v>3508.0</v>
      </c>
      <c r="H863" s="3">
        <v>95519.0</v>
      </c>
      <c r="I863" s="3">
        <v>87.0</v>
      </c>
      <c r="J863" s="3" t="s">
        <v>20</v>
      </c>
      <c r="K863" s="3" t="s">
        <v>2554</v>
      </c>
      <c r="L863" s="3">
        <v>3508.0</v>
      </c>
      <c r="M863" s="3">
        <v>95519.0</v>
      </c>
      <c r="N863" s="3">
        <v>88.0</v>
      </c>
      <c r="O863" s="3" t="s">
        <v>20</v>
      </c>
      <c r="P863" s="3" t="s">
        <v>2555</v>
      </c>
    </row>
    <row r="864" ht="14.25" customHeight="1">
      <c r="A864" s="3">
        <v>10534.0</v>
      </c>
      <c r="B864" s="3">
        <v>3504.0</v>
      </c>
      <c r="C864" s="3">
        <v>95526.0</v>
      </c>
      <c r="D864" s="3">
        <v>46.0</v>
      </c>
      <c r="E864" s="3">
        <v>49.0</v>
      </c>
      <c r="F864" s="4" t="s">
        <v>2556</v>
      </c>
      <c r="G864" s="3">
        <v>3504.0</v>
      </c>
      <c r="H864" s="3">
        <v>95526.0</v>
      </c>
      <c r="I864" s="3">
        <v>47.0</v>
      </c>
      <c r="J864" s="3">
        <v>49.0</v>
      </c>
      <c r="K864" s="3" t="s">
        <v>2557</v>
      </c>
      <c r="L864" s="3">
        <v>3504.0</v>
      </c>
      <c r="M864" s="3">
        <v>95526.0</v>
      </c>
      <c r="N864" s="3">
        <v>48.0</v>
      </c>
      <c r="O864" s="3">
        <v>49.0</v>
      </c>
      <c r="P864" s="3" t="s">
        <v>2558</v>
      </c>
    </row>
    <row r="865" ht="14.25" customHeight="1">
      <c r="A865" s="3">
        <v>10536.0</v>
      </c>
      <c r="B865" s="3">
        <v>3504.0</v>
      </c>
      <c r="C865" s="3">
        <v>95526.0</v>
      </c>
      <c r="D865" s="3">
        <v>66.0</v>
      </c>
      <c r="E865" s="3">
        <v>49.0</v>
      </c>
      <c r="F865" s="4" t="s">
        <v>2559</v>
      </c>
      <c r="G865" s="3">
        <v>3504.0</v>
      </c>
      <c r="H865" s="3">
        <v>95526.0</v>
      </c>
      <c r="I865" s="3">
        <v>67.0</v>
      </c>
      <c r="J865" s="3">
        <v>49.0</v>
      </c>
      <c r="K865" s="3" t="s">
        <v>2560</v>
      </c>
      <c r="L865" s="3">
        <v>3504.0</v>
      </c>
      <c r="M865" s="3">
        <v>95526.0</v>
      </c>
      <c r="N865" s="3">
        <v>68.0</v>
      </c>
      <c r="O865" s="3">
        <v>49.0</v>
      </c>
      <c r="P865" s="3" t="s">
        <v>2561</v>
      </c>
    </row>
    <row r="866" ht="14.25" customHeight="1">
      <c r="A866" s="3">
        <v>10537.0</v>
      </c>
      <c r="B866" s="3">
        <v>3504.0</v>
      </c>
      <c r="C866" s="3">
        <v>95526.0</v>
      </c>
      <c r="D866" s="3">
        <v>51.0</v>
      </c>
      <c r="E866" s="3">
        <v>49.0</v>
      </c>
      <c r="F866" s="4" t="s">
        <v>2562</v>
      </c>
      <c r="G866" s="3">
        <v>3504.0</v>
      </c>
      <c r="H866" s="3">
        <v>95526.0</v>
      </c>
      <c r="I866" s="3">
        <v>59.0</v>
      </c>
      <c r="J866" s="3">
        <v>49.0</v>
      </c>
      <c r="K866" s="3" t="s">
        <v>2563</v>
      </c>
      <c r="L866" s="3">
        <v>3504.0</v>
      </c>
      <c r="M866" s="3">
        <v>95526.0</v>
      </c>
      <c r="N866" s="3">
        <v>68.0</v>
      </c>
      <c r="O866" s="3">
        <v>49.0</v>
      </c>
      <c r="P866" s="3" t="s">
        <v>2564</v>
      </c>
    </row>
    <row r="867" ht="14.25" customHeight="1">
      <c r="A867" s="3">
        <v>10538.0</v>
      </c>
      <c r="B867" s="3">
        <v>3508.0</v>
      </c>
      <c r="C867" s="3">
        <v>95519.0</v>
      </c>
      <c r="D867" s="3">
        <v>156.0</v>
      </c>
      <c r="E867" s="3" t="s">
        <v>20</v>
      </c>
      <c r="F867" s="4" t="s">
        <v>2565</v>
      </c>
      <c r="G867" s="3">
        <v>3508.0</v>
      </c>
      <c r="H867" s="3">
        <v>95519.0</v>
      </c>
      <c r="I867" s="3">
        <v>157.0</v>
      </c>
      <c r="J867" s="3" t="s">
        <v>20</v>
      </c>
      <c r="K867" s="3" t="s">
        <v>2566</v>
      </c>
      <c r="L867" s="3">
        <v>3508.0</v>
      </c>
      <c r="M867" s="3">
        <v>95519.0</v>
      </c>
      <c r="N867" s="3">
        <v>158.0</v>
      </c>
      <c r="O867" s="3" t="s">
        <v>20</v>
      </c>
      <c r="P867" s="3" t="s">
        <v>2567</v>
      </c>
    </row>
    <row r="868" ht="14.25" customHeight="1">
      <c r="A868" s="3">
        <v>10539.0</v>
      </c>
      <c r="B868" s="3">
        <v>3504.0</v>
      </c>
      <c r="C868" s="3">
        <v>95526.0</v>
      </c>
      <c r="D868" s="3">
        <v>84.0</v>
      </c>
      <c r="E868" s="3">
        <v>49.0</v>
      </c>
      <c r="F868" s="4" t="s">
        <v>2568</v>
      </c>
      <c r="G868" s="3">
        <v>3504.0</v>
      </c>
      <c r="H868" s="3">
        <v>95526.0</v>
      </c>
      <c r="I868" s="3">
        <v>92.0</v>
      </c>
      <c r="J868" s="3">
        <v>49.0</v>
      </c>
      <c r="K868" s="3" t="s">
        <v>2569</v>
      </c>
      <c r="L868" s="3">
        <v>3504.0</v>
      </c>
      <c r="M868" s="3">
        <v>95526.0</v>
      </c>
      <c r="N868" s="3">
        <v>94.0</v>
      </c>
      <c r="O868" s="3">
        <v>49.0</v>
      </c>
      <c r="P868" s="3" t="s">
        <v>2570</v>
      </c>
    </row>
    <row r="869" ht="14.25" customHeight="1">
      <c r="A869" s="3">
        <v>10541.0</v>
      </c>
      <c r="B869" s="3">
        <v>3504.0</v>
      </c>
      <c r="C869" s="3">
        <v>95526.0</v>
      </c>
      <c r="D869" s="3">
        <v>71.0</v>
      </c>
      <c r="E869" s="3">
        <v>49.0</v>
      </c>
      <c r="F869" s="4" t="s">
        <v>2571</v>
      </c>
      <c r="G869" s="3">
        <v>3504.0</v>
      </c>
      <c r="H869" s="3">
        <v>95526.0</v>
      </c>
      <c r="I869" s="3">
        <v>72.0</v>
      </c>
      <c r="J869" s="3">
        <v>49.0</v>
      </c>
      <c r="K869" s="3" t="s">
        <v>2572</v>
      </c>
      <c r="L869" s="3">
        <v>3504.0</v>
      </c>
      <c r="M869" s="3">
        <v>95526.0</v>
      </c>
      <c r="N869" s="3">
        <v>73.0</v>
      </c>
      <c r="O869" s="3">
        <v>49.0</v>
      </c>
      <c r="P869" s="3" t="s">
        <v>2573</v>
      </c>
    </row>
    <row r="870" ht="14.25" customHeight="1">
      <c r="A870" s="3">
        <v>10542.0</v>
      </c>
      <c r="B870" s="3">
        <v>3504.0</v>
      </c>
      <c r="C870" s="3">
        <v>95526.0</v>
      </c>
      <c r="D870" s="3">
        <v>39.0</v>
      </c>
      <c r="E870" s="3">
        <v>49.0</v>
      </c>
      <c r="F870" s="4" t="s">
        <v>2574</v>
      </c>
      <c r="G870" s="3">
        <v>3504.0</v>
      </c>
      <c r="H870" s="3">
        <v>95526.0</v>
      </c>
      <c r="I870" s="3">
        <v>46.0</v>
      </c>
      <c r="J870" s="3">
        <v>49.0</v>
      </c>
      <c r="K870" s="3" t="s">
        <v>2575</v>
      </c>
      <c r="L870" s="3">
        <v>3504.0</v>
      </c>
      <c r="M870" s="3">
        <v>95526.0</v>
      </c>
      <c r="N870" s="3">
        <v>47.0</v>
      </c>
      <c r="O870" s="3">
        <v>49.0</v>
      </c>
      <c r="P870" s="3" t="s">
        <v>2576</v>
      </c>
    </row>
    <row r="871" ht="14.25" customHeight="1">
      <c r="A871" s="3">
        <v>10543.0</v>
      </c>
      <c r="B871" s="3">
        <v>3504.0</v>
      </c>
      <c r="C871" s="3">
        <v>95526.0</v>
      </c>
      <c r="D871" s="3">
        <v>92.0</v>
      </c>
      <c r="E871" s="3">
        <v>49.0</v>
      </c>
      <c r="F871" s="4" t="s">
        <v>2577</v>
      </c>
      <c r="G871" s="3">
        <v>3504.0</v>
      </c>
      <c r="H871" s="3">
        <v>95526.0</v>
      </c>
      <c r="I871" s="3">
        <v>95.0</v>
      </c>
      <c r="J871" s="3">
        <v>49.0</v>
      </c>
      <c r="K871" s="3" t="s">
        <v>2578</v>
      </c>
      <c r="L871" s="3">
        <v>3504.0</v>
      </c>
      <c r="M871" s="3">
        <v>95526.0</v>
      </c>
      <c r="N871" s="3">
        <v>97.0</v>
      </c>
      <c r="O871" s="3">
        <v>49.0</v>
      </c>
      <c r="P871" s="3" t="s">
        <v>2579</v>
      </c>
    </row>
    <row r="872" ht="14.25" customHeight="1">
      <c r="A872" s="3">
        <v>10544.0</v>
      </c>
      <c r="B872" s="3">
        <v>3504.0</v>
      </c>
      <c r="C872" s="3">
        <v>95526.0</v>
      </c>
      <c r="D872" s="3">
        <v>89.0</v>
      </c>
      <c r="E872" s="3">
        <v>49.0</v>
      </c>
      <c r="F872" s="4" t="s">
        <v>2580</v>
      </c>
      <c r="G872" s="3">
        <v>3504.0</v>
      </c>
      <c r="H872" s="3">
        <v>95526.0</v>
      </c>
      <c r="I872" s="3">
        <v>90.0</v>
      </c>
      <c r="J872" s="3">
        <v>49.0</v>
      </c>
      <c r="K872" s="3" t="s">
        <v>2581</v>
      </c>
      <c r="L872" s="3">
        <v>3504.0</v>
      </c>
      <c r="M872" s="3">
        <v>95526.0</v>
      </c>
      <c r="N872" s="3">
        <v>91.0</v>
      </c>
      <c r="O872" s="3">
        <v>49.0</v>
      </c>
      <c r="P872" s="3" t="s">
        <v>2582</v>
      </c>
    </row>
    <row r="873" ht="14.25" customHeight="1">
      <c r="A873" s="3">
        <v>10545.0</v>
      </c>
      <c r="B873" s="3">
        <v>3508.0</v>
      </c>
      <c r="C873" s="3">
        <v>95519.0</v>
      </c>
      <c r="D873" s="3">
        <v>284.0</v>
      </c>
      <c r="E873" s="3" t="s">
        <v>20</v>
      </c>
      <c r="F873" s="4" t="s">
        <v>2583</v>
      </c>
      <c r="G873" s="3">
        <v>3508.0</v>
      </c>
      <c r="H873" s="3">
        <v>95519.0</v>
      </c>
      <c r="I873" s="3">
        <v>278.0</v>
      </c>
      <c r="J873" s="3" t="s">
        <v>20</v>
      </c>
      <c r="K873" s="3" t="s">
        <v>2584</v>
      </c>
      <c r="L873" s="3">
        <v>3508.0</v>
      </c>
      <c r="M873" s="3">
        <v>95519.0</v>
      </c>
      <c r="N873" s="3">
        <v>286.0</v>
      </c>
      <c r="O873" s="3" t="s">
        <v>20</v>
      </c>
      <c r="P873" s="3" t="s">
        <v>2585</v>
      </c>
    </row>
    <row r="874" ht="14.25" customHeight="1">
      <c r="A874" s="3">
        <v>10546.0</v>
      </c>
      <c r="B874" s="3">
        <v>3504.0</v>
      </c>
      <c r="C874" s="3">
        <v>95526.0</v>
      </c>
      <c r="D874" s="3">
        <v>87.0</v>
      </c>
      <c r="E874" s="3">
        <v>49.0</v>
      </c>
      <c r="F874" s="4" t="s">
        <v>2586</v>
      </c>
      <c r="G874" s="3">
        <v>3504.0</v>
      </c>
      <c r="H874" s="3">
        <v>95526.0</v>
      </c>
      <c r="I874" s="3">
        <v>88.0</v>
      </c>
      <c r="J874" s="3">
        <v>49.0</v>
      </c>
      <c r="K874" s="3" t="s">
        <v>2587</v>
      </c>
      <c r="L874" s="3">
        <v>3504.0</v>
      </c>
      <c r="M874" s="3">
        <v>95526.0</v>
      </c>
      <c r="N874" s="3">
        <v>89.0</v>
      </c>
      <c r="O874" s="3">
        <v>49.0</v>
      </c>
      <c r="P874" s="3" t="s">
        <v>2588</v>
      </c>
    </row>
    <row r="875" ht="14.25" customHeight="1">
      <c r="A875" s="3">
        <v>10558.0</v>
      </c>
      <c r="B875" s="3">
        <v>4359.0</v>
      </c>
      <c r="C875" s="3">
        <v>161638.0</v>
      </c>
      <c r="D875" s="3">
        <v>40.0</v>
      </c>
      <c r="E875" s="3" t="s">
        <v>20</v>
      </c>
      <c r="F875" s="4" t="s">
        <v>2589</v>
      </c>
      <c r="G875" s="3">
        <v>4359.0</v>
      </c>
      <c r="H875" s="3">
        <v>161638.0</v>
      </c>
      <c r="I875" s="3">
        <v>41.0</v>
      </c>
      <c r="J875" s="3" t="s">
        <v>20</v>
      </c>
      <c r="K875" s="3" t="s">
        <v>2590</v>
      </c>
      <c r="L875" s="3">
        <v>4359.0</v>
      </c>
      <c r="M875" s="3">
        <v>161638.0</v>
      </c>
      <c r="N875" s="3">
        <v>44.0</v>
      </c>
      <c r="O875" s="3" t="s">
        <v>20</v>
      </c>
      <c r="P875" s="3" t="s">
        <v>2591</v>
      </c>
    </row>
    <row r="876" ht="14.25" customHeight="1">
      <c r="A876" s="3">
        <v>10559.0</v>
      </c>
      <c r="B876" s="3">
        <v>4359.0</v>
      </c>
      <c r="C876" s="3">
        <v>169826.0</v>
      </c>
      <c r="D876" s="3">
        <v>38.0</v>
      </c>
      <c r="E876" s="3" t="s">
        <v>20</v>
      </c>
      <c r="F876" s="4" t="s">
        <v>2592</v>
      </c>
      <c r="G876" s="3">
        <v>4359.0</v>
      </c>
      <c r="H876" s="3">
        <v>169826.0</v>
      </c>
      <c r="I876" s="3">
        <v>40.0</v>
      </c>
      <c r="J876" s="3" t="s">
        <v>20</v>
      </c>
      <c r="K876" s="3" t="s">
        <v>2593</v>
      </c>
      <c r="L876" s="3">
        <v>4359.0</v>
      </c>
      <c r="M876" s="3">
        <v>169826.0</v>
      </c>
      <c r="N876" s="3">
        <v>41.0</v>
      </c>
      <c r="O876" s="3" t="s">
        <v>20</v>
      </c>
      <c r="P876" s="3" t="s">
        <v>2594</v>
      </c>
    </row>
    <row r="877" ht="14.25" customHeight="1">
      <c r="A877" s="3">
        <v>10560.0</v>
      </c>
      <c r="B877" s="3">
        <v>3504.0</v>
      </c>
      <c r="C877" s="3">
        <v>95348.0</v>
      </c>
      <c r="D877" s="3">
        <v>168.0</v>
      </c>
      <c r="E877" s="3">
        <v>49.0</v>
      </c>
      <c r="F877" s="4" t="s">
        <v>2595</v>
      </c>
      <c r="G877" s="3">
        <v>3504.0</v>
      </c>
      <c r="H877" s="3">
        <v>95348.0</v>
      </c>
      <c r="I877" s="3">
        <v>173.0</v>
      </c>
      <c r="J877" s="3">
        <v>49.0</v>
      </c>
      <c r="K877" s="3" t="s">
        <v>2596</v>
      </c>
      <c r="L877" s="3">
        <v>3504.0</v>
      </c>
      <c r="M877" s="3">
        <v>95348.0</v>
      </c>
      <c r="N877" s="3">
        <v>175.0</v>
      </c>
      <c r="O877" s="3">
        <v>49.0</v>
      </c>
      <c r="P877" s="3" t="s">
        <v>2597</v>
      </c>
    </row>
    <row r="878" ht="14.25" customHeight="1">
      <c r="A878" s="3">
        <v>10561.0</v>
      </c>
      <c r="B878" s="3">
        <v>3504.0</v>
      </c>
      <c r="C878" s="3">
        <v>95348.0</v>
      </c>
      <c r="D878" s="3">
        <v>58.0</v>
      </c>
      <c r="E878" s="3">
        <v>49.0</v>
      </c>
      <c r="F878" s="4" t="s">
        <v>2598</v>
      </c>
      <c r="G878" s="3">
        <v>3504.0</v>
      </c>
      <c r="H878" s="3">
        <v>95348.0</v>
      </c>
      <c r="I878" s="3">
        <v>59.0</v>
      </c>
      <c r="J878" s="3">
        <v>49.0</v>
      </c>
      <c r="K878" s="3" t="s">
        <v>2599</v>
      </c>
      <c r="L878" s="3">
        <v>3504.0</v>
      </c>
      <c r="M878" s="3">
        <v>95348.0</v>
      </c>
      <c r="N878" s="3">
        <v>60.0</v>
      </c>
      <c r="O878" s="3">
        <v>49.0</v>
      </c>
      <c r="P878" s="3" t="s">
        <v>2600</v>
      </c>
    </row>
    <row r="879" ht="14.25" customHeight="1">
      <c r="A879" s="3">
        <v>10562.0</v>
      </c>
      <c r="B879" s="3">
        <v>4359.0</v>
      </c>
      <c r="C879" s="3">
        <v>161652.0</v>
      </c>
      <c r="D879" s="3">
        <v>51.0</v>
      </c>
      <c r="E879" s="3" t="s">
        <v>20</v>
      </c>
      <c r="F879" s="4" t="s">
        <v>2601</v>
      </c>
      <c r="G879" s="3">
        <v>4359.0</v>
      </c>
      <c r="H879" s="3">
        <v>161652.0</v>
      </c>
      <c r="I879" s="3">
        <v>55.0</v>
      </c>
      <c r="J879" s="3" t="s">
        <v>20</v>
      </c>
      <c r="K879" s="3" t="s">
        <v>2602</v>
      </c>
      <c r="L879" s="3">
        <v>4359.0</v>
      </c>
      <c r="M879" s="3">
        <v>161652.0</v>
      </c>
      <c r="N879" s="3">
        <v>59.0</v>
      </c>
      <c r="O879" s="3" t="s">
        <v>20</v>
      </c>
      <c r="P879" s="3" t="s">
        <v>2603</v>
      </c>
    </row>
    <row r="880" ht="14.25" customHeight="1">
      <c r="A880" s="3">
        <v>10563.0</v>
      </c>
      <c r="B880" s="3">
        <v>4359.0</v>
      </c>
      <c r="C880" s="3">
        <v>169833.0</v>
      </c>
      <c r="D880" s="3">
        <v>240.0</v>
      </c>
      <c r="E880" s="3" t="s">
        <v>20</v>
      </c>
      <c r="F880" s="4" t="s">
        <v>2604</v>
      </c>
      <c r="G880" s="3">
        <v>4359.0</v>
      </c>
      <c r="H880" s="3">
        <v>169833.0</v>
      </c>
      <c r="I880" s="3">
        <v>243.0</v>
      </c>
      <c r="J880" s="3" t="s">
        <v>20</v>
      </c>
      <c r="K880" s="3" t="s">
        <v>2605</v>
      </c>
      <c r="L880" s="3">
        <v>4359.0</v>
      </c>
      <c r="M880" s="3">
        <v>169833.0</v>
      </c>
      <c r="N880" s="3">
        <v>241.0</v>
      </c>
      <c r="O880" s="3" t="s">
        <v>20</v>
      </c>
      <c r="P880" s="3" t="s">
        <v>2606</v>
      </c>
    </row>
    <row r="881" ht="14.25" customHeight="1">
      <c r="A881" s="3">
        <v>10565.0</v>
      </c>
      <c r="B881" s="3">
        <v>4359.0</v>
      </c>
      <c r="C881" s="3">
        <v>169833.0</v>
      </c>
      <c r="D881" s="3">
        <v>206.0</v>
      </c>
      <c r="E881" s="3" t="s">
        <v>20</v>
      </c>
      <c r="F881" s="4" t="s">
        <v>2607</v>
      </c>
      <c r="G881" s="3">
        <v>4359.0</v>
      </c>
      <c r="H881" s="3">
        <v>169833.0</v>
      </c>
      <c r="I881" s="3">
        <v>207.0</v>
      </c>
      <c r="J881" s="3" t="s">
        <v>20</v>
      </c>
      <c r="K881" s="3" t="s">
        <v>2608</v>
      </c>
      <c r="L881" s="3">
        <v>4359.0</v>
      </c>
      <c r="M881" s="3">
        <v>169833.0</v>
      </c>
      <c r="N881" s="3">
        <v>282.0</v>
      </c>
      <c r="O881" s="3" t="s">
        <v>20</v>
      </c>
      <c r="P881" s="3" t="s">
        <v>2609</v>
      </c>
    </row>
    <row r="882" ht="14.25" customHeight="1">
      <c r="A882" s="3">
        <v>10566.0</v>
      </c>
      <c r="B882" s="3">
        <v>3508.0</v>
      </c>
      <c r="C882" s="3">
        <v>95341.0</v>
      </c>
      <c r="D882" s="3">
        <v>98.0</v>
      </c>
      <c r="E882" s="3" t="s">
        <v>20</v>
      </c>
      <c r="F882" s="4" t="s">
        <v>2610</v>
      </c>
      <c r="G882" s="3">
        <v>3508.0</v>
      </c>
      <c r="H882" s="3">
        <v>95341.0</v>
      </c>
      <c r="I882" s="3">
        <v>101.0</v>
      </c>
      <c r="J882" s="3" t="s">
        <v>20</v>
      </c>
      <c r="K882" s="3" t="s">
        <v>2611</v>
      </c>
      <c r="L882" s="3">
        <v>3508.0</v>
      </c>
      <c r="M882" s="3">
        <v>95341.0</v>
      </c>
      <c r="N882" s="3">
        <v>102.0</v>
      </c>
      <c r="O882" s="3" t="s">
        <v>20</v>
      </c>
      <c r="P882" s="3" t="s">
        <v>2612</v>
      </c>
    </row>
    <row r="883" ht="14.25" customHeight="1">
      <c r="A883" s="3">
        <v>10567.0</v>
      </c>
      <c r="B883" s="3">
        <v>3504.0</v>
      </c>
      <c r="C883" s="3">
        <v>95348.0</v>
      </c>
      <c r="D883" s="3">
        <v>41.0</v>
      </c>
      <c r="E883" s="3">
        <v>49.0</v>
      </c>
      <c r="F883" s="4" t="s">
        <v>2613</v>
      </c>
      <c r="G883" s="3">
        <v>3504.0</v>
      </c>
      <c r="H883" s="3">
        <v>95348.0</v>
      </c>
      <c r="I883" s="3">
        <v>44.0</v>
      </c>
      <c r="J883" s="3">
        <v>49.0</v>
      </c>
      <c r="K883" s="3" t="s">
        <v>2614</v>
      </c>
      <c r="L883" s="3">
        <v>3504.0</v>
      </c>
      <c r="M883" s="3">
        <v>95348.0</v>
      </c>
      <c r="N883" s="3">
        <v>45.0</v>
      </c>
      <c r="O883" s="3">
        <v>49.0</v>
      </c>
      <c r="P883" s="3" t="s">
        <v>2615</v>
      </c>
    </row>
    <row r="884" ht="14.25" customHeight="1">
      <c r="A884" s="3">
        <v>10569.0</v>
      </c>
      <c r="B884" s="3">
        <v>3504.0</v>
      </c>
      <c r="C884" s="3">
        <v>95348.0</v>
      </c>
      <c r="D884" s="3">
        <v>75.0</v>
      </c>
      <c r="E884" s="3">
        <v>49.0</v>
      </c>
      <c r="F884" s="4" t="s">
        <v>2616</v>
      </c>
      <c r="G884" s="3">
        <v>3504.0</v>
      </c>
      <c r="H884" s="3">
        <v>95348.0</v>
      </c>
      <c r="I884" s="3">
        <v>76.0</v>
      </c>
      <c r="J884" s="3">
        <v>49.0</v>
      </c>
      <c r="K884" s="3" t="s">
        <v>2617</v>
      </c>
      <c r="L884" s="3">
        <v>3504.0</v>
      </c>
      <c r="M884" s="3">
        <v>95348.0</v>
      </c>
      <c r="N884" s="3">
        <v>77.0</v>
      </c>
      <c r="O884" s="3">
        <v>49.0</v>
      </c>
      <c r="P884" s="3" t="s">
        <v>2618</v>
      </c>
    </row>
    <row r="885" ht="14.25" customHeight="1">
      <c r="A885" s="3">
        <v>10570.0</v>
      </c>
      <c r="B885" s="3">
        <v>3504.0</v>
      </c>
      <c r="C885" s="3">
        <v>95348.0</v>
      </c>
      <c r="D885" s="3">
        <v>41.0</v>
      </c>
      <c r="E885" s="3">
        <v>49.0</v>
      </c>
      <c r="F885" s="4" t="s">
        <v>2619</v>
      </c>
      <c r="G885" s="3">
        <v>3504.0</v>
      </c>
      <c r="H885" s="3">
        <v>95348.0</v>
      </c>
      <c r="I885" s="3">
        <v>42.0</v>
      </c>
      <c r="J885" s="3">
        <v>49.0</v>
      </c>
      <c r="K885" s="3" t="s">
        <v>2620</v>
      </c>
      <c r="L885" s="3">
        <v>3504.0</v>
      </c>
      <c r="M885" s="3">
        <v>95348.0</v>
      </c>
      <c r="N885" s="3">
        <v>43.0</v>
      </c>
      <c r="O885" s="3">
        <v>49.0</v>
      </c>
      <c r="P885" s="3" t="s">
        <v>2621</v>
      </c>
    </row>
    <row r="886" ht="14.25" customHeight="1">
      <c r="A886" s="3">
        <v>10666.0</v>
      </c>
      <c r="B886" s="3">
        <v>4355.0</v>
      </c>
      <c r="C886" s="3">
        <v>148554.0</v>
      </c>
      <c r="D886" s="3">
        <v>91.0</v>
      </c>
      <c r="E886" s="3">
        <v>49.0</v>
      </c>
      <c r="F886" s="4" t="s">
        <v>2622</v>
      </c>
      <c r="G886" s="3">
        <v>4355.0</v>
      </c>
      <c r="H886" s="3">
        <v>148554.0</v>
      </c>
      <c r="I886" s="3">
        <v>92.0</v>
      </c>
      <c r="J886" s="3">
        <v>49.0</v>
      </c>
      <c r="K886" s="3" t="s">
        <v>2622</v>
      </c>
      <c r="L886" s="3">
        <v>4355.0</v>
      </c>
      <c r="M886" s="3">
        <v>148554.0</v>
      </c>
      <c r="N886" s="3">
        <v>93.0</v>
      </c>
      <c r="O886" s="3">
        <v>49.0</v>
      </c>
      <c r="P886" s="3" t="s">
        <v>2622</v>
      </c>
    </row>
    <row r="887" ht="14.25" customHeight="1">
      <c r="A887" s="3">
        <v>10707.0</v>
      </c>
      <c r="B887" s="3">
        <v>4359.0</v>
      </c>
      <c r="C887" s="3">
        <v>181177.0</v>
      </c>
      <c r="D887" s="3">
        <v>33.0</v>
      </c>
      <c r="E887" s="3" t="s">
        <v>20</v>
      </c>
      <c r="F887" s="4" t="s">
        <v>2623</v>
      </c>
      <c r="G887" s="3">
        <v>4359.0</v>
      </c>
      <c r="H887" s="3">
        <v>181177.0</v>
      </c>
      <c r="I887" s="3">
        <v>36.0</v>
      </c>
      <c r="J887" s="3" t="s">
        <v>20</v>
      </c>
      <c r="K887" s="3" t="s">
        <v>2624</v>
      </c>
      <c r="L887" s="3">
        <v>4359.0</v>
      </c>
      <c r="M887" s="3">
        <v>181177.0</v>
      </c>
      <c r="N887" s="3">
        <v>37.0</v>
      </c>
      <c r="O887" s="3" t="s">
        <v>20</v>
      </c>
      <c r="P887" s="3" t="s">
        <v>2625</v>
      </c>
    </row>
    <row r="888" ht="14.25" customHeight="1">
      <c r="A888" s="3">
        <v>10708.0</v>
      </c>
      <c r="B888" s="3">
        <v>4359.0</v>
      </c>
      <c r="C888" s="3">
        <v>181177.0</v>
      </c>
      <c r="D888" s="3">
        <v>63.0</v>
      </c>
      <c r="E888" s="3" t="s">
        <v>20</v>
      </c>
      <c r="F888" s="4" t="s">
        <v>2626</v>
      </c>
      <c r="G888" s="3">
        <v>4359.0</v>
      </c>
      <c r="H888" s="3">
        <v>181177.0</v>
      </c>
      <c r="I888" s="3">
        <v>65.0</v>
      </c>
      <c r="J888" s="3" t="s">
        <v>20</v>
      </c>
      <c r="K888" s="3" t="s">
        <v>2627</v>
      </c>
      <c r="L888" s="3">
        <v>4359.0</v>
      </c>
      <c r="M888" s="3">
        <v>181177.0</v>
      </c>
      <c r="N888" s="3">
        <v>66.0</v>
      </c>
      <c r="O888" s="3" t="s">
        <v>20</v>
      </c>
      <c r="P888" s="3" t="s">
        <v>2628</v>
      </c>
    </row>
    <row r="889" ht="14.25" customHeight="1">
      <c r="A889" s="3">
        <v>10722.0</v>
      </c>
      <c r="B889" s="3">
        <v>4359.0</v>
      </c>
      <c r="C889" s="3">
        <v>181177.0</v>
      </c>
      <c r="D889" s="3">
        <v>76.0</v>
      </c>
      <c r="E889" s="3" t="s">
        <v>20</v>
      </c>
      <c r="F889" s="4" t="s">
        <v>2629</v>
      </c>
      <c r="G889" s="3">
        <v>4359.0</v>
      </c>
      <c r="H889" s="3">
        <v>181177.0</v>
      </c>
      <c r="I889" s="3">
        <v>77.0</v>
      </c>
      <c r="J889" s="3" t="s">
        <v>20</v>
      </c>
      <c r="K889" s="3" t="s">
        <v>2630</v>
      </c>
      <c r="L889" s="3">
        <v>4359.0</v>
      </c>
      <c r="M889" s="3">
        <v>181177.0</v>
      </c>
      <c r="N889" s="3">
        <v>78.0</v>
      </c>
      <c r="O889" s="3" t="s">
        <v>20</v>
      </c>
      <c r="P889" s="3" t="s">
        <v>2631</v>
      </c>
    </row>
    <row r="890" ht="14.25" customHeight="1">
      <c r="A890" s="3">
        <v>10731.0</v>
      </c>
      <c r="B890" s="3">
        <v>4359.0</v>
      </c>
      <c r="C890" s="3">
        <v>181177.0</v>
      </c>
      <c r="D890" s="3">
        <v>91.0</v>
      </c>
      <c r="E890" s="3" t="s">
        <v>20</v>
      </c>
      <c r="F890" s="4" t="s">
        <v>2632</v>
      </c>
      <c r="G890" s="3">
        <v>4359.0</v>
      </c>
      <c r="H890" s="3">
        <v>181177.0</v>
      </c>
      <c r="I890" s="3">
        <v>92.0</v>
      </c>
      <c r="J890" s="3" t="s">
        <v>20</v>
      </c>
      <c r="K890" s="3" t="s">
        <v>2633</v>
      </c>
      <c r="L890" s="3">
        <v>4359.0</v>
      </c>
      <c r="M890" s="3">
        <v>181177.0</v>
      </c>
      <c r="N890" s="3">
        <v>93.0</v>
      </c>
      <c r="O890" s="3" t="s">
        <v>20</v>
      </c>
      <c r="P890" s="3" t="s">
        <v>2634</v>
      </c>
    </row>
    <row r="891" ht="14.25" customHeight="1">
      <c r="A891" s="3">
        <v>10772.0</v>
      </c>
      <c r="B891" s="3">
        <v>4359.0</v>
      </c>
      <c r="C891" s="3">
        <v>161631.0</v>
      </c>
      <c r="D891" s="3">
        <v>246.0</v>
      </c>
      <c r="E891" s="3" t="s">
        <v>20</v>
      </c>
      <c r="F891" s="4" t="s">
        <v>2635</v>
      </c>
      <c r="G891" s="3">
        <v>4359.0</v>
      </c>
      <c r="H891" s="3">
        <v>161631.0</v>
      </c>
      <c r="I891" s="3">
        <v>247.0</v>
      </c>
      <c r="J891" s="3" t="s">
        <v>20</v>
      </c>
      <c r="K891" s="3" t="s">
        <v>2636</v>
      </c>
      <c r="L891" s="3">
        <v>4359.0</v>
      </c>
      <c r="M891" s="3">
        <v>161631.0</v>
      </c>
      <c r="N891" s="3">
        <v>248.0</v>
      </c>
      <c r="O891" s="3" t="s">
        <v>20</v>
      </c>
      <c r="P891" s="3" t="s">
        <v>2637</v>
      </c>
    </row>
    <row r="892" ht="14.25" customHeight="1">
      <c r="A892" s="3">
        <v>10774.0</v>
      </c>
      <c r="B892" s="3">
        <v>4359.0</v>
      </c>
      <c r="C892" s="3">
        <v>181177.0</v>
      </c>
      <c r="D892" s="3">
        <v>45.0</v>
      </c>
      <c r="E892" s="3" t="s">
        <v>20</v>
      </c>
      <c r="F892" s="4" t="s">
        <v>2638</v>
      </c>
      <c r="G892" s="3">
        <v>4359.0</v>
      </c>
      <c r="H892" s="3">
        <v>181177.0</v>
      </c>
      <c r="I892" s="3">
        <v>46.0</v>
      </c>
      <c r="J892" s="3" t="s">
        <v>20</v>
      </c>
      <c r="K892" s="3" t="s">
        <v>2639</v>
      </c>
      <c r="L892" s="3">
        <v>4359.0</v>
      </c>
      <c r="M892" s="3">
        <v>181177.0</v>
      </c>
      <c r="N892" s="3">
        <v>47.0</v>
      </c>
      <c r="O892" s="3" t="s">
        <v>20</v>
      </c>
      <c r="P892" s="3" t="s">
        <v>2640</v>
      </c>
    </row>
    <row r="893" ht="14.25" customHeight="1">
      <c r="A893" s="3">
        <v>10775.0</v>
      </c>
      <c r="B893" s="3">
        <v>4359.0</v>
      </c>
      <c r="C893" s="3">
        <v>181177.0</v>
      </c>
      <c r="D893" s="3">
        <v>61.0</v>
      </c>
      <c r="E893" s="3" t="s">
        <v>20</v>
      </c>
      <c r="F893" s="4" t="s">
        <v>2641</v>
      </c>
      <c r="G893" s="3">
        <v>4359.0</v>
      </c>
      <c r="H893" s="3">
        <v>181177.0</v>
      </c>
      <c r="I893" s="3">
        <v>63.0</v>
      </c>
      <c r="J893" s="3" t="s">
        <v>20</v>
      </c>
      <c r="K893" s="3" t="s">
        <v>2642</v>
      </c>
      <c r="L893" s="3">
        <v>4359.0</v>
      </c>
      <c r="M893" s="3">
        <v>181177.0</v>
      </c>
      <c r="N893" s="3">
        <v>64.0</v>
      </c>
      <c r="O893" s="3" t="s">
        <v>20</v>
      </c>
      <c r="P893" s="3" t="s">
        <v>2643</v>
      </c>
    </row>
    <row r="894" ht="14.25" customHeight="1">
      <c r="A894" s="3">
        <v>10777.0</v>
      </c>
      <c r="B894" s="3">
        <v>4359.0</v>
      </c>
      <c r="C894" s="3">
        <v>181177.0</v>
      </c>
      <c r="D894" s="3">
        <v>35.0</v>
      </c>
      <c r="E894" s="3" t="s">
        <v>20</v>
      </c>
      <c r="F894" s="4" t="s">
        <v>2644</v>
      </c>
      <c r="G894" s="3">
        <v>4359.0</v>
      </c>
      <c r="H894" s="3">
        <v>181177.0</v>
      </c>
      <c r="I894" s="3">
        <v>36.0</v>
      </c>
      <c r="J894" s="3" t="s">
        <v>20</v>
      </c>
      <c r="K894" s="3" t="s">
        <v>2645</v>
      </c>
      <c r="L894" s="3">
        <v>4359.0</v>
      </c>
      <c r="M894" s="3">
        <v>181177.0</v>
      </c>
      <c r="N894" s="3">
        <v>37.0</v>
      </c>
      <c r="O894" s="3" t="s">
        <v>20</v>
      </c>
      <c r="P894" s="3" t="s">
        <v>2646</v>
      </c>
    </row>
    <row r="895" ht="14.25" customHeight="1">
      <c r="A895" s="3">
        <v>10789.0</v>
      </c>
      <c r="B895" s="3">
        <v>4359.0</v>
      </c>
      <c r="C895" s="3">
        <v>181177.0</v>
      </c>
      <c r="D895" s="3">
        <v>82.0</v>
      </c>
      <c r="E895" s="3" t="s">
        <v>20</v>
      </c>
      <c r="F895" s="4" t="s">
        <v>2647</v>
      </c>
      <c r="G895" s="3">
        <v>4359.0</v>
      </c>
      <c r="H895" s="3">
        <v>181177.0</v>
      </c>
      <c r="I895" s="3">
        <v>83.0</v>
      </c>
      <c r="J895" s="3" t="s">
        <v>20</v>
      </c>
      <c r="K895" s="3" t="s">
        <v>2648</v>
      </c>
      <c r="L895" s="3">
        <v>4359.0</v>
      </c>
      <c r="M895" s="3">
        <v>181177.0</v>
      </c>
      <c r="N895" s="3">
        <v>84.0</v>
      </c>
      <c r="O895" s="3" t="s">
        <v>20</v>
      </c>
      <c r="P895" s="3" t="s">
        <v>2649</v>
      </c>
    </row>
    <row r="896" ht="14.25" customHeight="1">
      <c r="A896" s="3">
        <v>10977.0</v>
      </c>
      <c r="B896" s="3">
        <v>4359.0</v>
      </c>
      <c r="C896" s="3">
        <v>181177.0</v>
      </c>
      <c r="D896" s="3">
        <v>38.0</v>
      </c>
      <c r="E896" s="3" t="s">
        <v>20</v>
      </c>
      <c r="F896" s="4" t="s">
        <v>2650</v>
      </c>
      <c r="G896" s="3">
        <v>4359.0</v>
      </c>
      <c r="H896" s="3">
        <v>181177.0</v>
      </c>
      <c r="I896" s="3">
        <v>39.0</v>
      </c>
      <c r="J896" s="3" t="s">
        <v>20</v>
      </c>
      <c r="K896" s="3" t="s">
        <v>2651</v>
      </c>
      <c r="L896" s="3">
        <v>4359.0</v>
      </c>
      <c r="M896" s="3">
        <v>181177.0</v>
      </c>
      <c r="N896" s="3">
        <v>41.0</v>
      </c>
      <c r="O896" s="3" t="s">
        <v>20</v>
      </c>
      <c r="P896" s="3" t="s">
        <v>2652</v>
      </c>
    </row>
    <row r="897" ht="14.25" customHeight="1">
      <c r="A897" s="3">
        <v>11016.0</v>
      </c>
      <c r="B897" s="3">
        <v>4359.0</v>
      </c>
      <c r="C897" s="3">
        <v>181177.0</v>
      </c>
      <c r="D897" s="3">
        <v>122.0</v>
      </c>
      <c r="E897" s="3" t="s">
        <v>20</v>
      </c>
      <c r="F897" s="4" t="s">
        <v>2653</v>
      </c>
      <c r="G897" s="3">
        <v>4359.0</v>
      </c>
      <c r="H897" s="3">
        <v>181177.0</v>
      </c>
      <c r="I897" s="3">
        <v>123.0</v>
      </c>
      <c r="J897" s="3" t="s">
        <v>20</v>
      </c>
      <c r="K897" s="3" t="s">
        <v>2654</v>
      </c>
      <c r="L897" s="3">
        <v>4359.0</v>
      </c>
      <c r="M897" s="3">
        <v>181177.0</v>
      </c>
      <c r="N897" s="3">
        <v>124.0</v>
      </c>
      <c r="O897" s="3" t="s">
        <v>20</v>
      </c>
      <c r="P897" s="3" t="s">
        <v>2655</v>
      </c>
    </row>
    <row r="898" ht="14.25" customHeight="1">
      <c r="A898" s="3">
        <v>11408.0</v>
      </c>
      <c r="B898" s="3">
        <v>4359.0</v>
      </c>
      <c r="C898" s="3">
        <v>159840.0</v>
      </c>
      <c r="D898" s="3">
        <v>58.0</v>
      </c>
      <c r="E898" s="3" t="s">
        <v>20</v>
      </c>
      <c r="F898" s="4" t="s">
        <v>2656</v>
      </c>
      <c r="G898" s="3">
        <v>4359.0</v>
      </c>
      <c r="H898" s="3">
        <v>159840.0</v>
      </c>
      <c r="I898" s="3">
        <v>61.0</v>
      </c>
      <c r="J898" s="3" t="s">
        <v>20</v>
      </c>
      <c r="K898" s="3" t="s">
        <v>2657</v>
      </c>
      <c r="L898" s="3">
        <v>4359.0</v>
      </c>
      <c r="M898" s="3">
        <v>159840.0</v>
      </c>
      <c r="N898" s="3">
        <v>64.0</v>
      </c>
      <c r="O898" s="3" t="s">
        <v>20</v>
      </c>
      <c r="P898" s="3" t="s">
        <v>2658</v>
      </c>
    </row>
    <row r="899" ht="14.25" customHeight="1">
      <c r="A899" s="3">
        <v>11409.0</v>
      </c>
      <c r="B899" s="3">
        <v>4359.0</v>
      </c>
      <c r="C899" s="3">
        <v>159840.0</v>
      </c>
      <c r="D899" s="3">
        <v>39.0</v>
      </c>
      <c r="E899" s="3" t="s">
        <v>20</v>
      </c>
      <c r="F899" s="4" t="s">
        <v>2659</v>
      </c>
      <c r="G899" s="3">
        <v>4359.0</v>
      </c>
      <c r="H899" s="3">
        <v>159840.0</v>
      </c>
      <c r="I899" s="3">
        <v>44.0</v>
      </c>
      <c r="J899" s="3" t="s">
        <v>20</v>
      </c>
      <c r="K899" s="3" t="s">
        <v>2660</v>
      </c>
      <c r="L899" s="3">
        <v>4359.0</v>
      </c>
      <c r="M899" s="3">
        <v>159840.0</v>
      </c>
      <c r="N899" s="3">
        <v>45.0</v>
      </c>
      <c r="O899" s="3" t="s">
        <v>20</v>
      </c>
      <c r="P899" s="3" t="s">
        <v>2661</v>
      </c>
    </row>
    <row r="900" ht="14.25" customHeight="1">
      <c r="A900" s="3">
        <v>11428.0</v>
      </c>
      <c r="B900" s="3">
        <v>4359.0</v>
      </c>
      <c r="C900" s="3">
        <v>159840.0</v>
      </c>
      <c r="D900" s="3">
        <v>68.0</v>
      </c>
      <c r="E900" s="3" t="s">
        <v>20</v>
      </c>
      <c r="F900" s="4" t="s">
        <v>2662</v>
      </c>
      <c r="G900" s="3">
        <v>4359.0</v>
      </c>
      <c r="H900" s="3">
        <v>159840.0</v>
      </c>
      <c r="I900" s="3">
        <v>74.0</v>
      </c>
      <c r="J900" s="3" t="s">
        <v>20</v>
      </c>
      <c r="K900" s="3" t="s">
        <v>2663</v>
      </c>
      <c r="L900" s="3">
        <v>4359.0</v>
      </c>
      <c r="M900" s="3">
        <v>159840.0</v>
      </c>
      <c r="N900" s="3">
        <v>78.0</v>
      </c>
      <c r="O900" s="3" t="s">
        <v>20</v>
      </c>
      <c r="P900" s="3" t="s">
        <v>2664</v>
      </c>
    </row>
    <row r="901" ht="14.25" customHeight="1">
      <c r="A901" s="3">
        <v>11436.0</v>
      </c>
      <c r="B901" s="3">
        <v>4359.0</v>
      </c>
      <c r="C901" s="3">
        <v>159840.0</v>
      </c>
      <c r="D901" s="3">
        <v>46.0</v>
      </c>
      <c r="E901" s="3" t="s">
        <v>20</v>
      </c>
      <c r="F901" s="4" t="s">
        <v>2665</v>
      </c>
      <c r="G901" s="3">
        <v>4359.0</v>
      </c>
      <c r="H901" s="3">
        <v>159840.0</v>
      </c>
      <c r="I901" s="3">
        <v>47.0</v>
      </c>
      <c r="J901" s="3" t="s">
        <v>20</v>
      </c>
      <c r="K901" s="3" t="s">
        <v>2666</v>
      </c>
      <c r="L901" s="3">
        <v>4359.0</v>
      </c>
      <c r="M901" s="3">
        <v>159840.0</v>
      </c>
      <c r="N901" s="3">
        <v>48.0</v>
      </c>
      <c r="O901" s="3" t="s">
        <v>20</v>
      </c>
      <c r="P901" s="3" t="s">
        <v>2667</v>
      </c>
    </row>
    <row r="902" ht="14.25" customHeight="1">
      <c r="A902" s="3">
        <v>11437.0</v>
      </c>
      <c r="B902" s="3">
        <v>4359.0</v>
      </c>
      <c r="C902" s="3">
        <v>159840.0</v>
      </c>
      <c r="D902" s="3">
        <v>82.0</v>
      </c>
      <c r="E902" s="3" t="s">
        <v>20</v>
      </c>
      <c r="F902" s="4" t="s">
        <v>2668</v>
      </c>
      <c r="G902" s="3">
        <v>4359.0</v>
      </c>
      <c r="H902" s="3">
        <v>159840.0</v>
      </c>
      <c r="I902" s="3">
        <v>84.0</v>
      </c>
      <c r="J902" s="3" t="s">
        <v>20</v>
      </c>
      <c r="K902" s="3" t="s">
        <v>2669</v>
      </c>
      <c r="L902" s="3">
        <v>4359.0</v>
      </c>
      <c r="M902" s="3">
        <v>159840.0</v>
      </c>
      <c r="N902" s="3">
        <v>85.0</v>
      </c>
      <c r="O902" s="3" t="s">
        <v>20</v>
      </c>
      <c r="P902" s="3" t="s">
        <v>2670</v>
      </c>
    </row>
    <row r="903" ht="14.25" customHeight="1">
      <c r="A903" s="3">
        <v>11438.0</v>
      </c>
      <c r="B903" s="3">
        <v>4359.0</v>
      </c>
      <c r="C903" s="3">
        <v>159840.0</v>
      </c>
      <c r="D903" s="3">
        <v>59.0</v>
      </c>
      <c r="E903" s="3" t="s">
        <v>20</v>
      </c>
      <c r="F903" s="4" t="s">
        <v>2671</v>
      </c>
      <c r="G903" s="3">
        <v>4359.0</v>
      </c>
      <c r="H903" s="3">
        <v>159840.0</v>
      </c>
      <c r="I903" s="3">
        <v>62.0</v>
      </c>
      <c r="J903" s="3" t="s">
        <v>20</v>
      </c>
      <c r="K903" s="3" t="s">
        <v>2672</v>
      </c>
      <c r="L903" s="3">
        <v>4359.0</v>
      </c>
      <c r="M903" s="3">
        <v>159840.0</v>
      </c>
      <c r="N903" s="3">
        <v>63.0</v>
      </c>
      <c r="O903" s="3" t="s">
        <v>20</v>
      </c>
      <c r="P903" s="3" t="s">
        <v>2673</v>
      </c>
    </row>
    <row r="904" ht="14.25" customHeight="1">
      <c r="A904" s="3">
        <v>11547.0</v>
      </c>
      <c r="B904" s="3">
        <v>4359.0</v>
      </c>
      <c r="C904" s="3">
        <v>169833.0</v>
      </c>
      <c r="D904" s="3">
        <v>120.0</v>
      </c>
      <c r="E904" s="3" t="s">
        <v>20</v>
      </c>
      <c r="F904" s="4" t="s">
        <v>2674</v>
      </c>
      <c r="G904" s="3">
        <v>4359.0</v>
      </c>
      <c r="H904" s="3">
        <v>169833.0</v>
      </c>
      <c r="I904" s="3">
        <v>118.0</v>
      </c>
      <c r="J904" s="3" t="s">
        <v>20</v>
      </c>
      <c r="K904" s="3" t="s">
        <v>2675</v>
      </c>
      <c r="L904" s="3">
        <v>4359.0</v>
      </c>
      <c r="M904" s="3">
        <v>169833.0</v>
      </c>
      <c r="N904" s="3">
        <v>119.0</v>
      </c>
      <c r="O904" s="3" t="s">
        <v>20</v>
      </c>
      <c r="P904" s="3" t="s">
        <v>2676</v>
      </c>
    </row>
    <row r="905" ht="14.25" customHeight="1">
      <c r="A905" s="3">
        <v>11548.0</v>
      </c>
      <c r="B905" s="3">
        <v>4359.0</v>
      </c>
      <c r="C905" s="3">
        <v>169833.0</v>
      </c>
      <c r="D905" s="3">
        <v>62.0</v>
      </c>
      <c r="E905" s="3" t="s">
        <v>20</v>
      </c>
      <c r="F905" s="4" t="s">
        <v>2677</v>
      </c>
      <c r="G905" s="3">
        <v>4359.0</v>
      </c>
      <c r="H905" s="3">
        <v>169833.0</v>
      </c>
      <c r="I905" s="3">
        <v>63.0</v>
      </c>
      <c r="J905" s="3" t="s">
        <v>20</v>
      </c>
      <c r="K905" s="3" t="s">
        <v>2678</v>
      </c>
      <c r="L905" s="3">
        <v>4359.0</v>
      </c>
      <c r="M905" s="3">
        <v>169833.0</v>
      </c>
      <c r="N905" s="3">
        <v>64.0</v>
      </c>
      <c r="O905" s="3" t="s">
        <v>20</v>
      </c>
      <c r="P905" s="3" t="s">
        <v>2679</v>
      </c>
    </row>
    <row r="906" ht="14.25" customHeight="1">
      <c r="A906" s="3">
        <v>11549.0</v>
      </c>
      <c r="B906" s="3">
        <v>4359.0</v>
      </c>
      <c r="C906" s="3">
        <v>169833.0</v>
      </c>
      <c r="D906" s="3">
        <v>36.0</v>
      </c>
      <c r="E906" s="3" t="s">
        <v>20</v>
      </c>
      <c r="F906" s="4" t="s">
        <v>2680</v>
      </c>
      <c r="G906" s="3">
        <v>4359.0</v>
      </c>
      <c r="H906" s="3">
        <v>169833.0</v>
      </c>
      <c r="I906" s="3">
        <v>37.0</v>
      </c>
      <c r="J906" s="3" t="s">
        <v>20</v>
      </c>
      <c r="K906" s="3" t="s">
        <v>2681</v>
      </c>
      <c r="L906" s="3">
        <v>4359.0</v>
      </c>
      <c r="M906" s="3">
        <v>169833.0</v>
      </c>
      <c r="N906" s="3">
        <v>38.0</v>
      </c>
      <c r="O906" s="3" t="s">
        <v>20</v>
      </c>
      <c r="P906" s="3" t="s">
        <v>2682</v>
      </c>
    </row>
    <row r="907" ht="14.25" customHeight="1">
      <c r="A907" s="3">
        <v>11553.0</v>
      </c>
      <c r="B907" s="3">
        <v>4359.0</v>
      </c>
      <c r="C907" s="3">
        <v>169812.0</v>
      </c>
      <c r="D907" s="3">
        <v>221.0</v>
      </c>
      <c r="E907" s="3" t="s">
        <v>20</v>
      </c>
      <c r="F907" s="4" t="s">
        <v>2683</v>
      </c>
      <c r="G907" s="3">
        <v>4359.0</v>
      </c>
      <c r="H907" s="3">
        <v>169812.0</v>
      </c>
      <c r="I907" s="3">
        <v>222.0</v>
      </c>
      <c r="J907" s="3" t="s">
        <v>20</v>
      </c>
      <c r="K907" s="3" t="s">
        <v>2684</v>
      </c>
      <c r="L907" s="3">
        <v>4359.0</v>
      </c>
      <c r="M907" s="3">
        <v>169812.0</v>
      </c>
      <c r="N907" s="3">
        <v>223.0</v>
      </c>
      <c r="O907" s="3" t="s">
        <v>20</v>
      </c>
      <c r="P907" s="3" t="s">
        <v>2685</v>
      </c>
    </row>
    <row r="908" ht="14.25" customHeight="1">
      <c r="A908" s="3">
        <v>11922.0</v>
      </c>
      <c r="B908" s="3">
        <v>4355.0</v>
      </c>
      <c r="C908" s="3">
        <v>179109.0</v>
      </c>
      <c r="D908" s="3">
        <v>44.0</v>
      </c>
      <c r="E908" s="3">
        <v>49.0</v>
      </c>
      <c r="F908" s="4" t="s">
        <v>2686</v>
      </c>
      <c r="G908" s="3">
        <v>4355.0</v>
      </c>
      <c r="H908" s="3">
        <v>179109.0</v>
      </c>
      <c r="I908" s="3">
        <v>45.0</v>
      </c>
      <c r="J908" s="3">
        <v>49.0</v>
      </c>
      <c r="K908" s="3" t="s">
        <v>2686</v>
      </c>
      <c r="L908" s="3">
        <v>4355.0</v>
      </c>
      <c r="M908" s="3">
        <v>179109.0</v>
      </c>
      <c r="N908" s="3">
        <v>46.0</v>
      </c>
      <c r="O908" s="3">
        <v>49.0</v>
      </c>
      <c r="P908" s="3" t="s">
        <v>2686</v>
      </c>
    </row>
    <row r="909" ht="14.25" customHeight="1">
      <c r="A909" s="3">
        <v>12289.0</v>
      </c>
      <c r="B909" s="3">
        <v>5784.0</v>
      </c>
      <c r="C909" s="3">
        <v>244437.0</v>
      </c>
      <c r="D909" s="3">
        <v>60.0</v>
      </c>
      <c r="E909" s="3">
        <v>49.0</v>
      </c>
      <c r="F909" s="4" t="s">
        <v>2687</v>
      </c>
      <c r="G909" s="3">
        <v>5784.0</v>
      </c>
      <c r="H909" s="3">
        <v>244437.0</v>
      </c>
      <c r="I909" s="3">
        <v>66.0</v>
      </c>
      <c r="J909" s="3">
        <v>49.0</v>
      </c>
      <c r="K909" s="3" t="s">
        <v>2688</v>
      </c>
      <c r="L909" s="3">
        <v>5784.0</v>
      </c>
      <c r="M909" s="3">
        <v>244437.0</v>
      </c>
      <c r="N909" s="3">
        <v>72.0</v>
      </c>
      <c r="O909" s="3">
        <v>49.0</v>
      </c>
      <c r="P909" s="3" t="s">
        <v>2689</v>
      </c>
    </row>
    <row r="910" ht="14.25" customHeight="1">
      <c r="A910" s="3">
        <v>12306.0</v>
      </c>
      <c r="B910" s="3">
        <v>5784.0</v>
      </c>
      <c r="C910" s="3">
        <v>244437.0</v>
      </c>
      <c r="D910" s="3">
        <v>90.0</v>
      </c>
      <c r="E910" s="3">
        <v>49.0</v>
      </c>
      <c r="F910" s="4" t="s">
        <v>2690</v>
      </c>
      <c r="G910" s="3">
        <v>5784.0</v>
      </c>
      <c r="H910" s="3">
        <v>244437.0</v>
      </c>
      <c r="I910" s="3">
        <v>96.0</v>
      </c>
      <c r="J910" s="3">
        <v>49.0</v>
      </c>
      <c r="K910" s="3" t="s">
        <v>2691</v>
      </c>
      <c r="L910" s="3">
        <v>5784.0</v>
      </c>
      <c r="M910" s="3">
        <v>244437.0</v>
      </c>
      <c r="N910" s="3">
        <v>100.0</v>
      </c>
      <c r="O910" s="3">
        <v>49.0</v>
      </c>
      <c r="P910" s="3" t="s">
        <v>2692</v>
      </c>
    </row>
    <row r="911" ht="14.25" customHeight="1">
      <c r="A911" s="3">
        <v>12307.0</v>
      </c>
      <c r="B911" s="3">
        <v>5784.0</v>
      </c>
      <c r="C911" s="3">
        <v>244437.0</v>
      </c>
      <c r="D911" s="3">
        <v>104.0</v>
      </c>
      <c r="E911" s="3">
        <v>49.0</v>
      </c>
      <c r="F911" s="4" t="s">
        <v>2693</v>
      </c>
      <c r="G911" s="3">
        <v>5784.0</v>
      </c>
      <c r="H911" s="3">
        <v>244437.0</v>
      </c>
      <c r="I911" s="3">
        <v>121.0</v>
      </c>
      <c r="J911" s="3">
        <v>49.0</v>
      </c>
      <c r="K911" s="3" t="s">
        <v>2694</v>
      </c>
      <c r="L911" s="3">
        <v>5784.0</v>
      </c>
      <c r="M911" s="3">
        <v>244437.0</v>
      </c>
      <c r="N911" s="3">
        <v>124.0</v>
      </c>
      <c r="O911" s="3">
        <v>49.0</v>
      </c>
      <c r="P911" s="3" t="s">
        <v>2695</v>
      </c>
    </row>
    <row r="912" ht="14.25" customHeight="1">
      <c r="A912" s="3">
        <v>12529.0</v>
      </c>
      <c r="B912" s="3">
        <v>4359.0</v>
      </c>
      <c r="C912" s="3">
        <v>187906.0</v>
      </c>
      <c r="D912" s="3">
        <v>96.0</v>
      </c>
      <c r="E912" s="3" t="s">
        <v>20</v>
      </c>
      <c r="F912" s="4" t="s">
        <v>2696</v>
      </c>
      <c r="G912" s="3">
        <v>4359.0</v>
      </c>
      <c r="H912" s="3">
        <v>187906.0</v>
      </c>
      <c r="I912" s="3">
        <v>101.0</v>
      </c>
      <c r="J912" s="3" t="s">
        <v>20</v>
      </c>
      <c r="K912" s="3" t="s">
        <v>2697</v>
      </c>
      <c r="L912" s="3">
        <v>4359.0</v>
      </c>
      <c r="M912" s="3">
        <v>187906.0</v>
      </c>
      <c r="N912" s="3">
        <v>102.0</v>
      </c>
      <c r="O912" s="3" t="s">
        <v>20</v>
      </c>
      <c r="P912" s="3" t="s">
        <v>2698</v>
      </c>
    </row>
    <row r="913" ht="14.25" customHeight="1">
      <c r="A913" s="3">
        <v>12530.0</v>
      </c>
      <c r="B913" s="3">
        <v>4359.0</v>
      </c>
      <c r="C913" s="3">
        <v>187906.0</v>
      </c>
      <c r="D913" s="3">
        <v>170.0</v>
      </c>
      <c r="E913" s="3" t="s">
        <v>20</v>
      </c>
      <c r="F913" s="4" t="s">
        <v>2699</v>
      </c>
      <c r="G913" s="3">
        <v>4359.0</v>
      </c>
      <c r="H913" s="3">
        <v>187906.0</v>
      </c>
      <c r="I913" s="3">
        <v>169.0</v>
      </c>
      <c r="J913" s="3" t="s">
        <v>20</v>
      </c>
      <c r="K913" s="3" t="s">
        <v>2700</v>
      </c>
      <c r="L913" s="3">
        <v>4359.0</v>
      </c>
      <c r="M913" s="3">
        <v>187906.0</v>
      </c>
      <c r="N913" s="3">
        <v>171.0</v>
      </c>
      <c r="O913" s="3" t="s">
        <v>20</v>
      </c>
      <c r="P913" s="3" t="s">
        <v>2701</v>
      </c>
    </row>
    <row r="914" ht="14.25" customHeight="1">
      <c r="A914" s="3">
        <v>12531.0</v>
      </c>
      <c r="B914" s="3">
        <v>4359.0</v>
      </c>
      <c r="C914" s="3">
        <v>187906.0</v>
      </c>
      <c r="D914" s="3">
        <v>91.0</v>
      </c>
      <c r="E914" s="3" t="s">
        <v>20</v>
      </c>
      <c r="F914" s="4" t="s">
        <v>2702</v>
      </c>
      <c r="G914" s="3">
        <v>4359.0</v>
      </c>
      <c r="H914" s="3">
        <v>187906.0</v>
      </c>
      <c r="I914" s="3">
        <v>92.0</v>
      </c>
      <c r="J914" s="3" t="s">
        <v>20</v>
      </c>
      <c r="K914" s="3" t="s">
        <v>2703</v>
      </c>
      <c r="L914" s="3">
        <v>4359.0</v>
      </c>
      <c r="M914" s="3">
        <v>187906.0</v>
      </c>
      <c r="N914" s="3">
        <v>93.0</v>
      </c>
      <c r="O914" s="3" t="s">
        <v>20</v>
      </c>
      <c r="P914" s="3" t="s">
        <v>2704</v>
      </c>
    </row>
    <row r="915" ht="14.25" customHeight="1">
      <c r="A915" s="3">
        <v>12532.0</v>
      </c>
      <c r="B915" s="3">
        <v>4359.0</v>
      </c>
      <c r="C915" s="3">
        <v>187906.0</v>
      </c>
      <c r="D915" s="3">
        <v>166.0</v>
      </c>
      <c r="E915" s="3" t="s">
        <v>20</v>
      </c>
      <c r="F915" s="4" t="s">
        <v>2705</v>
      </c>
      <c r="G915" s="3">
        <v>4359.0</v>
      </c>
      <c r="H915" s="3">
        <v>187906.0</v>
      </c>
      <c r="I915" s="3">
        <v>168.0</v>
      </c>
      <c r="J915" s="3" t="s">
        <v>20</v>
      </c>
      <c r="K915" s="3" t="s">
        <v>2706</v>
      </c>
      <c r="L915" s="3">
        <v>4359.0</v>
      </c>
      <c r="M915" s="3">
        <v>187906.0</v>
      </c>
      <c r="N915" s="3">
        <v>169.0</v>
      </c>
      <c r="O915" s="3" t="s">
        <v>20</v>
      </c>
      <c r="P915" s="3" t="s">
        <v>2707</v>
      </c>
    </row>
    <row r="916" ht="14.25" customHeight="1">
      <c r="A916" s="3">
        <v>12533.0</v>
      </c>
      <c r="B916" s="3">
        <v>4359.0</v>
      </c>
      <c r="C916" s="3">
        <v>187906.0</v>
      </c>
      <c r="D916" s="3">
        <v>194.0</v>
      </c>
      <c r="E916" s="3" t="s">
        <v>20</v>
      </c>
      <c r="F916" s="4" t="s">
        <v>2708</v>
      </c>
      <c r="G916" s="3">
        <v>4359.0</v>
      </c>
      <c r="H916" s="3">
        <v>187906.0</v>
      </c>
      <c r="I916" s="3">
        <v>196.0</v>
      </c>
      <c r="J916" s="3" t="s">
        <v>20</v>
      </c>
      <c r="K916" s="3" t="s">
        <v>2709</v>
      </c>
      <c r="L916" s="3">
        <v>4359.0</v>
      </c>
      <c r="M916" s="3">
        <v>187906.0</v>
      </c>
      <c r="N916" s="3">
        <v>197.0</v>
      </c>
      <c r="O916" s="3" t="s">
        <v>20</v>
      </c>
      <c r="P916" s="3" t="s">
        <v>2710</v>
      </c>
    </row>
    <row r="917" ht="14.25" customHeight="1">
      <c r="A917" s="3">
        <v>12534.0</v>
      </c>
      <c r="B917" s="3">
        <v>4359.0</v>
      </c>
      <c r="C917" s="3">
        <v>187906.0</v>
      </c>
      <c r="D917" s="3">
        <v>114.0</v>
      </c>
      <c r="E917" s="3" t="s">
        <v>20</v>
      </c>
      <c r="F917" s="4" t="s">
        <v>2711</v>
      </c>
      <c r="G917" s="3">
        <v>4359.0</v>
      </c>
      <c r="H917" s="3">
        <v>187906.0</v>
      </c>
      <c r="I917" s="3">
        <v>116.0</v>
      </c>
      <c r="J917" s="3" t="s">
        <v>20</v>
      </c>
      <c r="K917" s="3" t="s">
        <v>2712</v>
      </c>
      <c r="L917" s="3">
        <v>4359.0</v>
      </c>
      <c r="M917" s="3">
        <v>187906.0</v>
      </c>
      <c r="N917" s="3">
        <v>119.0</v>
      </c>
      <c r="O917" s="3" t="s">
        <v>20</v>
      </c>
      <c r="P917" s="3" t="s">
        <v>2713</v>
      </c>
    </row>
    <row r="918" ht="14.25" customHeight="1">
      <c r="A918" s="3">
        <v>12535.0</v>
      </c>
      <c r="B918" s="3">
        <v>4359.0</v>
      </c>
      <c r="C918" s="3">
        <v>187906.0</v>
      </c>
      <c r="D918" s="3">
        <v>73.0</v>
      </c>
      <c r="E918" s="3" t="s">
        <v>20</v>
      </c>
      <c r="F918" s="4" t="s">
        <v>2714</v>
      </c>
      <c r="G918" s="3">
        <v>4359.0</v>
      </c>
      <c r="H918" s="3">
        <v>187906.0</v>
      </c>
      <c r="I918" s="3">
        <v>74.0</v>
      </c>
      <c r="J918" s="3" t="s">
        <v>20</v>
      </c>
      <c r="K918" s="3" t="s">
        <v>2715</v>
      </c>
      <c r="L918" s="3">
        <v>4359.0</v>
      </c>
      <c r="M918" s="3">
        <v>187906.0</v>
      </c>
      <c r="N918" s="3">
        <v>75.0</v>
      </c>
      <c r="O918" s="3" t="s">
        <v>20</v>
      </c>
      <c r="P918" s="3" t="s">
        <v>2716</v>
      </c>
    </row>
    <row r="919" ht="14.25" customHeight="1">
      <c r="A919" s="3">
        <v>12536.0</v>
      </c>
      <c r="B919" s="3">
        <v>4359.0</v>
      </c>
      <c r="C919" s="3">
        <v>187906.0</v>
      </c>
      <c r="D919" s="3">
        <v>175.0</v>
      </c>
      <c r="E919" s="3" t="s">
        <v>20</v>
      </c>
      <c r="F919" s="4" t="s">
        <v>2717</v>
      </c>
      <c r="G919" s="3">
        <v>4359.0</v>
      </c>
      <c r="H919" s="3">
        <v>187906.0</v>
      </c>
      <c r="I919" s="3">
        <v>177.0</v>
      </c>
      <c r="J919" s="3" t="s">
        <v>20</v>
      </c>
      <c r="K919" s="3" t="s">
        <v>2718</v>
      </c>
      <c r="L919" s="3">
        <v>4359.0</v>
      </c>
      <c r="M919" s="3">
        <v>187906.0</v>
      </c>
      <c r="N919" s="3">
        <v>181.0</v>
      </c>
      <c r="O919" s="3" t="s">
        <v>20</v>
      </c>
      <c r="P919" s="3" t="s">
        <v>2719</v>
      </c>
    </row>
    <row r="920" ht="14.25" customHeight="1">
      <c r="A920" s="3">
        <v>12537.0</v>
      </c>
      <c r="B920" s="3">
        <v>4359.0</v>
      </c>
      <c r="C920" s="3">
        <v>187906.0</v>
      </c>
      <c r="D920" s="3">
        <v>235.0</v>
      </c>
      <c r="E920" s="3" t="s">
        <v>20</v>
      </c>
      <c r="F920" s="4" t="s">
        <v>2720</v>
      </c>
      <c r="G920" s="3">
        <v>4359.0</v>
      </c>
      <c r="H920" s="3">
        <v>187906.0</v>
      </c>
      <c r="I920" s="3">
        <v>234.0</v>
      </c>
      <c r="J920" s="3" t="s">
        <v>20</v>
      </c>
      <c r="K920" s="3" t="s">
        <v>2721</v>
      </c>
      <c r="L920" s="3">
        <v>4359.0</v>
      </c>
      <c r="M920" s="3">
        <v>187906.0</v>
      </c>
      <c r="N920" s="3">
        <v>236.0</v>
      </c>
      <c r="O920" s="3" t="s">
        <v>20</v>
      </c>
      <c r="P920" s="3" t="s">
        <v>2722</v>
      </c>
    </row>
    <row r="921" ht="14.25" customHeight="1">
      <c r="A921" s="3">
        <v>12538.0</v>
      </c>
      <c r="B921" s="3">
        <v>4359.0</v>
      </c>
      <c r="C921" s="3">
        <v>187906.0</v>
      </c>
      <c r="D921" s="3">
        <v>121.0</v>
      </c>
      <c r="E921" s="3" t="s">
        <v>20</v>
      </c>
      <c r="F921" s="4" t="s">
        <v>2723</v>
      </c>
      <c r="G921" s="3">
        <v>4359.0</v>
      </c>
      <c r="H921" s="3">
        <v>187906.0</v>
      </c>
      <c r="I921" s="3">
        <v>122.0</v>
      </c>
      <c r="J921" s="3" t="s">
        <v>20</v>
      </c>
      <c r="K921" s="3" t="s">
        <v>2724</v>
      </c>
      <c r="L921" s="3">
        <v>4359.0</v>
      </c>
      <c r="M921" s="3">
        <v>187906.0</v>
      </c>
      <c r="N921" s="3">
        <v>123.0</v>
      </c>
      <c r="O921" s="3" t="s">
        <v>20</v>
      </c>
      <c r="P921" s="3" t="s">
        <v>2725</v>
      </c>
    </row>
    <row r="922" ht="14.25" customHeight="1">
      <c r="A922" s="3">
        <v>12539.0</v>
      </c>
      <c r="B922" s="3">
        <v>4359.0</v>
      </c>
      <c r="C922" s="3">
        <v>187906.0</v>
      </c>
      <c r="D922" s="3">
        <v>43.0</v>
      </c>
      <c r="E922" s="3" t="s">
        <v>20</v>
      </c>
      <c r="F922" s="4" t="s">
        <v>2726</v>
      </c>
      <c r="G922" s="3">
        <v>4359.0</v>
      </c>
      <c r="H922" s="3">
        <v>187906.0</v>
      </c>
      <c r="I922" s="3">
        <v>44.0</v>
      </c>
      <c r="J922" s="3" t="s">
        <v>20</v>
      </c>
      <c r="K922" s="3" t="s">
        <v>2727</v>
      </c>
      <c r="L922" s="3">
        <v>4359.0</v>
      </c>
      <c r="M922" s="3">
        <v>187906.0</v>
      </c>
      <c r="N922" s="3">
        <v>45.0</v>
      </c>
      <c r="O922" s="3" t="s">
        <v>20</v>
      </c>
      <c r="P922" s="3" t="s">
        <v>2728</v>
      </c>
    </row>
    <row r="923" ht="14.25" customHeight="1">
      <c r="A923" s="3">
        <v>12540.0</v>
      </c>
      <c r="B923" s="3">
        <v>4359.0</v>
      </c>
      <c r="C923" s="3">
        <v>187906.0</v>
      </c>
      <c r="D923" s="3">
        <v>74.0</v>
      </c>
      <c r="E923" s="3" t="s">
        <v>20</v>
      </c>
      <c r="F923" s="4" t="s">
        <v>2729</v>
      </c>
      <c r="G923" s="3">
        <v>4359.0</v>
      </c>
      <c r="H923" s="3">
        <v>187906.0</v>
      </c>
      <c r="I923" s="3">
        <v>76.0</v>
      </c>
      <c r="J923" s="3" t="s">
        <v>20</v>
      </c>
      <c r="K923" s="3" t="s">
        <v>2730</v>
      </c>
      <c r="L923" s="3">
        <v>4359.0</v>
      </c>
      <c r="M923" s="3">
        <v>187906.0</v>
      </c>
      <c r="N923" s="3">
        <v>77.0</v>
      </c>
      <c r="O923" s="3" t="s">
        <v>20</v>
      </c>
      <c r="P923" s="3" t="s">
        <v>2731</v>
      </c>
    </row>
    <row r="924" ht="14.25" customHeight="1">
      <c r="A924" s="3">
        <v>12541.0</v>
      </c>
      <c r="B924" s="3">
        <v>4359.0</v>
      </c>
      <c r="C924" s="3">
        <v>187906.0</v>
      </c>
      <c r="D924" s="3">
        <v>235.0</v>
      </c>
      <c r="E924" s="3" t="s">
        <v>20</v>
      </c>
      <c r="F924" s="4" t="s">
        <v>2732</v>
      </c>
      <c r="G924" s="3">
        <v>4359.0</v>
      </c>
      <c r="H924" s="3">
        <v>187906.0</v>
      </c>
      <c r="I924" s="3">
        <v>236.0</v>
      </c>
      <c r="J924" s="3" t="s">
        <v>20</v>
      </c>
      <c r="K924" s="3" t="s">
        <v>2733</v>
      </c>
      <c r="L924" s="3">
        <v>4359.0</v>
      </c>
      <c r="M924" s="3">
        <v>187906.0</v>
      </c>
      <c r="N924" s="3">
        <v>237.0</v>
      </c>
      <c r="O924" s="3" t="s">
        <v>20</v>
      </c>
      <c r="P924" s="3" t="s">
        <v>2734</v>
      </c>
    </row>
    <row r="925" ht="14.25" customHeight="1">
      <c r="A925" s="3">
        <v>12542.0</v>
      </c>
      <c r="B925" s="3">
        <v>4359.0</v>
      </c>
      <c r="C925" s="3">
        <v>187906.0</v>
      </c>
      <c r="D925" s="3">
        <v>164.0</v>
      </c>
      <c r="E925" s="3" t="s">
        <v>20</v>
      </c>
      <c r="F925" s="4" t="s">
        <v>2735</v>
      </c>
      <c r="G925" s="3">
        <v>4359.0</v>
      </c>
      <c r="H925" s="3">
        <v>187906.0</v>
      </c>
      <c r="I925" s="3">
        <v>163.0</v>
      </c>
      <c r="J925" s="3" t="s">
        <v>20</v>
      </c>
      <c r="K925" s="3" t="s">
        <v>2736</v>
      </c>
      <c r="L925" s="3">
        <v>4359.0</v>
      </c>
      <c r="M925" s="3">
        <v>187906.0</v>
      </c>
      <c r="N925" s="3">
        <v>168.0</v>
      </c>
      <c r="O925" s="3" t="s">
        <v>20</v>
      </c>
      <c r="P925" s="3" t="s">
        <v>2737</v>
      </c>
    </row>
    <row r="926" ht="14.25" customHeight="1">
      <c r="A926" s="3">
        <v>12543.0</v>
      </c>
      <c r="B926" s="3">
        <v>4359.0</v>
      </c>
      <c r="C926" s="3">
        <v>187906.0</v>
      </c>
      <c r="D926" s="3">
        <v>264.0</v>
      </c>
      <c r="E926" s="3" t="s">
        <v>20</v>
      </c>
      <c r="F926" s="4" t="s">
        <v>2738</v>
      </c>
      <c r="G926" s="3">
        <v>4359.0</v>
      </c>
      <c r="H926" s="3">
        <v>187906.0</v>
      </c>
      <c r="I926" s="3">
        <v>265.0</v>
      </c>
      <c r="J926" s="3" t="s">
        <v>20</v>
      </c>
      <c r="K926" s="3" t="s">
        <v>2739</v>
      </c>
      <c r="L926" s="3">
        <v>4359.0</v>
      </c>
      <c r="M926" s="3">
        <v>187906.0</v>
      </c>
      <c r="N926" s="3">
        <v>267.0</v>
      </c>
      <c r="O926" s="3" t="s">
        <v>20</v>
      </c>
      <c r="P926" s="3" t="s">
        <v>2740</v>
      </c>
    </row>
    <row r="927" ht="14.25" customHeight="1">
      <c r="A927" s="3">
        <v>12545.0</v>
      </c>
      <c r="B927" s="3">
        <v>4359.0</v>
      </c>
      <c r="C927" s="3">
        <v>187906.0</v>
      </c>
      <c r="D927" s="3">
        <v>65.0</v>
      </c>
      <c r="E927" s="3" t="s">
        <v>20</v>
      </c>
      <c r="F927" s="4" t="s">
        <v>2741</v>
      </c>
      <c r="G927" s="3">
        <v>4359.0</v>
      </c>
      <c r="H927" s="3">
        <v>187906.0</v>
      </c>
      <c r="I927" s="3">
        <v>68.0</v>
      </c>
      <c r="J927" s="3" t="s">
        <v>20</v>
      </c>
      <c r="K927" s="3" t="s">
        <v>2742</v>
      </c>
      <c r="L927" s="3">
        <v>4359.0</v>
      </c>
      <c r="M927" s="3">
        <v>187906.0</v>
      </c>
      <c r="N927" s="3">
        <v>69.0</v>
      </c>
      <c r="O927" s="3" t="s">
        <v>20</v>
      </c>
      <c r="P927" s="3" t="s">
        <v>2743</v>
      </c>
    </row>
    <row r="928" ht="14.25" customHeight="1">
      <c r="A928" s="3">
        <v>12546.0</v>
      </c>
      <c r="B928" s="3">
        <v>4359.0</v>
      </c>
      <c r="C928" s="3">
        <v>187906.0</v>
      </c>
      <c r="D928" s="3">
        <v>82.0</v>
      </c>
      <c r="E928" s="3" t="s">
        <v>20</v>
      </c>
      <c r="F928" s="4" t="s">
        <v>2744</v>
      </c>
      <c r="G928" s="3">
        <v>4359.0</v>
      </c>
      <c r="H928" s="3">
        <v>187906.0</v>
      </c>
      <c r="I928" s="3">
        <v>83.0</v>
      </c>
      <c r="J928" s="3" t="s">
        <v>20</v>
      </c>
      <c r="K928" s="3" t="s">
        <v>2745</v>
      </c>
      <c r="L928" s="3">
        <v>4359.0</v>
      </c>
      <c r="M928" s="3">
        <v>187906.0</v>
      </c>
      <c r="N928" s="3">
        <v>84.0</v>
      </c>
      <c r="O928" s="3" t="s">
        <v>20</v>
      </c>
      <c r="P928" s="3" t="s">
        <v>2746</v>
      </c>
    </row>
    <row r="929" ht="14.25" customHeight="1">
      <c r="A929" s="3">
        <v>12547.0</v>
      </c>
      <c r="B929" s="3">
        <v>4359.0</v>
      </c>
      <c r="C929" s="3">
        <v>187906.0</v>
      </c>
      <c r="D929" s="3">
        <v>119.0</v>
      </c>
      <c r="E929" s="3" t="s">
        <v>20</v>
      </c>
      <c r="F929" s="4" t="s">
        <v>2747</v>
      </c>
      <c r="G929" s="3">
        <v>4359.0</v>
      </c>
      <c r="H929" s="3">
        <v>187906.0</v>
      </c>
      <c r="I929" s="3">
        <v>124.0</v>
      </c>
      <c r="J929" s="3" t="s">
        <v>20</v>
      </c>
      <c r="K929" s="3" t="s">
        <v>2748</v>
      </c>
      <c r="L929" s="3">
        <v>4359.0</v>
      </c>
      <c r="M929" s="3">
        <v>187906.0</v>
      </c>
      <c r="N929" s="3">
        <v>123.0</v>
      </c>
      <c r="O929" s="3" t="s">
        <v>20</v>
      </c>
      <c r="P929" s="3" t="s">
        <v>2749</v>
      </c>
    </row>
    <row r="930" ht="14.25" customHeight="1">
      <c r="A930" s="3">
        <v>12550.0</v>
      </c>
      <c r="B930" s="3">
        <v>4359.0</v>
      </c>
      <c r="C930" s="3">
        <v>187906.0</v>
      </c>
      <c r="D930" s="3">
        <v>324.0</v>
      </c>
      <c r="E930" s="3" t="s">
        <v>20</v>
      </c>
      <c r="F930" s="4" t="s">
        <v>2750</v>
      </c>
      <c r="G930" s="3">
        <v>4359.0</v>
      </c>
      <c r="H930" s="3">
        <v>187906.0</v>
      </c>
      <c r="I930" s="3">
        <v>336.0</v>
      </c>
      <c r="J930" s="3" t="s">
        <v>20</v>
      </c>
      <c r="K930" s="3" t="s">
        <v>2751</v>
      </c>
      <c r="L930" s="3">
        <v>4359.0</v>
      </c>
      <c r="M930" s="3">
        <v>187906.0</v>
      </c>
      <c r="N930" s="3">
        <v>333.0</v>
      </c>
      <c r="O930" s="3" t="s">
        <v>20</v>
      </c>
      <c r="P930" s="3" t="s">
        <v>2752</v>
      </c>
    </row>
    <row r="931" ht="14.25" customHeight="1">
      <c r="A931" s="3">
        <v>12551.0</v>
      </c>
      <c r="B931" s="3">
        <v>4359.0</v>
      </c>
      <c r="C931" s="3">
        <v>187906.0</v>
      </c>
      <c r="D931" s="3">
        <v>144.0</v>
      </c>
      <c r="E931" s="3" t="s">
        <v>20</v>
      </c>
      <c r="F931" s="4" t="s">
        <v>2753</v>
      </c>
      <c r="G931" s="3">
        <v>4359.0</v>
      </c>
      <c r="H931" s="3">
        <v>187906.0</v>
      </c>
      <c r="I931" s="3">
        <v>154.0</v>
      </c>
      <c r="J931" s="3" t="s">
        <v>20</v>
      </c>
      <c r="K931" s="3" t="s">
        <v>2754</v>
      </c>
      <c r="L931" s="3">
        <v>4359.0</v>
      </c>
      <c r="M931" s="3">
        <v>187906.0</v>
      </c>
      <c r="N931" s="3">
        <v>155.0</v>
      </c>
      <c r="O931" s="3" t="s">
        <v>20</v>
      </c>
      <c r="P931" s="3" t="s">
        <v>2755</v>
      </c>
    </row>
    <row r="932" ht="14.25" customHeight="1">
      <c r="A932" s="3">
        <v>12552.0</v>
      </c>
      <c r="B932" s="3">
        <v>4359.0</v>
      </c>
      <c r="C932" s="3">
        <v>187906.0</v>
      </c>
      <c r="D932" s="3">
        <v>138.0</v>
      </c>
      <c r="E932" s="3" t="s">
        <v>20</v>
      </c>
      <c r="F932" s="4" t="s">
        <v>2756</v>
      </c>
      <c r="G932" s="3">
        <v>4359.0</v>
      </c>
      <c r="H932" s="3">
        <v>187906.0</v>
      </c>
      <c r="I932" s="3">
        <v>139.0</v>
      </c>
      <c r="J932" s="3" t="s">
        <v>20</v>
      </c>
      <c r="K932" s="3" t="s">
        <v>2757</v>
      </c>
      <c r="L932" s="3">
        <v>4359.0</v>
      </c>
      <c r="M932" s="3">
        <v>187906.0</v>
      </c>
      <c r="N932" s="3">
        <v>140.0</v>
      </c>
      <c r="O932" s="3" t="s">
        <v>20</v>
      </c>
      <c r="P932" s="3" t="s">
        <v>2758</v>
      </c>
    </row>
    <row r="933" ht="14.25" customHeight="1">
      <c r="A933" s="3">
        <v>12553.0</v>
      </c>
      <c r="B933" s="3">
        <v>4359.0</v>
      </c>
      <c r="C933" s="3">
        <v>187906.0</v>
      </c>
      <c r="D933" s="3">
        <v>180.0</v>
      </c>
      <c r="E933" s="3" t="s">
        <v>20</v>
      </c>
      <c r="F933" s="4" t="s">
        <v>2759</v>
      </c>
      <c r="G933" s="3">
        <v>4359.0</v>
      </c>
      <c r="H933" s="3">
        <v>187906.0</v>
      </c>
      <c r="I933" s="3">
        <v>181.0</v>
      </c>
      <c r="J933" s="3" t="s">
        <v>20</v>
      </c>
      <c r="K933" s="3" t="s">
        <v>2760</v>
      </c>
      <c r="L933" s="3">
        <v>4359.0</v>
      </c>
      <c r="M933" s="3">
        <v>187906.0</v>
      </c>
      <c r="N933" s="3">
        <v>182.0</v>
      </c>
      <c r="O933" s="3" t="s">
        <v>20</v>
      </c>
      <c r="P933" s="3" t="s">
        <v>2761</v>
      </c>
    </row>
    <row r="934" ht="14.25" customHeight="1">
      <c r="A934" s="3">
        <v>12554.0</v>
      </c>
      <c r="B934" s="3">
        <v>4359.0</v>
      </c>
      <c r="C934" s="3">
        <v>187906.0</v>
      </c>
      <c r="D934" s="3">
        <v>96.0</v>
      </c>
      <c r="E934" s="3" t="s">
        <v>20</v>
      </c>
      <c r="F934" s="4" t="s">
        <v>2762</v>
      </c>
      <c r="G934" s="3">
        <v>4359.0</v>
      </c>
      <c r="H934" s="3">
        <v>187906.0</v>
      </c>
      <c r="I934" s="3">
        <v>95.0</v>
      </c>
      <c r="J934" s="3" t="s">
        <v>20</v>
      </c>
      <c r="K934" s="3" t="s">
        <v>2763</v>
      </c>
      <c r="L934" s="3">
        <v>4359.0</v>
      </c>
      <c r="M934" s="3">
        <v>187906.0</v>
      </c>
      <c r="N934" s="3">
        <v>94.0</v>
      </c>
      <c r="O934" s="3" t="s">
        <v>20</v>
      </c>
      <c r="P934" s="3" t="s">
        <v>2764</v>
      </c>
    </row>
    <row r="935" ht="14.25" customHeight="1">
      <c r="A935" s="3">
        <v>12555.0</v>
      </c>
      <c r="B935" s="3">
        <v>4359.0</v>
      </c>
      <c r="C935" s="3">
        <v>187913.0</v>
      </c>
      <c r="D935" s="3">
        <v>186.0</v>
      </c>
      <c r="E935" s="3" t="s">
        <v>20</v>
      </c>
      <c r="F935" s="4" t="s">
        <v>2765</v>
      </c>
      <c r="G935" s="3">
        <v>4359.0</v>
      </c>
      <c r="H935" s="3">
        <v>187913.0</v>
      </c>
      <c r="I935" s="3">
        <v>185.0</v>
      </c>
      <c r="J935" s="3" t="s">
        <v>20</v>
      </c>
      <c r="K935" s="3" t="s">
        <v>2766</v>
      </c>
      <c r="L935" s="3">
        <v>4359.0</v>
      </c>
      <c r="M935" s="3">
        <v>187913.0</v>
      </c>
      <c r="N935" s="3">
        <v>187.0</v>
      </c>
      <c r="O935" s="3" t="s">
        <v>20</v>
      </c>
      <c r="P935" s="3" t="s">
        <v>2767</v>
      </c>
    </row>
    <row r="936" ht="14.25" customHeight="1">
      <c r="A936" s="3">
        <v>12556.0</v>
      </c>
      <c r="B936" s="3">
        <v>4359.0</v>
      </c>
      <c r="C936" s="3">
        <v>187913.0</v>
      </c>
      <c r="D936" s="3">
        <v>266.0</v>
      </c>
      <c r="E936" s="3" t="s">
        <v>20</v>
      </c>
      <c r="F936" s="4" t="s">
        <v>2768</v>
      </c>
      <c r="G936" s="3">
        <v>4359.0</v>
      </c>
      <c r="H936" s="3">
        <v>187913.0</v>
      </c>
      <c r="I936" s="3">
        <v>267.0</v>
      </c>
      <c r="J936" s="3" t="s">
        <v>20</v>
      </c>
      <c r="K936" s="3" t="s">
        <v>2769</v>
      </c>
      <c r="L936" s="3">
        <v>4359.0</v>
      </c>
      <c r="M936" s="3">
        <v>187913.0</v>
      </c>
      <c r="N936" s="3">
        <v>268.0</v>
      </c>
      <c r="O936" s="3" t="s">
        <v>20</v>
      </c>
      <c r="P936" s="3" t="s">
        <v>2770</v>
      </c>
    </row>
    <row r="937" ht="14.25" customHeight="1">
      <c r="A937" s="3">
        <v>12557.0</v>
      </c>
      <c r="B937" s="3">
        <v>4359.0</v>
      </c>
      <c r="C937" s="3">
        <v>187913.0</v>
      </c>
      <c r="D937" s="3">
        <v>81.0</v>
      </c>
      <c r="E937" s="3" t="s">
        <v>20</v>
      </c>
      <c r="F937" s="4" t="s">
        <v>2771</v>
      </c>
      <c r="G937" s="3">
        <v>4359.0</v>
      </c>
      <c r="H937" s="3">
        <v>187913.0</v>
      </c>
      <c r="I937" s="3">
        <v>82.0</v>
      </c>
      <c r="J937" s="3" t="s">
        <v>20</v>
      </c>
      <c r="K937" s="3" t="s">
        <v>2772</v>
      </c>
      <c r="L937" s="3">
        <v>4359.0</v>
      </c>
      <c r="M937" s="3">
        <v>187913.0</v>
      </c>
      <c r="N937" s="3">
        <v>83.0</v>
      </c>
      <c r="O937" s="3" t="s">
        <v>20</v>
      </c>
      <c r="P937" s="3" t="s">
        <v>2773</v>
      </c>
    </row>
    <row r="938" ht="14.25" customHeight="1">
      <c r="A938" s="3">
        <v>12558.0</v>
      </c>
      <c r="B938" s="3">
        <v>4359.0</v>
      </c>
      <c r="C938" s="3">
        <v>187913.0</v>
      </c>
      <c r="D938" s="3">
        <v>140.0</v>
      </c>
      <c r="E938" s="3" t="s">
        <v>20</v>
      </c>
      <c r="F938" s="4" t="s">
        <v>2774</v>
      </c>
      <c r="G938" s="3">
        <v>4359.0</v>
      </c>
      <c r="H938" s="3">
        <v>187913.0</v>
      </c>
      <c r="I938" s="3">
        <v>141.0</v>
      </c>
      <c r="J938" s="3" t="s">
        <v>20</v>
      </c>
      <c r="K938" s="3" t="s">
        <v>2775</v>
      </c>
      <c r="L938" s="3">
        <v>4359.0</v>
      </c>
      <c r="M938" s="3">
        <v>187913.0</v>
      </c>
      <c r="N938" s="3">
        <v>142.0</v>
      </c>
      <c r="O938" s="3" t="s">
        <v>20</v>
      </c>
      <c r="P938" s="3" t="s">
        <v>2776</v>
      </c>
    </row>
    <row r="939" ht="14.25" customHeight="1">
      <c r="A939" s="3">
        <v>12559.0</v>
      </c>
      <c r="B939" s="3">
        <v>4359.0</v>
      </c>
      <c r="C939" s="3">
        <v>187913.0</v>
      </c>
      <c r="D939" s="3">
        <v>137.0</v>
      </c>
      <c r="E939" s="3" t="s">
        <v>20</v>
      </c>
      <c r="F939" s="4" t="s">
        <v>2777</v>
      </c>
      <c r="G939" s="3">
        <v>4359.0</v>
      </c>
      <c r="H939" s="3">
        <v>187913.0</v>
      </c>
      <c r="I939" s="3">
        <v>138.0</v>
      </c>
      <c r="J939" s="3" t="s">
        <v>20</v>
      </c>
      <c r="K939" s="3" t="s">
        <v>2778</v>
      </c>
      <c r="L939" s="3">
        <v>4359.0</v>
      </c>
      <c r="M939" s="3">
        <v>187913.0</v>
      </c>
      <c r="N939" s="3">
        <v>140.0</v>
      </c>
      <c r="O939" s="3" t="s">
        <v>20</v>
      </c>
      <c r="P939" s="3" t="s">
        <v>2779</v>
      </c>
    </row>
    <row r="940" ht="14.25" customHeight="1">
      <c r="A940" s="3">
        <v>12560.0</v>
      </c>
      <c r="B940" s="3">
        <v>4359.0</v>
      </c>
      <c r="C940" s="3">
        <v>187913.0</v>
      </c>
      <c r="D940" s="3">
        <v>86.0</v>
      </c>
      <c r="E940" s="3" t="s">
        <v>20</v>
      </c>
      <c r="F940" s="4" t="s">
        <v>2780</v>
      </c>
      <c r="G940" s="3">
        <v>4359.0</v>
      </c>
      <c r="H940" s="3">
        <v>187913.0</v>
      </c>
      <c r="I940" s="3">
        <v>87.0</v>
      </c>
      <c r="J940" s="3" t="s">
        <v>20</v>
      </c>
      <c r="K940" s="3" t="s">
        <v>2781</v>
      </c>
      <c r="L940" s="3">
        <v>4359.0</v>
      </c>
      <c r="M940" s="3">
        <v>187913.0</v>
      </c>
      <c r="N940" s="3">
        <v>89.0</v>
      </c>
      <c r="O940" s="3" t="s">
        <v>20</v>
      </c>
      <c r="P940" s="3" t="s">
        <v>2782</v>
      </c>
    </row>
    <row r="941" ht="14.25" customHeight="1">
      <c r="A941" s="3">
        <v>12561.0</v>
      </c>
      <c r="B941" s="3">
        <v>4359.0</v>
      </c>
      <c r="C941" s="3">
        <v>187913.0</v>
      </c>
      <c r="D941" s="3">
        <v>92.0</v>
      </c>
      <c r="E941" s="3" t="s">
        <v>20</v>
      </c>
      <c r="F941" s="4" t="s">
        <v>2783</v>
      </c>
      <c r="G941" s="3">
        <v>4359.0</v>
      </c>
      <c r="H941" s="3">
        <v>187913.0</v>
      </c>
      <c r="I941" s="3">
        <v>93.0</v>
      </c>
      <c r="J941" s="3" t="s">
        <v>20</v>
      </c>
      <c r="K941" s="3" t="s">
        <v>2784</v>
      </c>
      <c r="L941" s="3">
        <v>4359.0</v>
      </c>
      <c r="M941" s="3">
        <v>187913.0</v>
      </c>
      <c r="N941" s="3">
        <v>96.0</v>
      </c>
      <c r="O941" s="3" t="s">
        <v>20</v>
      </c>
      <c r="P941" s="3" t="s">
        <v>2785</v>
      </c>
    </row>
    <row r="942" ht="14.25" customHeight="1">
      <c r="A942" s="3">
        <v>12562.0</v>
      </c>
      <c r="B942" s="3">
        <v>4359.0</v>
      </c>
      <c r="C942" s="3">
        <v>187913.0</v>
      </c>
      <c r="D942" s="3">
        <v>79.0</v>
      </c>
      <c r="E942" s="3" t="s">
        <v>20</v>
      </c>
      <c r="F942" s="4" t="s">
        <v>2786</v>
      </c>
      <c r="G942" s="3">
        <v>4359.0</v>
      </c>
      <c r="H942" s="3">
        <v>187913.0</v>
      </c>
      <c r="I942" s="3">
        <v>80.0</v>
      </c>
      <c r="J942" s="3" t="s">
        <v>20</v>
      </c>
      <c r="K942" s="3" t="s">
        <v>2787</v>
      </c>
      <c r="L942" s="3">
        <v>4359.0</v>
      </c>
      <c r="M942" s="3">
        <v>187913.0</v>
      </c>
      <c r="N942" s="3">
        <v>81.0</v>
      </c>
      <c r="O942" s="3" t="s">
        <v>20</v>
      </c>
      <c r="P942" s="3" t="s">
        <v>2788</v>
      </c>
    </row>
    <row r="943" ht="14.25" customHeight="1">
      <c r="A943" s="3">
        <v>12563.0</v>
      </c>
      <c r="B943" s="3">
        <v>4359.0</v>
      </c>
      <c r="C943" s="3">
        <v>187913.0</v>
      </c>
      <c r="D943" s="3">
        <v>115.0</v>
      </c>
      <c r="E943" s="3" t="s">
        <v>20</v>
      </c>
      <c r="F943" s="4" t="s">
        <v>2789</v>
      </c>
      <c r="G943" s="3">
        <v>4359.0</v>
      </c>
      <c r="H943" s="3">
        <v>187913.0</v>
      </c>
      <c r="I943" s="3">
        <v>116.0</v>
      </c>
      <c r="J943" s="3" t="s">
        <v>20</v>
      </c>
      <c r="K943" s="3" t="s">
        <v>2790</v>
      </c>
      <c r="L943" s="3">
        <v>4359.0</v>
      </c>
      <c r="M943" s="3">
        <v>187913.0</v>
      </c>
      <c r="N943" s="3">
        <v>117.0</v>
      </c>
      <c r="O943" s="3" t="s">
        <v>20</v>
      </c>
      <c r="P943" s="3" t="s">
        <v>2791</v>
      </c>
    </row>
    <row r="944" ht="14.25" customHeight="1">
      <c r="A944" s="3">
        <v>12564.0</v>
      </c>
      <c r="B944" s="3">
        <v>4359.0</v>
      </c>
      <c r="C944" s="3">
        <v>187913.0</v>
      </c>
      <c r="D944" s="3">
        <v>62.0</v>
      </c>
      <c r="E944" s="3" t="s">
        <v>20</v>
      </c>
      <c r="F944" s="4" t="s">
        <v>2792</v>
      </c>
      <c r="G944" s="3">
        <v>4359.0</v>
      </c>
      <c r="H944" s="3">
        <v>187913.0</v>
      </c>
      <c r="I944" s="3">
        <v>63.0</v>
      </c>
      <c r="J944" s="3" t="s">
        <v>20</v>
      </c>
      <c r="K944" s="3" t="s">
        <v>2793</v>
      </c>
      <c r="L944" s="3">
        <v>4359.0</v>
      </c>
      <c r="M944" s="3">
        <v>187913.0</v>
      </c>
      <c r="N944" s="3">
        <v>64.0</v>
      </c>
      <c r="O944" s="3" t="s">
        <v>20</v>
      </c>
      <c r="P944" s="3" t="s">
        <v>2794</v>
      </c>
    </row>
    <row r="945" ht="14.25" customHeight="1">
      <c r="A945" s="3">
        <v>12565.0</v>
      </c>
      <c r="B945" s="3">
        <v>4359.0</v>
      </c>
      <c r="C945" s="3">
        <v>187913.0</v>
      </c>
      <c r="D945" s="3">
        <v>254.0</v>
      </c>
      <c r="E945" s="3" t="s">
        <v>20</v>
      </c>
      <c r="F945" s="4" t="s">
        <v>2795</v>
      </c>
      <c r="G945" s="3">
        <v>4359.0</v>
      </c>
      <c r="H945" s="3">
        <v>187913.0</v>
      </c>
      <c r="I945" s="3">
        <v>256.0</v>
      </c>
      <c r="J945" s="3" t="s">
        <v>20</v>
      </c>
      <c r="K945" s="3" t="s">
        <v>2796</v>
      </c>
      <c r="L945" s="3">
        <v>4359.0</v>
      </c>
      <c r="M945" s="3">
        <v>187913.0</v>
      </c>
      <c r="N945" s="3">
        <v>257.0</v>
      </c>
      <c r="O945" s="3" t="s">
        <v>20</v>
      </c>
      <c r="P945" s="3" t="s">
        <v>2797</v>
      </c>
    </row>
    <row r="946" ht="14.25" customHeight="1">
      <c r="A946" s="3">
        <v>12566.0</v>
      </c>
      <c r="B946" s="3">
        <v>4359.0</v>
      </c>
      <c r="C946" s="3">
        <v>187913.0</v>
      </c>
      <c r="D946" s="3">
        <v>107.0</v>
      </c>
      <c r="E946" s="3" t="s">
        <v>20</v>
      </c>
      <c r="F946" s="4" t="s">
        <v>2798</v>
      </c>
      <c r="G946" s="3">
        <v>4359.0</v>
      </c>
      <c r="H946" s="3">
        <v>187913.0</v>
      </c>
      <c r="I946" s="3">
        <v>109.0</v>
      </c>
      <c r="J946" s="3" t="s">
        <v>20</v>
      </c>
      <c r="K946" s="3" t="s">
        <v>2799</v>
      </c>
      <c r="L946" s="3">
        <v>4359.0</v>
      </c>
      <c r="M946" s="3">
        <v>187913.0</v>
      </c>
      <c r="N946" s="3">
        <v>111.0</v>
      </c>
      <c r="O946" s="3" t="s">
        <v>20</v>
      </c>
      <c r="P946" s="3" t="s">
        <v>2800</v>
      </c>
    </row>
    <row r="947" ht="14.25" customHeight="1">
      <c r="A947" s="3">
        <v>12567.0</v>
      </c>
      <c r="B947" s="3">
        <v>4359.0</v>
      </c>
      <c r="C947" s="3">
        <v>187913.0</v>
      </c>
      <c r="D947" s="3">
        <v>321.0</v>
      </c>
      <c r="E947" s="3" t="s">
        <v>20</v>
      </c>
      <c r="F947" s="4" t="s">
        <v>2801</v>
      </c>
      <c r="G947" s="3">
        <v>4359.0</v>
      </c>
      <c r="H947" s="3">
        <v>187913.0</v>
      </c>
      <c r="I947" s="3">
        <v>324.0</v>
      </c>
      <c r="J947" s="3" t="s">
        <v>20</v>
      </c>
      <c r="K947" s="3" t="s">
        <v>2802</v>
      </c>
      <c r="L947" s="3">
        <v>4359.0</v>
      </c>
      <c r="M947" s="3">
        <v>187913.0</v>
      </c>
      <c r="N947" s="3">
        <v>328.0</v>
      </c>
      <c r="O947" s="3" t="s">
        <v>20</v>
      </c>
      <c r="P947" s="3" t="s">
        <v>2803</v>
      </c>
    </row>
    <row r="948" ht="14.25" customHeight="1">
      <c r="A948" s="3">
        <v>12568.0</v>
      </c>
      <c r="B948" s="3">
        <v>4359.0</v>
      </c>
      <c r="C948" s="3">
        <v>187913.0</v>
      </c>
      <c r="D948" s="3">
        <v>69.0</v>
      </c>
      <c r="E948" s="3" t="s">
        <v>20</v>
      </c>
      <c r="F948" s="4" t="s">
        <v>2804</v>
      </c>
      <c r="G948" s="3">
        <v>4359.0</v>
      </c>
      <c r="H948" s="3">
        <v>187913.0</v>
      </c>
      <c r="I948" s="3">
        <v>70.0</v>
      </c>
      <c r="J948" s="3" t="s">
        <v>20</v>
      </c>
      <c r="K948" s="3" t="s">
        <v>2805</v>
      </c>
      <c r="L948" s="3">
        <v>4359.0</v>
      </c>
      <c r="M948" s="3">
        <v>187913.0</v>
      </c>
      <c r="N948" s="3">
        <v>71.0</v>
      </c>
      <c r="O948" s="3" t="s">
        <v>20</v>
      </c>
      <c r="P948" s="3" t="s">
        <v>2806</v>
      </c>
    </row>
    <row r="949" ht="14.25" customHeight="1">
      <c r="A949" s="3">
        <v>12569.0</v>
      </c>
      <c r="B949" s="3">
        <v>4359.0</v>
      </c>
      <c r="C949" s="3">
        <v>187913.0</v>
      </c>
      <c r="D949" s="3">
        <v>46.0</v>
      </c>
      <c r="E949" s="3" t="s">
        <v>20</v>
      </c>
      <c r="F949" s="4" t="s">
        <v>2807</v>
      </c>
      <c r="G949" s="3">
        <v>4359.0</v>
      </c>
      <c r="H949" s="3">
        <v>187913.0</v>
      </c>
      <c r="I949" s="3">
        <v>47.0</v>
      </c>
      <c r="J949" s="3" t="s">
        <v>20</v>
      </c>
      <c r="K949" s="3" t="s">
        <v>2808</v>
      </c>
      <c r="L949" s="3">
        <v>4359.0</v>
      </c>
      <c r="M949" s="3">
        <v>187913.0</v>
      </c>
      <c r="N949" s="3">
        <v>48.0</v>
      </c>
      <c r="O949" s="3" t="s">
        <v>20</v>
      </c>
      <c r="P949" s="3" t="s">
        <v>2809</v>
      </c>
    </row>
    <row r="950" ht="14.25" customHeight="1">
      <c r="A950" s="3">
        <v>12570.0</v>
      </c>
      <c r="B950" s="3">
        <v>4359.0</v>
      </c>
      <c r="C950" s="3">
        <v>187913.0</v>
      </c>
      <c r="D950" s="3">
        <v>69.0</v>
      </c>
      <c r="E950" s="3" t="s">
        <v>20</v>
      </c>
      <c r="F950" s="4" t="s">
        <v>2810</v>
      </c>
      <c r="G950" s="3">
        <v>4359.0</v>
      </c>
      <c r="H950" s="3">
        <v>187913.0</v>
      </c>
      <c r="I950" s="3">
        <v>73.0</v>
      </c>
      <c r="J950" s="3" t="s">
        <v>20</v>
      </c>
      <c r="K950" s="3" t="s">
        <v>2811</v>
      </c>
      <c r="L950" s="3">
        <v>4359.0</v>
      </c>
      <c r="M950" s="3">
        <v>187913.0</v>
      </c>
      <c r="N950" s="3">
        <v>77.0</v>
      </c>
      <c r="O950" s="3" t="s">
        <v>20</v>
      </c>
      <c r="P950" s="3" t="s">
        <v>2812</v>
      </c>
    </row>
    <row r="951" ht="14.25" customHeight="1">
      <c r="A951" s="3">
        <v>12571.0</v>
      </c>
      <c r="B951" s="3">
        <v>4359.0</v>
      </c>
      <c r="C951" s="3">
        <v>187913.0</v>
      </c>
      <c r="D951" s="3">
        <v>217.0</v>
      </c>
      <c r="E951" s="3" t="s">
        <v>20</v>
      </c>
      <c r="F951" s="4" t="s">
        <v>2813</v>
      </c>
      <c r="G951" s="3">
        <v>4359.0</v>
      </c>
      <c r="H951" s="3">
        <v>187913.0</v>
      </c>
      <c r="I951" s="3">
        <v>216.0</v>
      </c>
      <c r="J951" s="3" t="s">
        <v>20</v>
      </c>
      <c r="K951" s="3" t="s">
        <v>2814</v>
      </c>
      <c r="L951" s="3">
        <v>4359.0</v>
      </c>
      <c r="M951" s="3">
        <v>187913.0</v>
      </c>
      <c r="N951" s="3">
        <v>218.0</v>
      </c>
      <c r="O951" s="3" t="s">
        <v>20</v>
      </c>
      <c r="P951" s="3" t="s">
        <v>2815</v>
      </c>
    </row>
    <row r="952" ht="14.25" customHeight="1">
      <c r="A952" s="3">
        <v>12574.0</v>
      </c>
      <c r="B952" s="3">
        <v>4359.0</v>
      </c>
      <c r="C952" s="3">
        <v>187913.0</v>
      </c>
      <c r="D952" s="3">
        <v>75.0</v>
      </c>
      <c r="E952" s="3" t="s">
        <v>20</v>
      </c>
      <c r="F952" s="4" t="s">
        <v>2816</v>
      </c>
      <c r="G952" s="3">
        <v>4359.0</v>
      </c>
      <c r="H952" s="3">
        <v>187913.0</v>
      </c>
      <c r="I952" s="3">
        <v>76.0</v>
      </c>
      <c r="J952" s="3" t="s">
        <v>20</v>
      </c>
      <c r="K952" s="3" t="s">
        <v>2817</v>
      </c>
      <c r="L952" s="3">
        <v>4359.0</v>
      </c>
      <c r="M952" s="3">
        <v>187913.0</v>
      </c>
      <c r="N952" s="3">
        <v>77.0</v>
      </c>
      <c r="O952" s="3" t="s">
        <v>20</v>
      </c>
      <c r="P952" s="3" t="s">
        <v>2818</v>
      </c>
    </row>
    <row r="953" ht="14.25" customHeight="1">
      <c r="A953" s="3">
        <v>12575.0</v>
      </c>
      <c r="B953" s="3">
        <v>4359.0</v>
      </c>
      <c r="C953" s="3">
        <v>187913.0</v>
      </c>
      <c r="D953" s="3">
        <v>106.0</v>
      </c>
      <c r="E953" s="3" t="s">
        <v>20</v>
      </c>
      <c r="F953" s="4" t="s">
        <v>2819</v>
      </c>
      <c r="G953" s="3">
        <v>4359.0</v>
      </c>
      <c r="H953" s="3">
        <v>187913.0</v>
      </c>
      <c r="I953" s="3">
        <v>109.0</v>
      </c>
      <c r="J953" s="3" t="s">
        <v>20</v>
      </c>
      <c r="K953" s="3" t="s">
        <v>2820</v>
      </c>
      <c r="L953" s="3">
        <v>4359.0</v>
      </c>
      <c r="M953" s="3">
        <v>187913.0</v>
      </c>
      <c r="N953" s="3">
        <v>110.0</v>
      </c>
      <c r="O953" s="3" t="s">
        <v>20</v>
      </c>
      <c r="P953" s="3" t="s">
        <v>2821</v>
      </c>
    </row>
    <row r="954" ht="14.25" customHeight="1">
      <c r="A954" s="3">
        <v>12576.0</v>
      </c>
      <c r="B954" s="3">
        <v>4359.0</v>
      </c>
      <c r="C954" s="3">
        <v>187913.0</v>
      </c>
      <c r="D954" s="3">
        <v>111.0</v>
      </c>
      <c r="E954" s="3" t="s">
        <v>20</v>
      </c>
      <c r="F954" s="4" t="s">
        <v>2822</v>
      </c>
      <c r="G954" s="3">
        <v>4359.0</v>
      </c>
      <c r="H954" s="3">
        <v>187913.0</v>
      </c>
      <c r="I954" s="3">
        <v>112.0</v>
      </c>
      <c r="J954" s="3" t="s">
        <v>20</v>
      </c>
      <c r="K954" s="3" t="s">
        <v>2823</v>
      </c>
      <c r="L954" s="3">
        <v>4359.0</v>
      </c>
      <c r="M954" s="3">
        <v>187913.0</v>
      </c>
      <c r="N954" s="3">
        <v>113.0</v>
      </c>
      <c r="O954" s="3" t="s">
        <v>20</v>
      </c>
      <c r="P954" s="3" t="s">
        <v>2824</v>
      </c>
    </row>
    <row r="955" ht="14.25" customHeight="1">
      <c r="A955" s="3">
        <v>12577.0</v>
      </c>
      <c r="B955" s="3">
        <v>4359.0</v>
      </c>
      <c r="C955" s="3">
        <v>187913.0</v>
      </c>
      <c r="D955" s="3">
        <v>212.0</v>
      </c>
      <c r="E955" s="3" t="s">
        <v>20</v>
      </c>
      <c r="F955" s="4" t="s">
        <v>2825</v>
      </c>
      <c r="G955" s="3">
        <v>4359.0</v>
      </c>
      <c r="H955" s="3">
        <v>187913.0</v>
      </c>
      <c r="I955" s="3">
        <v>215.0</v>
      </c>
      <c r="J955" s="3" t="s">
        <v>20</v>
      </c>
      <c r="K955" s="3" t="s">
        <v>2826</v>
      </c>
      <c r="L955" s="3">
        <v>4359.0</v>
      </c>
      <c r="M955" s="3">
        <v>187913.0</v>
      </c>
      <c r="N955" s="3">
        <v>233.0</v>
      </c>
      <c r="O955" s="3" t="s">
        <v>20</v>
      </c>
      <c r="P955" s="3" t="s">
        <v>2827</v>
      </c>
    </row>
    <row r="956" ht="14.25" customHeight="1">
      <c r="A956" s="3">
        <v>12578.0</v>
      </c>
      <c r="B956" s="3">
        <v>4359.0</v>
      </c>
      <c r="C956" s="3">
        <v>187913.0</v>
      </c>
      <c r="D956" s="3">
        <v>64.0</v>
      </c>
      <c r="E956" s="3" t="s">
        <v>20</v>
      </c>
      <c r="F956" s="4" t="s">
        <v>2828</v>
      </c>
      <c r="G956" s="3">
        <v>4359.0</v>
      </c>
      <c r="H956" s="3">
        <v>187913.0</v>
      </c>
      <c r="I956" s="3">
        <v>68.0</v>
      </c>
      <c r="J956" s="3" t="s">
        <v>20</v>
      </c>
      <c r="K956" s="3" t="s">
        <v>2829</v>
      </c>
      <c r="L956" s="3">
        <v>4359.0</v>
      </c>
      <c r="M956" s="3">
        <v>187913.0</v>
      </c>
      <c r="N956" s="3">
        <v>67.0</v>
      </c>
      <c r="O956" s="3" t="s">
        <v>20</v>
      </c>
      <c r="P956" s="3" t="s">
        <v>2830</v>
      </c>
    </row>
    <row r="957" ht="14.25" customHeight="1">
      <c r="A957" s="3">
        <v>12579.0</v>
      </c>
      <c r="B957" s="3">
        <v>4359.0</v>
      </c>
      <c r="C957" s="3">
        <v>187913.0</v>
      </c>
      <c r="D957" s="3">
        <v>159.0</v>
      </c>
      <c r="E957" s="3" t="s">
        <v>20</v>
      </c>
      <c r="F957" s="4" t="s">
        <v>2831</v>
      </c>
      <c r="G957" s="3">
        <v>4359.0</v>
      </c>
      <c r="H957" s="3">
        <v>187913.0</v>
      </c>
      <c r="I957" s="3">
        <v>160.0</v>
      </c>
      <c r="J957" s="3" t="s">
        <v>20</v>
      </c>
      <c r="K957" s="3" t="s">
        <v>2832</v>
      </c>
      <c r="L957" s="3">
        <v>4359.0</v>
      </c>
      <c r="M957" s="3">
        <v>187913.0</v>
      </c>
      <c r="N957" s="3">
        <v>162.0</v>
      </c>
      <c r="O957" s="3" t="s">
        <v>20</v>
      </c>
      <c r="P957" s="3" t="s">
        <v>2833</v>
      </c>
    </row>
    <row r="958" ht="14.25" customHeight="1">
      <c r="A958" s="3">
        <v>12580.0</v>
      </c>
      <c r="B958" s="3">
        <v>4359.0</v>
      </c>
      <c r="C958" s="3">
        <v>187913.0</v>
      </c>
      <c r="D958" s="3">
        <v>57.0</v>
      </c>
      <c r="E958" s="3" t="s">
        <v>20</v>
      </c>
      <c r="F958" s="4" t="s">
        <v>2834</v>
      </c>
      <c r="G958" s="3">
        <v>4359.0</v>
      </c>
      <c r="H958" s="3">
        <v>187913.0</v>
      </c>
      <c r="I958" s="3">
        <v>58.0</v>
      </c>
      <c r="J958" s="3" t="s">
        <v>20</v>
      </c>
      <c r="K958" s="3" t="s">
        <v>2835</v>
      </c>
      <c r="L958" s="3">
        <v>4359.0</v>
      </c>
      <c r="M958" s="3">
        <v>187913.0</v>
      </c>
      <c r="N958" s="3">
        <v>59.0</v>
      </c>
      <c r="O958" s="3" t="s">
        <v>20</v>
      </c>
      <c r="P958" s="3" t="s">
        <v>2836</v>
      </c>
    </row>
    <row r="959" ht="14.25" customHeight="1">
      <c r="A959" s="3">
        <v>12581.0</v>
      </c>
      <c r="B959" s="3">
        <v>4359.0</v>
      </c>
      <c r="C959" s="3">
        <v>187913.0</v>
      </c>
      <c r="D959" s="3">
        <v>107.0</v>
      </c>
      <c r="E959" s="3" t="s">
        <v>20</v>
      </c>
      <c r="F959" s="4" t="s">
        <v>2837</v>
      </c>
      <c r="G959" s="3">
        <v>4359.0</v>
      </c>
      <c r="H959" s="3">
        <v>187913.0</v>
      </c>
      <c r="I959" s="3">
        <v>108.0</v>
      </c>
      <c r="J959" s="3" t="s">
        <v>20</v>
      </c>
      <c r="K959" s="3" t="s">
        <v>2838</v>
      </c>
      <c r="L959" s="3">
        <v>4359.0</v>
      </c>
      <c r="M959" s="3">
        <v>187913.0</v>
      </c>
      <c r="N959" s="3">
        <v>109.0</v>
      </c>
      <c r="O959" s="3" t="s">
        <v>20</v>
      </c>
      <c r="P959" s="3" t="s">
        <v>2839</v>
      </c>
    </row>
    <row r="960" ht="14.25" customHeight="1">
      <c r="A960" s="3">
        <v>12582.0</v>
      </c>
      <c r="B960" s="3">
        <v>4359.0</v>
      </c>
      <c r="C960" s="3">
        <v>187913.0</v>
      </c>
      <c r="D960" s="3">
        <v>139.0</v>
      </c>
      <c r="E960" s="3" t="s">
        <v>20</v>
      </c>
      <c r="F960" s="4" t="s">
        <v>2840</v>
      </c>
      <c r="G960" s="3">
        <v>4359.0</v>
      </c>
      <c r="H960" s="3">
        <v>187913.0</v>
      </c>
      <c r="I960" s="3">
        <v>140.0</v>
      </c>
      <c r="J960" s="3" t="s">
        <v>20</v>
      </c>
      <c r="K960" s="3" t="s">
        <v>2841</v>
      </c>
      <c r="L960" s="3">
        <v>4359.0</v>
      </c>
      <c r="M960" s="3">
        <v>187913.0</v>
      </c>
      <c r="N960" s="3">
        <v>141.0</v>
      </c>
      <c r="O960" s="3" t="s">
        <v>20</v>
      </c>
      <c r="P960" s="3" t="s">
        <v>2842</v>
      </c>
    </row>
    <row r="961" ht="14.25" customHeight="1">
      <c r="A961" s="3">
        <v>12583.0</v>
      </c>
      <c r="B961" s="3">
        <v>4359.0</v>
      </c>
      <c r="C961" s="3">
        <v>187913.0</v>
      </c>
      <c r="D961" s="3">
        <v>64.0</v>
      </c>
      <c r="E961" s="3" t="s">
        <v>20</v>
      </c>
      <c r="F961" s="4" t="s">
        <v>2843</v>
      </c>
      <c r="G961" s="3">
        <v>4359.0</v>
      </c>
      <c r="H961" s="3">
        <v>187913.0</v>
      </c>
      <c r="I961" s="3">
        <v>62.0</v>
      </c>
      <c r="J961" s="3" t="s">
        <v>20</v>
      </c>
      <c r="K961" s="3" t="s">
        <v>2844</v>
      </c>
      <c r="L961" s="3">
        <v>4359.0</v>
      </c>
      <c r="M961" s="3">
        <v>187913.0</v>
      </c>
      <c r="N961" s="3">
        <v>63.0</v>
      </c>
      <c r="O961" s="3" t="s">
        <v>20</v>
      </c>
      <c r="P961" s="3" t="s">
        <v>2845</v>
      </c>
    </row>
    <row r="962" ht="14.25" customHeight="1">
      <c r="A962" s="3">
        <v>12584.0</v>
      </c>
      <c r="B962" s="3">
        <v>4359.0</v>
      </c>
      <c r="C962" s="3">
        <v>187913.0</v>
      </c>
      <c r="D962" s="3">
        <v>50.0</v>
      </c>
      <c r="E962" s="3" t="s">
        <v>20</v>
      </c>
      <c r="F962" s="4" t="s">
        <v>2846</v>
      </c>
      <c r="G962" s="3">
        <v>4359.0</v>
      </c>
      <c r="H962" s="3">
        <v>187913.0</v>
      </c>
      <c r="I962" s="3">
        <v>51.0</v>
      </c>
      <c r="J962" s="3" t="s">
        <v>20</v>
      </c>
      <c r="K962" s="3" t="s">
        <v>2847</v>
      </c>
      <c r="L962" s="3">
        <v>4359.0</v>
      </c>
      <c r="M962" s="3">
        <v>187913.0</v>
      </c>
      <c r="N962" s="3">
        <v>52.0</v>
      </c>
      <c r="O962" s="3" t="s">
        <v>20</v>
      </c>
      <c r="P962" s="3" t="s">
        <v>2848</v>
      </c>
    </row>
    <row r="963" ht="14.25" customHeight="1">
      <c r="A963" s="3">
        <v>12585.0</v>
      </c>
      <c r="B963" s="3">
        <v>4359.0</v>
      </c>
      <c r="C963" s="3">
        <v>187913.0</v>
      </c>
      <c r="D963" s="3">
        <v>102.0</v>
      </c>
      <c r="E963" s="3" t="s">
        <v>20</v>
      </c>
      <c r="F963" s="4" t="s">
        <v>2849</v>
      </c>
      <c r="G963" s="3">
        <v>4359.0</v>
      </c>
      <c r="H963" s="3">
        <v>187913.0</v>
      </c>
      <c r="I963" s="3">
        <v>108.0</v>
      </c>
      <c r="J963" s="3" t="s">
        <v>20</v>
      </c>
      <c r="K963" s="3" t="s">
        <v>2850</v>
      </c>
      <c r="L963" s="3">
        <v>4359.0</v>
      </c>
      <c r="M963" s="3">
        <v>187913.0</v>
      </c>
      <c r="N963" s="3">
        <v>109.0</v>
      </c>
      <c r="O963" s="3" t="s">
        <v>20</v>
      </c>
      <c r="P963" s="3" t="s">
        <v>2851</v>
      </c>
    </row>
    <row r="964" ht="14.25" customHeight="1">
      <c r="A964" s="3">
        <v>12586.0</v>
      </c>
      <c r="B964" s="3">
        <v>4359.0</v>
      </c>
      <c r="C964" s="3">
        <v>187913.0</v>
      </c>
      <c r="D964" s="3">
        <v>184.0</v>
      </c>
      <c r="E964" s="3" t="s">
        <v>20</v>
      </c>
      <c r="F964" s="4" t="s">
        <v>2852</v>
      </c>
      <c r="G964" s="3">
        <v>4359.0</v>
      </c>
      <c r="H964" s="3">
        <v>187913.0</v>
      </c>
      <c r="I964" s="3">
        <v>181.0</v>
      </c>
      <c r="J964" s="3" t="s">
        <v>20</v>
      </c>
      <c r="K964" s="3" t="s">
        <v>2853</v>
      </c>
      <c r="L964" s="3">
        <v>4359.0</v>
      </c>
      <c r="M964" s="3">
        <v>187913.0</v>
      </c>
      <c r="N964" s="3">
        <v>187.0</v>
      </c>
      <c r="O964" s="3" t="s">
        <v>20</v>
      </c>
      <c r="P964" s="3" t="s">
        <v>2854</v>
      </c>
    </row>
    <row r="965" ht="14.25" customHeight="1">
      <c r="A965" s="3">
        <v>12587.0</v>
      </c>
      <c r="B965" s="3">
        <v>4359.0</v>
      </c>
      <c r="C965" s="3">
        <v>187913.0</v>
      </c>
      <c r="D965" s="3">
        <v>96.0</v>
      </c>
      <c r="E965" s="3" t="s">
        <v>20</v>
      </c>
      <c r="F965" s="4" t="s">
        <v>2855</v>
      </c>
      <c r="G965" s="3">
        <v>4359.0</v>
      </c>
      <c r="H965" s="3">
        <v>187913.0</v>
      </c>
      <c r="I965" s="3">
        <v>98.0</v>
      </c>
      <c r="J965" s="3" t="s">
        <v>20</v>
      </c>
      <c r="K965" s="3" t="s">
        <v>2856</v>
      </c>
      <c r="L965" s="3">
        <v>4359.0</v>
      </c>
      <c r="M965" s="3">
        <v>187913.0</v>
      </c>
      <c r="N965" s="3">
        <v>99.0</v>
      </c>
      <c r="O965" s="3" t="s">
        <v>20</v>
      </c>
      <c r="P965" s="3" t="s">
        <v>2857</v>
      </c>
    </row>
    <row r="966" ht="14.25" customHeight="1">
      <c r="A966" s="3">
        <v>12703.0</v>
      </c>
      <c r="B966" s="3">
        <v>4355.0</v>
      </c>
      <c r="C966" s="3">
        <v>201698.0</v>
      </c>
      <c r="D966" s="3">
        <v>49.0</v>
      </c>
      <c r="E966" s="3">
        <v>49.0</v>
      </c>
      <c r="F966" s="4" t="s">
        <v>2858</v>
      </c>
      <c r="G966" s="3">
        <v>4355.0</v>
      </c>
      <c r="H966" s="3">
        <v>201698.0</v>
      </c>
      <c r="I966" s="3">
        <v>51.0</v>
      </c>
      <c r="J966" s="3">
        <v>49.0</v>
      </c>
      <c r="K966" s="3" t="s">
        <v>2859</v>
      </c>
      <c r="L966" s="3">
        <v>4355.0</v>
      </c>
      <c r="M966" s="3">
        <v>201698.0</v>
      </c>
      <c r="N966" s="3">
        <v>53.0</v>
      </c>
      <c r="O966" s="3">
        <v>49.0</v>
      </c>
      <c r="P966" s="3" t="s">
        <v>2860</v>
      </c>
    </row>
    <row r="967" ht="14.25" customHeight="1">
      <c r="A967" s="3">
        <v>12712.0</v>
      </c>
      <c r="B967" s="3">
        <v>4355.0</v>
      </c>
      <c r="C967" s="3">
        <v>201698.0</v>
      </c>
      <c r="D967" s="3">
        <v>40.0</v>
      </c>
      <c r="E967" s="3">
        <v>49.0</v>
      </c>
      <c r="F967" s="4" t="s">
        <v>2861</v>
      </c>
      <c r="G967" s="3">
        <v>4355.0</v>
      </c>
      <c r="H967" s="3">
        <v>201698.0</v>
      </c>
      <c r="I967" s="3">
        <v>41.0</v>
      </c>
      <c r="J967" s="3">
        <v>49.0</v>
      </c>
      <c r="K967" s="3" t="s">
        <v>2862</v>
      </c>
      <c r="L967" s="3">
        <v>4355.0</v>
      </c>
      <c r="M967" s="3">
        <v>201698.0</v>
      </c>
      <c r="N967" s="3">
        <v>43.0</v>
      </c>
      <c r="O967" s="3">
        <v>49.0</v>
      </c>
      <c r="P967" s="3" t="s">
        <v>2863</v>
      </c>
    </row>
    <row r="968" ht="14.25" customHeight="1">
      <c r="A968" s="3">
        <v>12749.0</v>
      </c>
      <c r="B968" s="3">
        <v>4355.0</v>
      </c>
      <c r="C968" s="3">
        <v>193528.0</v>
      </c>
      <c r="D968" s="3">
        <v>38.0</v>
      </c>
      <c r="E968" s="3">
        <v>49.0</v>
      </c>
      <c r="F968" s="4" t="s">
        <v>2864</v>
      </c>
      <c r="G968" s="3">
        <v>4355.0</v>
      </c>
      <c r="H968" s="3">
        <v>193528.0</v>
      </c>
      <c r="I968" s="3">
        <v>39.0</v>
      </c>
      <c r="J968" s="3">
        <v>49.0</v>
      </c>
      <c r="K968" s="3" t="s">
        <v>2865</v>
      </c>
      <c r="L968" s="3">
        <v>4355.0</v>
      </c>
      <c r="M968" s="3">
        <v>193528.0</v>
      </c>
      <c r="N968" s="3">
        <v>40.0</v>
      </c>
      <c r="O968" s="3">
        <v>49.0</v>
      </c>
      <c r="P968" s="3" t="s">
        <v>2866</v>
      </c>
    </row>
    <row r="969" ht="14.25" customHeight="1">
      <c r="A969" s="3">
        <v>13051.0</v>
      </c>
      <c r="B969" s="3">
        <v>5784.0</v>
      </c>
      <c r="C969" s="3">
        <v>244437.0</v>
      </c>
      <c r="D969" s="3">
        <v>46.0</v>
      </c>
      <c r="E969" s="3">
        <v>49.0</v>
      </c>
      <c r="F969" s="4" t="s">
        <v>2867</v>
      </c>
      <c r="G969" s="3">
        <v>5784.0</v>
      </c>
      <c r="H969" s="3">
        <v>244437.0</v>
      </c>
      <c r="I969" s="3">
        <v>61.0</v>
      </c>
      <c r="J969" s="3">
        <v>49.0</v>
      </c>
      <c r="K969" s="3" t="s">
        <v>2868</v>
      </c>
      <c r="L969" s="3">
        <v>5784.0</v>
      </c>
      <c r="M969" s="3">
        <v>244437.0</v>
      </c>
      <c r="N969" s="3">
        <v>71.0</v>
      </c>
      <c r="O969" s="3">
        <v>49.0</v>
      </c>
      <c r="P969" s="3" t="s">
        <v>2869</v>
      </c>
    </row>
    <row r="970" ht="14.25" customHeight="1">
      <c r="A970" s="3">
        <v>13052.0</v>
      </c>
      <c r="B970" s="3">
        <v>5784.0</v>
      </c>
      <c r="C970" s="3">
        <v>244437.0</v>
      </c>
      <c r="D970" s="3">
        <v>90.0</v>
      </c>
      <c r="E970" s="3">
        <v>49.0</v>
      </c>
      <c r="F970" s="4" t="s">
        <v>2870</v>
      </c>
      <c r="G970" s="3">
        <v>5784.0</v>
      </c>
      <c r="H970" s="3">
        <v>244437.0</v>
      </c>
      <c r="I970" s="3">
        <v>137.0</v>
      </c>
      <c r="J970" s="3">
        <v>49.0</v>
      </c>
      <c r="K970" s="3" t="s">
        <v>2871</v>
      </c>
      <c r="L970" s="3">
        <v>5784.0</v>
      </c>
      <c r="M970" s="3">
        <v>244437.0</v>
      </c>
      <c r="N970" s="3">
        <v>142.0</v>
      </c>
      <c r="O970" s="3">
        <v>49.0</v>
      </c>
      <c r="P970" s="3" t="s">
        <v>2872</v>
      </c>
    </row>
    <row r="971" ht="14.25" customHeight="1">
      <c r="A971" s="3">
        <v>13053.0</v>
      </c>
      <c r="B971" s="3">
        <v>5784.0</v>
      </c>
      <c r="C971" s="3">
        <v>244437.0</v>
      </c>
      <c r="D971" s="3">
        <v>51.0</v>
      </c>
      <c r="E971" s="3">
        <v>49.0</v>
      </c>
      <c r="F971" s="4" t="s">
        <v>2873</v>
      </c>
      <c r="G971" s="3">
        <v>5784.0</v>
      </c>
      <c r="H971" s="3">
        <v>244437.0</v>
      </c>
      <c r="I971" s="3">
        <v>68.0</v>
      </c>
      <c r="J971" s="3">
        <v>49.0</v>
      </c>
      <c r="K971" s="3" t="s">
        <v>2874</v>
      </c>
      <c r="L971" s="3">
        <v>5784.0</v>
      </c>
      <c r="M971" s="3">
        <v>244437.0</v>
      </c>
      <c r="N971" s="3">
        <v>74.0</v>
      </c>
      <c r="O971" s="3">
        <v>49.0</v>
      </c>
      <c r="P971" s="3" t="s">
        <v>2875</v>
      </c>
    </row>
    <row r="972" ht="14.25" customHeight="1">
      <c r="A972" s="3">
        <v>13054.0</v>
      </c>
      <c r="B972" s="3">
        <v>5784.0</v>
      </c>
      <c r="C972" s="3">
        <v>244437.0</v>
      </c>
      <c r="D972" s="3">
        <v>68.0</v>
      </c>
      <c r="E972" s="3">
        <v>49.0</v>
      </c>
      <c r="F972" s="4" t="s">
        <v>2876</v>
      </c>
      <c r="G972" s="3">
        <v>5784.0</v>
      </c>
      <c r="H972" s="3">
        <v>244437.0</v>
      </c>
      <c r="I972" s="3">
        <v>95.0</v>
      </c>
      <c r="J972" s="3">
        <v>49.0</v>
      </c>
      <c r="K972" s="3" t="s">
        <v>2877</v>
      </c>
      <c r="L972" s="3">
        <v>5784.0</v>
      </c>
      <c r="M972" s="3">
        <v>244437.0</v>
      </c>
      <c r="N972" s="3">
        <v>96.0</v>
      </c>
      <c r="O972" s="3">
        <v>49.0</v>
      </c>
      <c r="P972" s="3" t="s">
        <v>2878</v>
      </c>
    </row>
    <row r="973" ht="14.25" customHeight="1">
      <c r="A973" s="3">
        <v>13055.0</v>
      </c>
      <c r="B973" s="3">
        <v>5784.0</v>
      </c>
      <c r="C973" s="3">
        <v>244437.0</v>
      </c>
      <c r="D973" s="3">
        <v>90.0</v>
      </c>
      <c r="E973" s="3">
        <v>49.0</v>
      </c>
      <c r="F973" s="4" t="s">
        <v>2879</v>
      </c>
      <c r="G973" s="3">
        <v>5784.0</v>
      </c>
      <c r="H973" s="3">
        <v>244437.0</v>
      </c>
      <c r="I973" s="3">
        <v>111.0</v>
      </c>
      <c r="J973" s="3">
        <v>49.0</v>
      </c>
      <c r="K973" s="3" t="s">
        <v>2880</v>
      </c>
      <c r="L973" s="3">
        <v>5784.0</v>
      </c>
      <c r="M973" s="3">
        <v>244437.0</v>
      </c>
      <c r="N973" s="3">
        <v>136.0</v>
      </c>
      <c r="O973" s="3">
        <v>49.0</v>
      </c>
      <c r="P973" s="3" t="s">
        <v>2881</v>
      </c>
    </row>
    <row r="974" ht="14.25" customHeight="1">
      <c r="A974" s="3">
        <v>13056.0</v>
      </c>
      <c r="B974" s="3">
        <v>5784.0</v>
      </c>
      <c r="C974" s="3">
        <v>244437.0</v>
      </c>
      <c r="D974" s="3">
        <v>54.0</v>
      </c>
      <c r="E974" s="3">
        <v>49.0</v>
      </c>
      <c r="F974" s="4" t="s">
        <v>2882</v>
      </c>
      <c r="G974" s="3">
        <v>5784.0</v>
      </c>
      <c r="H974" s="3">
        <v>244437.0</v>
      </c>
      <c r="I974" s="3">
        <v>139.0</v>
      </c>
      <c r="J974" s="3">
        <v>49.0</v>
      </c>
      <c r="K974" s="3" t="s">
        <v>2883</v>
      </c>
      <c r="L974" s="3">
        <v>5784.0</v>
      </c>
      <c r="M974" s="3">
        <v>244437.0</v>
      </c>
      <c r="N974" s="3">
        <v>150.0</v>
      </c>
      <c r="O974" s="3">
        <v>49.0</v>
      </c>
      <c r="P974" s="3" t="s">
        <v>2884</v>
      </c>
    </row>
    <row r="975" ht="14.25" customHeight="1">
      <c r="A975" s="3">
        <v>13057.0</v>
      </c>
      <c r="B975" s="3">
        <v>5784.0</v>
      </c>
      <c r="C975" s="3">
        <v>244437.0</v>
      </c>
      <c r="D975" s="3">
        <v>51.0</v>
      </c>
      <c r="E975" s="3">
        <v>49.0</v>
      </c>
      <c r="F975" s="4" t="s">
        <v>2885</v>
      </c>
      <c r="G975" s="3">
        <v>5784.0</v>
      </c>
      <c r="H975" s="3">
        <v>244437.0</v>
      </c>
      <c r="I975" s="3">
        <v>56.0</v>
      </c>
      <c r="J975" s="3">
        <v>49.0</v>
      </c>
      <c r="K975" s="3" t="s">
        <v>2886</v>
      </c>
      <c r="L975" s="3">
        <v>5784.0</v>
      </c>
      <c r="M975" s="3">
        <v>244437.0</v>
      </c>
      <c r="N975" s="3">
        <v>66.0</v>
      </c>
      <c r="O975" s="3">
        <v>49.0</v>
      </c>
      <c r="P975" s="3" t="s">
        <v>2887</v>
      </c>
    </row>
    <row r="976" ht="14.25" customHeight="1">
      <c r="A976" s="3">
        <v>13058.0</v>
      </c>
      <c r="B976" s="3">
        <v>5784.0</v>
      </c>
      <c r="C976" s="3">
        <v>244437.0</v>
      </c>
      <c r="D976" s="3">
        <v>54.0</v>
      </c>
      <c r="E976" s="3">
        <v>49.0</v>
      </c>
      <c r="F976" s="4" t="s">
        <v>2888</v>
      </c>
      <c r="G976" s="3">
        <v>5784.0</v>
      </c>
      <c r="H976" s="3">
        <v>244437.0</v>
      </c>
      <c r="I976" s="3">
        <v>60.0</v>
      </c>
      <c r="J976" s="3">
        <v>49.0</v>
      </c>
      <c r="K976" s="3" t="s">
        <v>2889</v>
      </c>
      <c r="L976" s="3">
        <v>5784.0</v>
      </c>
      <c r="M976" s="3">
        <v>244437.0</v>
      </c>
      <c r="N976" s="3">
        <v>64.0</v>
      </c>
      <c r="O976" s="3">
        <v>49.0</v>
      </c>
      <c r="P976" s="3" t="s">
        <v>2890</v>
      </c>
    </row>
    <row r="977" ht="14.25" customHeight="1">
      <c r="A977" s="3">
        <v>13059.0</v>
      </c>
      <c r="B977" s="3">
        <v>5784.0</v>
      </c>
      <c r="C977" s="3">
        <v>244437.0</v>
      </c>
      <c r="D977" s="3">
        <v>64.0</v>
      </c>
      <c r="E977" s="3">
        <v>49.0</v>
      </c>
      <c r="F977" s="4" t="s">
        <v>2891</v>
      </c>
      <c r="G977" s="3">
        <v>5784.0</v>
      </c>
      <c r="H977" s="3">
        <v>244437.0</v>
      </c>
      <c r="I977" s="3">
        <v>73.0</v>
      </c>
      <c r="J977" s="3">
        <v>49.0</v>
      </c>
      <c r="K977" s="3" t="s">
        <v>2892</v>
      </c>
      <c r="L977" s="3">
        <v>5784.0</v>
      </c>
      <c r="M977" s="3">
        <v>244437.0</v>
      </c>
      <c r="N977" s="3">
        <v>91.0</v>
      </c>
      <c r="O977" s="3">
        <v>49.0</v>
      </c>
      <c r="P977" s="3" t="s">
        <v>2893</v>
      </c>
    </row>
    <row r="978" ht="14.25" customHeight="1">
      <c r="A978" s="3">
        <v>13060.0</v>
      </c>
      <c r="B978" s="3">
        <v>5784.0</v>
      </c>
      <c r="C978" s="3">
        <v>244437.0</v>
      </c>
      <c r="D978" s="3">
        <v>55.0</v>
      </c>
      <c r="E978" s="3">
        <v>49.0</v>
      </c>
      <c r="F978" s="4" t="s">
        <v>2894</v>
      </c>
      <c r="G978" s="3">
        <v>5784.0</v>
      </c>
      <c r="H978" s="3">
        <v>244437.0</v>
      </c>
      <c r="I978" s="3">
        <v>74.0</v>
      </c>
      <c r="J978" s="3">
        <v>49.0</v>
      </c>
      <c r="K978" s="3" t="s">
        <v>2895</v>
      </c>
      <c r="L978" s="3">
        <v>5784.0</v>
      </c>
      <c r="M978" s="3">
        <v>244437.0</v>
      </c>
      <c r="N978" s="3">
        <v>88.0</v>
      </c>
      <c r="O978" s="3">
        <v>49.0</v>
      </c>
      <c r="P978" s="3" t="s">
        <v>2896</v>
      </c>
    </row>
    <row r="979" ht="14.25" customHeight="1">
      <c r="A979" s="3">
        <v>13061.0</v>
      </c>
      <c r="B979" s="3">
        <v>5784.0</v>
      </c>
      <c r="C979" s="3">
        <v>244437.0</v>
      </c>
      <c r="D979" s="3">
        <v>56.0</v>
      </c>
      <c r="E979" s="3">
        <v>49.0</v>
      </c>
      <c r="F979" s="4" t="s">
        <v>2897</v>
      </c>
      <c r="G979" s="3">
        <v>5784.0</v>
      </c>
      <c r="H979" s="3">
        <v>244437.0</v>
      </c>
      <c r="I979" s="3">
        <v>64.0</v>
      </c>
      <c r="J979" s="3">
        <v>49.0</v>
      </c>
      <c r="K979" s="3" t="s">
        <v>2898</v>
      </c>
      <c r="L979" s="3">
        <v>5784.0</v>
      </c>
      <c r="M979" s="3">
        <v>244437.0</v>
      </c>
      <c r="N979" s="3">
        <v>70.0</v>
      </c>
      <c r="O979" s="3">
        <v>49.0</v>
      </c>
      <c r="P979" s="3" t="s">
        <v>2899</v>
      </c>
    </row>
    <row r="980" ht="14.25" customHeight="1">
      <c r="A980" s="3">
        <v>13062.0</v>
      </c>
      <c r="B980" s="3">
        <v>5784.0</v>
      </c>
      <c r="C980" s="3">
        <v>244437.0</v>
      </c>
      <c r="D980" s="3">
        <v>63.0</v>
      </c>
      <c r="E980" s="3">
        <v>49.0</v>
      </c>
      <c r="F980" s="4" t="s">
        <v>2900</v>
      </c>
      <c r="G980" s="3">
        <v>5784.0</v>
      </c>
      <c r="H980" s="3">
        <v>244437.0</v>
      </c>
      <c r="I980" s="3">
        <v>86.0</v>
      </c>
      <c r="J980" s="3">
        <v>49.0</v>
      </c>
      <c r="K980" s="3" t="s">
        <v>2901</v>
      </c>
      <c r="L980" s="3">
        <v>5784.0</v>
      </c>
      <c r="M980" s="3">
        <v>244437.0</v>
      </c>
      <c r="N980" s="3">
        <v>80.0</v>
      </c>
      <c r="O980" s="3">
        <v>49.0</v>
      </c>
      <c r="P980" s="3" t="s">
        <v>2902</v>
      </c>
    </row>
    <row r="981" ht="14.25" customHeight="1">
      <c r="A981" s="3">
        <v>13063.0</v>
      </c>
      <c r="B981" s="3">
        <v>5784.0</v>
      </c>
      <c r="C981" s="3">
        <v>244437.0</v>
      </c>
      <c r="D981" s="3">
        <v>37.0</v>
      </c>
      <c r="E981" s="3">
        <v>49.0</v>
      </c>
      <c r="F981" s="4" t="s">
        <v>2903</v>
      </c>
      <c r="G981" s="3">
        <v>5784.0</v>
      </c>
      <c r="H981" s="3">
        <v>244437.0</v>
      </c>
      <c r="I981" s="3">
        <v>43.0</v>
      </c>
      <c r="J981" s="3">
        <v>49.0</v>
      </c>
      <c r="K981" s="3" t="s">
        <v>2904</v>
      </c>
      <c r="L981" s="3">
        <v>5784.0</v>
      </c>
      <c r="M981" s="3">
        <v>244437.0</v>
      </c>
      <c r="N981" s="3">
        <v>50.0</v>
      </c>
      <c r="O981" s="3">
        <v>49.0</v>
      </c>
      <c r="P981" s="3" t="s">
        <v>2905</v>
      </c>
    </row>
    <row r="982" ht="14.25" customHeight="1">
      <c r="A982" s="3">
        <v>13064.0</v>
      </c>
      <c r="B982" s="3">
        <v>5784.0</v>
      </c>
      <c r="C982" s="3">
        <v>244437.0</v>
      </c>
      <c r="D982" s="3">
        <v>46.0</v>
      </c>
      <c r="E982" s="3">
        <v>49.0</v>
      </c>
      <c r="F982" s="4" t="s">
        <v>2906</v>
      </c>
      <c r="G982" s="3">
        <v>5784.0</v>
      </c>
      <c r="H982" s="3">
        <v>244437.0</v>
      </c>
      <c r="I982" s="3">
        <v>51.0</v>
      </c>
      <c r="J982" s="3">
        <v>49.0</v>
      </c>
      <c r="K982" s="3" t="s">
        <v>2907</v>
      </c>
      <c r="L982" s="3">
        <v>5784.0</v>
      </c>
      <c r="M982" s="3">
        <v>244437.0</v>
      </c>
      <c r="N982" s="3">
        <v>59.0</v>
      </c>
      <c r="O982" s="3">
        <v>49.0</v>
      </c>
      <c r="P982" s="3" t="s">
        <v>2908</v>
      </c>
    </row>
    <row r="983" ht="14.25" customHeight="1">
      <c r="A983" s="3">
        <v>13065.0</v>
      </c>
      <c r="B983" s="3">
        <v>5784.0</v>
      </c>
      <c r="C983" s="3">
        <v>244437.0</v>
      </c>
      <c r="D983" s="3">
        <v>50.0</v>
      </c>
      <c r="E983" s="3">
        <v>49.0</v>
      </c>
      <c r="F983" s="4" t="s">
        <v>2909</v>
      </c>
      <c r="G983" s="3">
        <v>5784.0</v>
      </c>
      <c r="H983" s="3">
        <v>244437.0</v>
      </c>
      <c r="I983" s="3">
        <v>53.0</v>
      </c>
      <c r="J983" s="3">
        <v>49.0</v>
      </c>
      <c r="K983" s="3" t="s">
        <v>2910</v>
      </c>
      <c r="L983" s="3">
        <v>5784.0</v>
      </c>
      <c r="M983" s="3">
        <v>244437.0</v>
      </c>
      <c r="N983" s="3">
        <v>58.0</v>
      </c>
      <c r="O983" s="3">
        <v>49.0</v>
      </c>
      <c r="P983" s="3" t="s">
        <v>2911</v>
      </c>
    </row>
    <row r="984" ht="14.25" customHeight="1">
      <c r="A984" s="3">
        <v>13066.0</v>
      </c>
      <c r="B984" s="3">
        <v>5784.0</v>
      </c>
      <c r="C984" s="3">
        <v>244437.0</v>
      </c>
      <c r="D984" s="3">
        <v>66.0</v>
      </c>
      <c r="E984" s="3">
        <v>49.0</v>
      </c>
      <c r="F984" s="4" t="s">
        <v>2912</v>
      </c>
      <c r="G984" s="3">
        <v>5784.0</v>
      </c>
      <c r="H984" s="3">
        <v>244437.0</v>
      </c>
      <c r="I984" s="3">
        <v>77.0</v>
      </c>
      <c r="J984" s="3">
        <v>49.0</v>
      </c>
      <c r="K984" s="3" t="s">
        <v>2913</v>
      </c>
      <c r="L984" s="3">
        <v>5784.0</v>
      </c>
      <c r="M984" s="3">
        <v>244437.0</v>
      </c>
      <c r="N984" s="3">
        <v>92.0</v>
      </c>
      <c r="O984" s="3">
        <v>49.0</v>
      </c>
      <c r="P984" s="3" t="s">
        <v>2914</v>
      </c>
    </row>
    <row r="985" ht="14.25" customHeight="1">
      <c r="A985" s="3">
        <v>13067.0</v>
      </c>
      <c r="B985" s="3">
        <v>5784.0</v>
      </c>
      <c r="C985" s="3">
        <v>244437.0</v>
      </c>
      <c r="D985" s="3">
        <v>88.0</v>
      </c>
      <c r="E985" s="3">
        <v>49.0</v>
      </c>
      <c r="F985" s="4" t="s">
        <v>2915</v>
      </c>
      <c r="G985" s="3">
        <v>5784.0</v>
      </c>
      <c r="H985" s="3">
        <v>244437.0</v>
      </c>
      <c r="I985" s="3">
        <v>97.0</v>
      </c>
      <c r="J985" s="3">
        <v>49.0</v>
      </c>
      <c r="K985" s="3" t="s">
        <v>2916</v>
      </c>
      <c r="L985" s="3">
        <v>5784.0</v>
      </c>
      <c r="M985" s="3">
        <v>244437.0</v>
      </c>
      <c r="N985" s="3">
        <v>105.0</v>
      </c>
      <c r="O985" s="3">
        <v>49.0</v>
      </c>
      <c r="P985" s="3" t="s">
        <v>2917</v>
      </c>
    </row>
    <row r="986" ht="14.25" customHeight="1">
      <c r="A986" s="3">
        <v>13068.0</v>
      </c>
      <c r="B986" s="3">
        <v>5784.0</v>
      </c>
      <c r="C986" s="3">
        <v>244437.0</v>
      </c>
      <c r="D986" s="3">
        <v>61.0</v>
      </c>
      <c r="E986" s="3">
        <v>49.0</v>
      </c>
      <c r="F986" s="4" t="s">
        <v>2918</v>
      </c>
      <c r="G986" s="3">
        <v>5784.0</v>
      </c>
      <c r="H986" s="3">
        <v>244437.0</v>
      </c>
      <c r="I986" s="3">
        <v>68.0</v>
      </c>
      <c r="J986" s="3">
        <v>49.0</v>
      </c>
      <c r="K986" s="3" t="s">
        <v>2919</v>
      </c>
      <c r="L986" s="3">
        <v>5784.0</v>
      </c>
      <c r="M986" s="3">
        <v>244437.0</v>
      </c>
      <c r="N986" s="3">
        <v>76.0</v>
      </c>
      <c r="O986" s="3">
        <v>49.0</v>
      </c>
      <c r="P986" s="3" t="s">
        <v>2920</v>
      </c>
    </row>
    <row r="987" ht="14.25" customHeight="1">
      <c r="A987" s="3">
        <v>13069.0</v>
      </c>
      <c r="B987" s="3">
        <v>5784.0</v>
      </c>
      <c r="C987" s="3">
        <v>244437.0</v>
      </c>
      <c r="D987" s="3">
        <v>67.0</v>
      </c>
      <c r="E987" s="3">
        <v>49.0</v>
      </c>
      <c r="F987" s="4" t="s">
        <v>2921</v>
      </c>
      <c r="G987" s="3">
        <v>5784.0</v>
      </c>
      <c r="H987" s="3">
        <v>244437.0</v>
      </c>
      <c r="I987" s="3">
        <v>94.0</v>
      </c>
      <c r="J987" s="3">
        <v>49.0</v>
      </c>
      <c r="K987" s="3" t="s">
        <v>2922</v>
      </c>
      <c r="L987" s="3">
        <v>5784.0</v>
      </c>
      <c r="M987" s="3">
        <v>244437.0</v>
      </c>
      <c r="N987" s="3">
        <v>96.0</v>
      </c>
      <c r="O987" s="3">
        <v>49.0</v>
      </c>
      <c r="P987" s="3" t="s">
        <v>2923</v>
      </c>
    </row>
    <row r="988" ht="14.25" customHeight="1">
      <c r="A988" s="3">
        <v>13070.0</v>
      </c>
      <c r="B988" s="3">
        <v>5784.0</v>
      </c>
      <c r="C988" s="3">
        <v>244437.0</v>
      </c>
      <c r="D988" s="3">
        <v>101.0</v>
      </c>
      <c r="E988" s="3">
        <v>49.0</v>
      </c>
      <c r="F988" s="4" t="s">
        <v>2924</v>
      </c>
      <c r="G988" s="3">
        <v>5784.0</v>
      </c>
      <c r="H988" s="3">
        <v>244437.0</v>
      </c>
      <c r="I988" s="3">
        <v>118.0</v>
      </c>
      <c r="J988" s="3">
        <v>49.0</v>
      </c>
      <c r="K988" s="3" t="s">
        <v>2925</v>
      </c>
      <c r="L988" s="3">
        <v>5784.0</v>
      </c>
      <c r="M988" s="3">
        <v>244437.0</v>
      </c>
      <c r="N988" s="3">
        <v>124.0</v>
      </c>
      <c r="O988" s="3">
        <v>49.0</v>
      </c>
      <c r="P988" s="3" t="s">
        <v>2926</v>
      </c>
    </row>
    <row r="989" ht="14.25" customHeight="1">
      <c r="A989" s="3">
        <v>13071.0</v>
      </c>
      <c r="B989" s="3">
        <v>5784.0</v>
      </c>
      <c r="C989" s="3">
        <v>244437.0</v>
      </c>
      <c r="D989" s="3">
        <v>113.0</v>
      </c>
      <c r="E989" s="3">
        <v>49.0</v>
      </c>
      <c r="F989" s="4" t="s">
        <v>2927</v>
      </c>
      <c r="G989" s="3">
        <v>5784.0</v>
      </c>
      <c r="H989" s="3">
        <v>244437.0</v>
      </c>
      <c r="I989" s="3">
        <v>135.0</v>
      </c>
      <c r="J989" s="3">
        <v>49.0</v>
      </c>
      <c r="K989" s="3" t="s">
        <v>2928</v>
      </c>
      <c r="L989" s="3">
        <v>5784.0</v>
      </c>
      <c r="M989" s="3">
        <v>244437.0</v>
      </c>
      <c r="N989" s="3">
        <v>149.0</v>
      </c>
      <c r="O989" s="3">
        <v>49.0</v>
      </c>
      <c r="P989" s="3" t="s">
        <v>2929</v>
      </c>
    </row>
    <row r="990" ht="14.25" customHeight="1">
      <c r="A990" s="3">
        <v>13072.0</v>
      </c>
      <c r="B990" s="3">
        <v>5784.0</v>
      </c>
      <c r="C990" s="3">
        <v>244437.0</v>
      </c>
      <c r="D990" s="3">
        <v>121.0</v>
      </c>
      <c r="E990" s="3">
        <v>49.0</v>
      </c>
      <c r="F990" s="4" t="s">
        <v>2930</v>
      </c>
      <c r="G990" s="3">
        <v>5784.0</v>
      </c>
      <c r="H990" s="3">
        <v>244437.0</v>
      </c>
      <c r="I990" s="3">
        <v>141.0</v>
      </c>
      <c r="J990" s="3">
        <v>49.0</v>
      </c>
      <c r="K990" s="3" t="s">
        <v>2931</v>
      </c>
      <c r="L990" s="3">
        <v>5784.0</v>
      </c>
      <c r="M990" s="3">
        <v>244437.0</v>
      </c>
      <c r="N990" s="3">
        <v>151.0</v>
      </c>
      <c r="O990" s="3">
        <v>49.0</v>
      </c>
      <c r="P990" s="3" t="s">
        <v>2932</v>
      </c>
    </row>
    <row r="991" ht="14.25" customHeight="1">
      <c r="A991" s="3">
        <v>13074.0</v>
      </c>
      <c r="B991" s="3">
        <v>5784.0</v>
      </c>
      <c r="C991" s="3">
        <v>244437.0</v>
      </c>
      <c r="D991" s="3">
        <v>109.0</v>
      </c>
      <c r="E991" s="3">
        <v>49.0</v>
      </c>
      <c r="F991" s="4" t="s">
        <v>2933</v>
      </c>
      <c r="G991" s="3">
        <v>5784.0</v>
      </c>
      <c r="H991" s="3">
        <v>244437.0</v>
      </c>
      <c r="I991" s="3">
        <v>119.0</v>
      </c>
      <c r="J991" s="3">
        <v>49.0</v>
      </c>
      <c r="K991" s="3" t="s">
        <v>2934</v>
      </c>
      <c r="L991" s="3">
        <v>5784.0</v>
      </c>
      <c r="M991" s="3">
        <v>244437.0</v>
      </c>
      <c r="N991" s="3">
        <v>131.0</v>
      </c>
      <c r="O991" s="3">
        <v>49.0</v>
      </c>
      <c r="P991" s="3" t="s">
        <v>2935</v>
      </c>
    </row>
    <row r="992" ht="14.25" customHeight="1">
      <c r="A992" s="3">
        <v>13128.0</v>
      </c>
      <c r="B992" s="3">
        <v>5784.0</v>
      </c>
      <c r="C992" s="3">
        <v>244437.0</v>
      </c>
      <c r="D992" s="3">
        <v>78.0</v>
      </c>
      <c r="E992" s="3">
        <v>49.0</v>
      </c>
      <c r="F992" s="4" t="s">
        <v>2936</v>
      </c>
      <c r="G992" s="3">
        <v>5784.0</v>
      </c>
      <c r="H992" s="3">
        <v>244437.0</v>
      </c>
      <c r="I992" s="3">
        <v>83.0</v>
      </c>
      <c r="J992" s="3">
        <v>49.0</v>
      </c>
      <c r="K992" s="3" t="s">
        <v>2937</v>
      </c>
      <c r="L992" s="3">
        <v>5784.0</v>
      </c>
      <c r="M992" s="3">
        <v>244437.0</v>
      </c>
      <c r="N992" s="3">
        <v>91.0</v>
      </c>
      <c r="O992" s="3">
        <v>49.0</v>
      </c>
      <c r="P992" s="3" t="s">
        <v>2938</v>
      </c>
    </row>
    <row r="993" ht="14.25" customHeight="1">
      <c r="A993" s="3">
        <v>13135.0</v>
      </c>
      <c r="B993" s="3">
        <v>4355.0</v>
      </c>
      <c r="C993" s="3">
        <v>205134.0</v>
      </c>
      <c r="D993" s="3">
        <v>29.0</v>
      </c>
      <c r="E993" s="3">
        <v>49.0</v>
      </c>
      <c r="F993" s="4" t="s">
        <v>2939</v>
      </c>
      <c r="G993" s="3">
        <v>4355.0</v>
      </c>
      <c r="H993" s="3">
        <v>205134.0</v>
      </c>
      <c r="I993" s="3">
        <v>30.0</v>
      </c>
      <c r="J993" s="3">
        <v>49.0</v>
      </c>
      <c r="K993" s="3" t="s">
        <v>2940</v>
      </c>
      <c r="L993" s="3">
        <v>4355.0</v>
      </c>
      <c r="M993" s="3">
        <v>205134.0</v>
      </c>
      <c r="N993" s="3">
        <v>31.0</v>
      </c>
      <c r="O993" s="3">
        <v>49.0</v>
      </c>
      <c r="P993" s="3" t="s">
        <v>2941</v>
      </c>
    </row>
    <row r="994" ht="14.25" customHeight="1">
      <c r="A994" s="3">
        <v>13137.0</v>
      </c>
      <c r="B994" s="3">
        <v>4355.0</v>
      </c>
      <c r="C994" s="3">
        <v>205134.0</v>
      </c>
      <c r="D994" s="3">
        <v>33.0</v>
      </c>
      <c r="E994" s="3">
        <v>49.0</v>
      </c>
      <c r="F994" s="4" t="s">
        <v>2942</v>
      </c>
      <c r="G994" s="3">
        <v>4355.0</v>
      </c>
      <c r="H994" s="3">
        <v>205134.0</v>
      </c>
      <c r="I994" s="3">
        <v>34.0</v>
      </c>
      <c r="J994" s="3">
        <v>49.0</v>
      </c>
      <c r="K994" s="3" t="s">
        <v>2943</v>
      </c>
      <c r="L994" s="3">
        <v>4355.0</v>
      </c>
      <c r="M994" s="3">
        <v>205134.0</v>
      </c>
      <c r="N994" s="3">
        <v>35.0</v>
      </c>
      <c r="O994" s="3">
        <v>49.0</v>
      </c>
      <c r="P994" s="3" t="s">
        <v>2944</v>
      </c>
    </row>
    <row r="995" ht="14.25" customHeight="1">
      <c r="A995" s="3">
        <v>13138.0</v>
      </c>
      <c r="B995" s="3">
        <v>4355.0</v>
      </c>
      <c r="C995" s="3">
        <v>205134.0</v>
      </c>
      <c r="D995" s="3">
        <v>38.0</v>
      </c>
      <c r="E995" s="3">
        <v>49.0</v>
      </c>
      <c r="F995" s="4" t="s">
        <v>2945</v>
      </c>
      <c r="G995" s="3">
        <v>4355.0</v>
      </c>
      <c r="H995" s="3">
        <v>205134.0</v>
      </c>
      <c r="I995" s="3">
        <v>39.0</v>
      </c>
      <c r="J995" s="3">
        <v>49.0</v>
      </c>
      <c r="K995" s="3" t="s">
        <v>2946</v>
      </c>
      <c r="L995" s="3">
        <v>4355.0</v>
      </c>
      <c r="M995" s="3">
        <v>205134.0</v>
      </c>
      <c r="N995" s="3">
        <v>40.0</v>
      </c>
      <c r="O995" s="3">
        <v>49.0</v>
      </c>
      <c r="P995" s="3" t="s">
        <v>2947</v>
      </c>
    </row>
    <row r="996" ht="14.25" customHeight="1">
      <c r="A996" s="3">
        <v>13139.0</v>
      </c>
      <c r="B996" s="3">
        <v>4355.0</v>
      </c>
      <c r="C996" s="3">
        <v>205134.0</v>
      </c>
      <c r="D996" s="3">
        <v>55.0</v>
      </c>
      <c r="E996" s="3">
        <v>49.0</v>
      </c>
      <c r="F996" s="4" t="s">
        <v>2948</v>
      </c>
      <c r="G996" s="3">
        <v>4355.0</v>
      </c>
      <c r="H996" s="3">
        <v>205134.0</v>
      </c>
      <c r="I996" s="3">
        <v>56.0</v>
      </c>
      <c r="J996" s="3">
        <v>49.0</v>
      </c>
      <c r="K996" s="3" t="s">
        <v>2949</v>
      </c>
      <c r="L996" s="3">
        <v>4355.0</v>
      </c>
      <c r="M996" s="3">
        <v>205134.0</v>
      </c>
      <c r="N996" s="3">
        <v>58.0</v>
      </c>
      <c r="O996" s="3">
        <v>49.0</v>
      </c>
      <c r="P996" s="3" t="s">
        <v>2950</v>
      </c>
    </row>
    <row r="997" ht="14.25" customHeight="1">
      <c r="A997" s="3">
        <v>13140.0</v>
      </c>
      <c r="B997" s="3">
        <v>4355.0</v>
      </c>
      <c r="C997" s="3">
        <v>205134.0</v>
      </c>
      <c r="D997" s="3">
        <v>41.0</v>
      </c>
      <c r="E997" s="3">
        <v>49.0</v>
      </c>
      <c r="F997" s="4" t="s">
        <v>2951</v>
      </c>
      <c r="G997" s="3">
        <v>4355.0</v>
      </c>
      <c r="H997" s="3">
        <v>205134.0</v>
      </c>
      <c r="I997" s="3">
        <v>42.0</v>
      </c>
      <c r="J997" s="3">
        <v>49.0</v>
      </c>
      <c r="K997" s="3" t="s">
        <v>2952</v>
      </c>
      <c r="L997" s="3">
        <v>4355.0</v>
      </c>
      <c r="M997" s="3">
        <v>205134.0</v>
      </c>
      <c r="N997" s="3">
        <v>43.0</v>
      </c>
      <c r="O997" s="3">
        <v>49.0</v>
      </c>
      <c r="P997" s="3" t="s">
        <v>2953</v>
      </c>
    </row>
    <row r="998" ht="14.25" customHeight="1">
      <c r="A998" s="3">
        <v>13141.0</v>
      </c>
      <c r="B998" s="3">
        <v>4355.0</v>
      </c>
      <c r="C998" s="3">
        <v>205134.0</v>
      </c>
      <c r="D998" s="3">
        <v>32.0</v>
      </c>
      <c r="E998" s="3">
        <v>49.0</v>
      </c>
      <c r="F998" s="4" t="s">
        <v>2954</v>
      </c>
      <c r="G998" s="3">
        <v>4355.0</v>
      </c>
      <c r="H998" s="3">
        <v>205134.0</v>
      </c>
      <c r="I998" s="3">
        <v>33.0</v>
      </c>
      <c r="J998" s="3">
        <v>49.0</v>
      </c>
      <c r="K998" s="3" t="s">
        <v>2955</v>
      </c>
      <c r="L998" s="3">
        <v>4355.0</v>
      </c>
      <c r="M998" s="3">
        <v>205134.0</v>
      </c>
      <c r="N998" s="3">
        <v>34.0</v>
      </c>
      <c r="O998" s="3">
        <v>49.0</v>
      </c>
      <c r="P998" s="3" t="s">
        <v>2956</v>
      </c>
    </row>
    <row r="999" ht="14.25" customHeight="1">
      <c r="A999" s="3">
        <v>13143.0</v>
      </c>
      <c r="B999" s="3">
        <v>4355.0</v>
      </c>
      <c r="C999" s="3">
        <v>205134.0</v>
      </c>
      <c r="D999" s="3">
        <v>35.0</v>
      </c>
      <c r="E999" s="3">
        <v>49.0</v>
      </c>
      <c r="F999" s="4" t="s">
        <v>2957</v>
      </c>
      <c r="G999" s="3">
        <v>4355.0</v>
      </c>
      <c r="H999" s="3">
        <v>205134.0</v>
      </c>
      <c r="I999" s="3">
        <v>36.0</v>
      </c>
      <c r="J999" s="3">
        <v>49.0</v>
      </c>
      <c r="K999" s="3" t="s">
        <v>2958</v>
      </c>
      <c r="L999" s="3">
        <v>4355.0</v>
      </c>
      <c r="M999" s="3">
        <v>205134.0</v>
      </c>
      <c r="N999" s="3">
        <v>37.0</v>
      </c>
      <c r="O999" s="3">
        <v>49.0</v>
      </c>
      <c r="P999" s="3" t="s">
        <v>2959</v>
      </c>
    </row>
    <row r="1000" ht="14.25" customHeight="1">
      <c r="A1000" s="3">
        <v>13604.0</v>
      </c>
      <c r="B1000" s="3">
        <v>5788.0</v>
      </c>
      <c r="C1000" s="3">
        <v>299573.0</v>
      </c>
      <c r="D1000" s="3">
        <v>409.0</v>
      </c>
      <c r="E1000" s="3" t="s">
        <v>20</v>
      </c>
      <c r="F1000" s="4" t="s">
        <v>2960</v>
      </c>
      <c r="G1000" s="3">
        <v>5788.0</v>
      </c>
      <c r="H1000" s="3">
        <v>299573.0</v>
      </c>
      <c r="I1000" s="3">
        <v>420.0</v>
      </c>
      <c r="J1000" s="3" t="s">
        <v>20</v>
      </c>
      <c r="K1000" s="3" t="s">
        <v>2961</v>
      </c>
      <c r="L1000" s="3">
        <v>5788.0</v>
      </c>
      <c r="M1000" s="3">
        <v>299573.0</v>
      </c>
      <c r="N1000" s="3">
        <v>427.0</v>
      </c>
      <c r="O1000" s="3" t="s">
        <v>20</v>
      </c>
      <c r="P1000" s="3" t="s">
        <v>2962</v>
      </c>
    </row>
    <row r="1001" ht="14.25" customHeight="1">
      <c r="A1001" s="3">
        <v>13605.0</v>
      </c>
      <c r="B1001" s="3">
        <v>5788.0</v>
      </c>
      <c r="C1001" s="3">
        <v>299573.0</v>
      </c>
      <c r="D1001" s="3">
        <v>91.0</v>
      </c>
      <c r="E1001" s="3" t="s">
        <v>20</v>
      </c>
      <c r="F1001" s="4" t="s">
        <v>2963</v>
      </c>
      <c r="G1001" s="3">
        <v>5788.0</v>
      </c>
      <c r="H1001" s="3">
        <v>299573.0</v>
      </c>
      <c r="I1001" s="3">
        <v>128.0</v>
      </c>
      <c r="J1001" s="3" t="s">
        <v>20</v>
      </c>
      <c r="K1001" s="3" t="s">
        <v>2964</v>
      </c>
      <c r="L1001" s="3">
        <v>5788.0</v>
      </c>
      <c r="M1001" s="3">
        <v>299573.0</v>
      </c>
      <c r="N1001" s="3">
        <v>169.0</v>
      </c>
      <c r="O1001" s="3" t="s">
        <v>20</v>
      </c>
      <c r="P1001" s="3" t="s">
        <v>2965</v>
      </c>
    </row>
    <row r="1002" ht="14.25" customHeight="1">
      <c r="A1002" s="3">
        <v>13804.0</v>
      </c>
      <c r="B1002" s="3">
        <v>5788.0</v>
      </c>
      <c r="C1002" s="3">
        <v>299573.0</v>
      </c>
      <c r="D1002" s="3">
        <v>137.0</v>
      </c>
      <c r="E1002" s="3" t="s">
        <v>20</v>
      </c>
      <c r="F1002" s="4" t="s">
        <v>2966</v>
      </c>
      <c r="G1002" s="3">
        <v>5788.0</v>
      </c>
      <c r="H1002" s="3">
        <v>299573.0</v>
      </c>
      <c r="I1002" s="3">
        <v>139.0</v>
      </c>
      <c r="J1002" s="3" t="s">
        <v>20</v>
      </c>
      <c r="K1002" s="3" t="s">
        <v>2967</v>
      </c>
      <c r="L1002" s="3">
        <v>5788.0</v>
      </c>
      <c r="M1002" s="3">
        <v>299573.0</v>
      </c>
      <c r="N1002" s="3">
        <v>147.0</v>
      </c>
      <c r="O1002" s="3" t="s">
        <v>20</v>
      </c>
      <c r="P1002" s="3" t="s">
        <v>2968</v>
      </c>
    </row>
    <row r="1003" ht="14.25" customHeight="1">
      <c r="A1003" s="3">
        <v>13805.0</v>
      </c>
      <c r="B1003" s="3">
        <v>5788.0</v>
      </c>
      <c r="C1003" s="3">
        <v>299573.0</v>
      </c>
      <c r="D1003" s="3">
        <v>77.0</v>
      </c>
      <c r="E1003" s="3" t="s">
        <v>20</v>
      </c>
      <c r="F1003" s="4" t="s">
        <v>2969</v>
      </c>
      <c r="G1003" s="3">
        <v>5788.0</v>
      </c>
      <c r="H1003" s="3">
        <v>299573.0</v>
      </c>
      <c r="I1003" s="3">
        <v>105.0</v>
      </c>
      <c r="J1003" s="3" t="s">
        <v>20</v>
      </c>
      <c r="K1003" s="3" t="s">
        <v>2970</v>
      </c>
      <c r="L1003" s="3">
        <v>5788.0</v>
      </c>
      <c r="M1003" s="3">
        <v>299573.0</v>
      </c>
      <c r="N1003" s="3">
        <v>112.0</v>
      </c>
      <c r="O1003" s="3" t="s">
        <v>20</v>
      </c>
      <c r="P1003" s="3" t="s">
        <v>2971</v>
      </c>
    </row>
    <row r="1004" ht="14.25" customHeight="1">
      <c r="A1004" s="3">
        <v>13807.0</v>
      </c>
      <c r="B1004" s="3">
        <v>5788.0</v>
      </c>
      <c r="C1004" s="3">
        <v>299573.0</v>
      </c>
      <c r="D1004" s="3">
        <v>137.0</v>
      </c>
      <c r="E1004" s="3" t="s">
        <v>20</v>
      </c>
      <c r="F1004" s="4" t="s">
        <v>2972</v>
      </c>
      <c r="G1004" s="3">
        <v>5788.0</v>
      </c>
      <c r="H1004" s="3">
        <v>299573.0</v>
      </c>
      <c r="I1004" s="3">
        <v>139.0</v>
      </c>
      <c r="J1004" s="3" t="s">
        <v>20</v>
      </c>
      <c r="K1004" s="3" t="s">
        <v>2973</v>
      </c>
      <c r="L1004" s="3">
        <v>5788.0</v>
      </c>
      <c r="M1004" s="3">
        <v>299573.0</v>
      </c>
      <c r="N1004" s="3">
        <v>152.0</v>
      </c>
      <c r="O1004" s="3" t="s">
        <v>20</v>
      </c>
      <c r="P1004" s="3" t="s">
        <v>2974</v>
      </c>
    </row>
    <row r="1005" ht="14.25" customHeight="1">
      <c r="A1005" s="3">
        <v>13835.0</v>
      </c>
      <c r="B1005" s="3">
        <v>5788.0</v>
      </c>
      <c r="C1005" s="3">
        <v>299573.0</v>
      </c>
      <c r="D1005" s="3">
        <v>76.0</v>
      </c>
      <c r="E1005" s="3" t="s">
        <v>20</v>
      </c>
      <c r="F1005" s="4" t="s">
        <v>2975</v>
      </c>
      <c r="G1005" s="3">
        <v>5788.0</v>
      </c>
      <c r="H1005" s="3">
        <v>299573.0</v>
      </c>
      <c r="I1005" s="3">
        <v>70.0</v>
      </c>
      <c r="J1005" s="3" t="s">
        <v>20</v>
      </c>
      <c r="K1005" s="3" t="s">
        <v>2976</v>
      </c>
      <c r="L1005" s="3">
        <v>5788.0</v>
      </c>
      <c r="M1005" s="3">
        <v>299573.0</v>
      </c>
      <c r="N1005" s="3">
        <v>82.0</v>
      </c>
      <c r="O1005" s="3" t="s">
        <v>20</v>
      </c>
      <c r="P1005" s="3" t="s">
        <v>2977</v>
      </c>
    </row>
    <row r="1006" ht="14.25" customHeight="1">
      <c r="A1006" s="3">
        <v>13860.0</v>
      </c>
      <c r="B1006" s="3">
        <v>6425.0</v>
      </c>
      <c r="C1006" s="3">
        <v>359649.0</v>
      </c>
      <c r="D1006" s="3">
        <v>131.0</v>
      </c>
      <c r="E1006" s="3" t="s">
        <v>20</v>
      </c>
      <c r="F1006" s="4" t="s">
        <v>2978</v>
      </c>
      <c r="G1006" s="3">
        <v>6425.0</v>
      </c>
      <c r="H1006" s="3">
        <v>359649.0</v>
      </c>
      <c r="I1006" s="3">
        <v>140.0</v>
      </c>
      <c r="J1006" s="3" t="s">
        <v>20</v>
      </c>
      <c r="K1006" s="3" t="s">
        <v>2979</v>
      </c>
      <c r="L1006" s="3">
        <v>6425.0</v>
      </c>
      <c r="M1006" s="3">
        <v>359649.0</v>
      </c>
      <c r="N1006" s="3">
        <v>154.0</v>
      </c>
      <c r="O1006" s="3" t="s">
        <v>20</v>
      </c>
      <c r="P1006" s="3" t="s">
        <v>2980</v>
      </c>
    </row>
    <row r="1007" ht="14.25" customHeight="1">
      <c r="A1007" s="3">
        <v>13866.0</v>
      </c>
      <c r="B1007" s="3">
        <v>6425.0</v>
      </c>
      <c r="C1007" s="3">
        <v>359663.0</v>
      </c>
      <c r="D1007" s="3">
        <v>64.0</v>
      </c>
      <c r="E1007" s="3" t="s">
        <v>20</v>
      </c>
      <c r="F1007" s="4" t="s">
        <v>2981</v>
      </c>
      <c r="G1007" s="3">
        <v>6425.0</v>
      </c>
      <c r="H1007" s="3">
        <v>359663.0</v>
      </c>
      <c r="I1007" s="3">
        <v>70.0</v>
      </c>
      <c r="J1007" s="3" t="s">
        <v>20</v>
      </c>
      <c r="K1007" s="3" t="s">
        <v>2982</v>
      </c>
      <c r="L1007" s="3">
        <v>6425.0</v>
      </c>
      <c r="M1007" s="3">
        <v>359663.0</v>
      </c>
      <c r="N1007" s="3">
        <v>77.0</v>
      </c>
      <c r="O1007" s="3" t="s">
        <v>20</v>
      </c>
      <c r="P1007" s="3" t="s">
        <v>2983</v>
      </c>
    </row>
    <row r="1008" ht="14.25" customHeight="1">
      <c r="A1008" s="3">
        <v>13867.0</v>
      </c>
      <c r="B1008" s="3">
        <v>6425.0</v>
      </c>
      <c r="C1008" s="3">
        <v>359663.0</v>
      </c>
      <c r="D1008" s="3">
        <v>54.0</v>
      </c>
      <c r="E1008" s="3" t="s">
        <v>20</v>
      </c>
      <c r="F1008" s="4" t="s">
        <v>2984</v>
      </c>
      <c r="G1008" s="3">
        <v>6425.0</v>
      </c>
      <c r="H1008" s="3">
        <v>359663.0</v>
      </c>
      <c r="I1008" s="3">
        <v>65.0</v>
      </c>
      <c r="J1008" s="3" t="s">
        <v>20</v>
      </c>
      <c r="K1008" s="3" t="s">
        <v>2985</v>
      </c>
      <c r="L1008" s="3">
        <v>6425.0</v>
      </c>
      <c r="M1008" s="3">
        <v>359663.0</v>
      </c>
      <c r="N1008" s="3">
        <v>70.0</v>
      </c>
      <c r="O1008" s="3" t="s">
        <v>20</v>
      </c>
      <c r="P1008" s="3" t="s">
        <v>2986</v>
      </c>
    </row>
    <row r="1009" ht="14.25" customHeight="1">
      <c r="A1009" s="3">
        <v>13869.0</v>
      </c>
      <c r="B1009" s="3">
        <v>6425.0</v>
      </c>
      <c r="C1009" s="3">
        <v>359663.0</v>
      </c>
      <c r="D1009" s="3">
        <v>87.0</v>
      </c>
      <c r="E1009" s="3" t="s">
        <v>20</v>
      </c>
      <c r="F1009" s="4" t="s">
        <v>2987</v>
      </c>
      <c r="G1009" s="3">
        <v>6425.0</v>
      </c>
      <c r="H1009" s="3">
        <v>359663.0</v>
      </c>
      <c r="I1009" s="3">
        <v>94.0</v>
      </c>
      <c r="J1009" s="3" t="s">
        <v>20</v>
      </c>
      <c r="K1009" s="3" t="s">
        <v>2988</v>
      </c>
      <c r="L1009" s="3">
        <v>6425.0</v>
      </c>
      <c r="M1009" s="3">
        <v>359663.0</v>
      </c>
      <c r="N1009" s="3">
        <v>99.0</v>
      </c>
      <c r="O1009" s="3" t="s">
        <v>20</v>
      </c>
      <c r="P1009" s="3" t="s">
        <v>2989</v>
      </c>
    </row>
    <row r="1010" ht="14.25" customHeight="1">
      <c r="A1010" s="3">
        <v>13870.0</v>
      </c>
      <c r="B1010" s="3">
        <v>6425.0</v>
      </c>
      <c r="C1010" s="3">
        <v>359656.0</v>
      </c>
      <c r="D1010" s="3">
        <v>38.0</v>
      </c>
      <c r="E1010" s="3" t="s">
        <v>20</v>
      </c>
      <c r="F1010" s="4" t="s">
        <v>1738</v>
      </c>
      <c r="G1010" s="3">
        <v>6425.0</v>
      </c>
      <c r="H1010" s="3">
        <v>359656.0</v>
      </c>
      <c r="I1010" s="3">
        <v>43.0</v>
      </c>
      <c r="J1010" s="3" t="s">
        <v>20</v>
      </c>
      <c r="K1010" s="3" t="s">
        <v>2990</v>
      </c>
      <c r="L1010" s="3">
        <v>6425.0</v>
      </c>
      <c r="M1010" s="3">
        <v>359656.0</v>
      </c>
      <c r="N1010" s="3">
        <v>47.0</v>
      </c>
      <c r="O1010" s="3" t="s">
        <v>20</v>
      </c>
      <c r="P1010" s="3" t="s">
        <v>2991</v>
      </c>
    </row>
    <row r="1011" ht="14.25" customHeight="1">
      <c r="A1011" s="3">
        <v>13872.0</v>
      </c>
      <c r="B1011" s="3">
        <v>6425.0</v>
      </c>
      <c r="C1011" s="3">
        <v>359677.0</v>
      </c>
      <c r="D1011" s="3">
        <v>60.0</v>
      </c>
      <c r="E1011" s="3" t="s">
        <v>20</v>
      </c>
      <c r="F1011" s="4" t="s">
        <v>2992</v>
      </c>
      <c r="G1011" s="3">
        <v>6425.0</v>
      </c>
      <c r="H1011" s="3">
        <v>359677.0</v>
      </c>
      <c r="I1011" s="3">
        <v>63.0</v>
      </c>
      <c r="J1011" s="3" t="s">
        <v>20</v>
      </c>
      <c r="K1011" s="3" t="s">
        <v>2993</v>
      </c>
      <c r="L1011" s="3">
        <v>6425.0</v>
      </c>
      <c r="M1011" s="3">
        <v>359677.0</v>
      </c>
      <c r="N1011" s="3">
        <v>69.0</v>
      </c>
      <c r="O1011" s="3" t="s">
        <v>20</v>
      </c>
      <c r="P1011" s="3" t="s">
        <v>2994</v>
      </c>
    </row>
    <row r="1012" ht="14.25" customHeight="1">
      <c r="A1012" s="3">
        <v>13873.0</v>
      </c>
      <c r="B1012" s="3">
        <v>6425.0</v>
      </c>
      <c r="C1012" s="3">
        <v>359670.0</v>
      </c>
      <c r="D1012" s="3">
        <v>43.0</v>
      </c>
      <c r="E1012" s="3" t="s">
        <v>20</v>
      </c>
      <c r="F1012" s="4" t="s">
        <v>2995</v>
      </c>
      <c r="G1012" s="3">
        <v>6425.0</v>
      </c>
      <c r="H1012" s="3">
        <v>359670.0</v>
      </c>
      <c r="I1012" s="3">
        <v>49.0</v>
      </c>
      <c r="J1012" s="3" t="s">
        <v>20</v>
      </c>
      <c r="K1012" s="3" t="s">
        <v>2996</v>
      </c>
      <c r="L1012" s="3">
        <v>6425.0</v>
      </c>
      <c r="M1012" s="3">
        <v>359670.0</v>
      </c>
      <c r="N1012" s="3">
        <v>51.0</v>
      </c>
      <c r="O1012" s="3" t="s">
        <v>20</v>
      </c>
      <c r="P1012" s="3" t="s">
        <v>2997</v>
      </c>
    </row>
    <row r="1013" ht="14.25" customHeight="1">
      <c r="A1013" s="3">
        <v>13878.0</v>
      </c>
      <c r="B1013" s="3">
        <v>6425.0</v>
      </c>
      <c r="C1013" s="3">
        <v>359677.0</v>
      </c>
      <c r="D1013" s="3">
        <v>56.0</v>
      </c>
      <c r="E1013" s="3" t="s">
        <v>20</v>
      </c>
      <c r="F1013" s="4" t="s">
        <v>2998</v>
      </c>
      <c r="G1013" s="3">
        <v>6425.0</v>
      </c>
      <c r="H1013" s="3">
        <v>359677.0</v>
      </c>
      <c r="I1013" s="3">
        <v>60.0</v>
      </c>
      <c r="J1013" s="3" t="s">
        <v>20</v>
      </c>
      <c r="K1013" s="3" t="s">
        <v>2999</v>
      </c>
      <c r="L1013" s="3">
        <v>6425.0</v>
      </c>
      <c r="M1013" s="3">
        <v>359677.0</v>
      </c>
      <c r="N1013" s="3">
        <v>65.0</v>
      </c>
      <c r="O1013" s="3" t="s">
        <v>20</v>
      </c>
      <c r="P1013" s="3" t="s">
        <v>3000</v>
      </c>
    </row>
    <row r="1014" ht="14.25" customHeight="1">
      <c r="A1014" s="3">
        <v>14497.0</v>
      </c>
      <c r="B1014" s="3">
        <v>6425.0</v>
      </c>
      <c r="C1014" s="3">
        <v>359663.0</v>
      </c>
      <c r="D1014" s="3">
        <v>356.0</v>
      </c>
      <c r="E1014" s="3" t="s">
        <v>20</v>
      </c>
      <c r="F1014" s="4" t="s">
        <v>3001</v>
      </c>
      <c r="G1014" s="3">
        <v>6425.0</v>
      </c>
      <c r="H1014" s="3">
        <v>359663.0</v>
      </c>
      <c r="I1014" s="3">
        <v>368.0</v>
      </c>
      <c r="J1014" s="3" t="s">
        <v>20</v>
      </c>
      <c r="K1014" s="3" t="s">
        <v>3002</v>
      </c>
      <c r="L1014" s="3">
        <v>6425.0</v>
      </c>
      <c r="M1014" s="3">
        <v>359663.0</v>
      </c>
      <c r="N1014" s="3">
        <v>374.0</v>
      </c>
      <c r="O1014" s="3" t="s">
        <v>20</v>
      </c>
      <c r="P1014" s="3" t="s">
        <v>3003</v>
      </c>
    </row>
    <row r="1015" ht="14.25" customHeight="1">
      <c r="A1015" s="3">
        <v>14760.0</v>
      </c>
      <c r="B1015" s="3">
        <v>5788.0</v>
      </c>
      <c r="C1015" s="3">
        <v>260916.0</v>
      </c>
      <c r="D1015" s="3">
        <v>60.0</v>
      </c>
      <c r="E1015" s="3" t="s">
        <v>20</v>
      </c>
      <c r="F1015" s="4" t="s">
        <v>3004</v>
      </c>
      <c r="G1015" s="3">
        <v>5788.0</v>
      </c>
      <c r="H1015" s="3">
        <v>260916.0</v>
      </c>
      <c r="I1015" s="3">
        <v>70.0</v>
      </c>
      <c r="J1015" s="3" t="s">
        <v>20</v>
      </c>
      <c r="K1015" s="3" t="s">
        <v>3005</v>
      </c>
      <c r="L1015" s="3">
        <v>5788.0</v>
      </c>
      <c r="M1015" s="3">
        <v>260916.0</v>
      </c>
      <c r="N1015" s="3">
        <v>78.0</v>
      </c>
      <c r="O1015" s="3" t="s">
        <v>20</v>
      </c>
      <c r="P1015" s="3" t="s">
        <v>3006</v>
      </c>
    </row>
    <row r="1016" ht="14.25" customHeight="1">
      <c r="A1016" s="3">
        <v>14764.0</v>
      </c>
      <c r="B1016" s="3">
        <v>5788.0</v>
      </c>
      <c r="C1016" s="3">
        <v>260923.0</v>
      </c>
      <c r="D1016" s="3">
        <v>41.0</v>
      </c>
      <c r="E1016" s="3" t="s">
        <v>20</v>
      </c>
      <c r="F1016" s="4" t="s">
        <v>3007</v>
      </c>
      <c r="G1016" s="3">
        <v>5788.0</v>
      </c>
      <c r="H1016" s="3">
        <v>260923.0</v>
      </c>
      <c r="I1016" s="3">
        <v>59.0</v>
      </c>
      <c r="J1016" s="3" t="s">
        <v>20</v>
      </c>
      <c r="K1016" s="3" t="s">
        <v>3008</v>
      </c>
      <c r="L1016" s="3">
        <v>5788.0</v>
      </c>
      <c r="M1016" s="3">
        <v>260923.0</v>
      </c>
      <c r="N1016" s="3">
        <v>64.0</v>
      </c>
      <c r="O1016" s="3" t="s">
        <v>20</v>
      </c>
      <c r="P1016" s="3" t="s">
        <v>3009</v>
      </c>
    </row>
    <row r="1017" ht="14.25" customHeight="1">
      <c r="A1017" s="3">
        <v>14765.0</v>
      </c>
      <c r="B1017" s="3">
        <v>5788.0</v>
      </c>
      <c r="C1017" s="3">
        <v>260923.0</v>
      </c>
      <c r="D1017" s="3">
        <v>53.0</v>
      </c>
      <c r="E1017" s="3" t="s">
        <v>20</v>
      </c>
      <c r="F1017" s="4" t="s">
        <v>3010</v>
      </c>
      <c r="G1017" s="3">
        <v>5788.0</v>
      </c>
      <c r="H1017" s="3">
        <v>260923.0</v>
      </c>
      <c r="I1017" s="3">
        <v>77.0</v>
      </c>
      <c r="J1017" s="3" t="s">
        <v>20</v>
      </c>
      <c r="K1017" s="3" t="s">
        <v>3011</v>
      </c>
      <c r="L1017" s="3">
        <v>5788.0</v>
      </c>
      <c r="M1017" s="3">
        <v>260923.0</v>
      </c>
      <c r="N1017" s="3">
        <v>84.0</v>
      </c>
      <c r="O1017" s="3" t="s">
        <v>20</v>
      </c>
      <c r="P1017" s="3" t="s">
        <v>3012</v>
      </c>
    </row>
    <row r="1018" ht="14.25" customHeight="1">
      <c r="A1018" s="3">
        <v>14766.0</v>
      </c>
      <c r="B1018" s="3">
        <v>5788.0</v>
      </c>
      <c r="C1018" s="3">
        <v>260923.0</v>
      </c>
      <c r="D1018" s="3">
        <v>38.0</v>
      </c>
      <c r="E1018" s="3" t="s">
        <v>20</v>
      </c>
      <c r="F1018" s="4" t="s">
        <v>3013</v>
      </c>
      <c r="G1018" s="3">
        <v>5788.0</v>
      </c>
      <c r="H1018" s="3">
        <v>260923.0</v>
      </c>
      <c r="I1018" s="3">
        <v>48.0</v>
      </c>
      <c r="J1018" s="3" t="s">
        <v>20</v>
      </c>
      <c r="K1018" s="3" t="s">
        <v>3014</v>
      </c>
      <c r="L1018" s="3">
        <v>5788.0</v>
      </c>
      <c r="M1018" s="3">
        <v>260923.0</v>
      </c>
      <c r="N1018" s="3">
        <v>55.0</v>
      </c>
      <c r="O1018" s="3" t="s">
        <v>20</v>
      </c>
      <c r="P1018" s="3" t="s">
        <v>3015</v>
      </c>
    </row>
    <row r="1019" ht="14.25" customHeight="1">
      <c r="A1019" s="3">
        <v>14767.0</v>
      </c>
      <c r="B1019" s="3">
        <v>5788.0</v>
      </c>
      <c r="C1019" s="3">
        <v>260923.0</v>
      </c>
      <c r="D1019" s="3">
        <v>142.0</v>
      </c>
      <c r="E1019" s="3" t="s">
        <v>20</v>
      </c>
      <c r="F1019" s="4" t="s">
        <v>3016</v>
      </c>
      <c r="G1019" s="3">
        <v>5788.0</v>
      </c>
      <c r="H1019" s="3">
        <v>260923.0</v>
      </c>
      <c r="I1019" s="3">
        <v>148.0</v>
      </c>
      <c r="J1019" s="3" t="s">
        <v>20</v>
      </c>
      <c r="K1019" s="3" t="s">
        <v>3017</v>
      </c>
      <c r="L1019" s="3">
        <v>5788.0</v>
      </c>
      <c r="M1019" s="3">
        <v>260923.0</v>
      </c>
      <c r="N1019" s="3">
        <v>156.0</v>
      </c>
      <c r="O1019" s="3" t="s">
        <v>20</v>
      </c>
      <c r="P1019" s="3" t="s">
        <v>3018</v>
      </c>
    </row>
    <row r="1020" ht="14.25" customHeight="1">
      <c r="A1020" s="3">
        <v>14768.0</v>
      </c>
      <c r="B1020" s="3">
        <v>5788.0</v>
      </c>
      <c r="C1020" s="3">
        <v>260923.0</v>
      </c>
      <c r="D1020" s="3">
        <v>63.0</v>
      </c>
      <c r="E1020" s="3" t="s">
        <v>20</v>
      </c>
      <c r="F1020" s="4" t="s">
        <v>3019</v>
      </c>
      <c r="G1020" s="3">
        <v>5788.0</v>
      </c>
      <c r="H1020" s="3">
        <v>260923.0</v>
      </c>
      <c r="I1020" s="3">
        <v>78.0</v>
      </c>
      <c r="J1020" s="3" t="s">
        <v>20</v>
      </c>
      <c r="K1020" s="3" t="s">
        <v>3020</v>
      </c>
      <c r="L1020" s="3">
        <v>5788.0</v>
      </c>
      <c r="M1020" s="3">
        <v>260923.0</v>
      </c>
      <c r="N1020" s="3">
        <v>84.0</v>
      </c>
      <c r="O1020" s="3" t="s">
        <v>20</v>
      </c>
      <c r="P1020" s="3" t="s">
        <v>3021</v>
      </c>
    </row>
    <row r="1021" ht="14.25" customHeight="1">
      <c r="A1021" s="3">
        <v>14770.0</v>
      </c>
      <c r="B1021" s="3">
        <v>5788.0</v>
      </c>
      <c r="C1021" s="3">
        <v>260923.0</v>
      </c>
      <c r="D1021" s="3">
        <v>65.0</v>
      </c>
      <c r="E1021" s="3" t="s">
        <v>20</v>
      </c>
      <c r="F1021" s="4" t="s">
        <v>3022</v>
      </c>
      <c r="G1021" s="3">
        <v>5788.0</v>
      </c>
      <c r="H1021" s="3">
        <v>260923.0</v>
      </c>
      <c r="I1021" s="3">
        <v>79.0</v>
      </c>
      <c r="J1021" s="3" t="s">
        <v>20</v>
      </c>
      <c r="K1021" s="3" t="s">
        <v>3023</v>
      </c>
      <c r="L1021" s="3">
        <v>5788.0</v>
      </c>
      <c r="M1021" s="3">
        <v>260923.0</v>
      </c>
      <c r="N1021" s="3">
        <v>85.0</v>
      </c>
      <c r="O1021" s="3" t="s">
        <v>20</v>
      </c>
      <c r="P1021" s="3" t="s">
        <v>3024</v>
      </c>
    </row>
    <row r="1022" ht="14.25" customHeight="1">
      <c r="A1022" s="3">
        <v>14771.0</v>
      </c>
      <c r="B1022" s="3">
        <v>5788.0</v>
      </c>
      <c r="C1022" s="3">
        <v>260923.0</v>
      </c>
      <c r="D1022" s="3">
        <v>37.0</v>
      </c>
      <c r="E1022" s="3" t="s">
        <v>20</v>
      </c>
      <c r="F1022" s="4" t="s">
        <v>3025</v>
      </c>
      <c r="G1022" s="3">
        <v>5788.0</v>
      </c>
      <c r="H1022" s="3">
        <v>260923.0</v>
      </c>
      <c r="I1022" s="3">
        <v>53.0</v>
      </c>
      <c r="J1022" s="3" t="s">
        <v>20</v>
      </c>
      <c r="K1022" s="3" t="s">
        <v>3026</v>
      </c>
      <c r="L1022" s="3">
        <v>5788.0</v>
      </c>
      <c r="M1022" s="3">
        <v>260923.0</v>
      </c>
      <c r="N1022" s="3">
        <v>57.0</v>
      </c>
      <c r="O1022" s="3" t="s">
        <v>20</v>
      </c>
      <c r="P1022" s="3" t="s">
        <v>3027</v>
      </c>
    </row>
    <row r="1023" ht="14.25" customHeight="1">
      <c r="A1023" s="3">
        <v>14772.0</v>
      </c>
      <c r="B1023" s="3">
        <v>5788.0</v>
      </c>
      <c r="C1023" s="3">
        <v>260923.0</v>
      </c>
      <c r="D1023" s="3">
        <v>38.0</v>
      </c>
      <c r="E1023" s="3" t="s">
        <v>20</v>
      </c>
      <c r="F1023" s="4" t="s">
        <v>3028</v>
      </c>
      <c r="G1023" s="3">
        <v>5788.0</v>
      </c>
      <c r="H1023" s="3">
        <v>260923.0</v>
      </c>
      <c r="I1023" s="3">
        <v>47.0</v>
      </c>
      <c r="J1023" s="3" t="s">
        <v>20</v>
      </c>
      <c r="K1023" s="3" t="s">
        <v>3029</v>
      </c>
      <c r="L1023" s="3">
        <v>5788.0</v>
      </c>
      <c r="M1023" s="3">
        <v>260923.0</v>
      </c>
      <c r="N1023" s="3">
        <v>55.0</v>
      </c>
      <c r="O1023" s="3" t="s">
        <v>20</v>
      </c>
      <c r="P1023" s="3" t="s">
        <v>3030</v>
      </c>
    </row>
    <row r="1024" ht="14.25" customHeight="1">
      <c r="A1024" s="3">
        <v>14773.0</v>
      </c>
      <c r="B1024" s="3">
        <v>5788.0</v>
      </c>
      <c r="C1024" s="3">
        <v>260923.0</v>
      </c>
      <c r="D1024" s="3">
        <v>67.0</v>
      </c>
      <c r="E1024" s="3" t="s">
        <v>20</v>
      </c>
      <c r="F1024" s="4" t="s">
        <v>3031</v>
      </c>
      <c r="G1024" s="3">
        <v>5788.0</v>
      </c>
      <c r="H1024" s="3">
        <v>260923.0</v>
      </c>
      <c r="I1024" s="3">
        <v>76.0</v>
      </c>
      <c r="J1024" s="3" t="s">
        <v>20</v>
      </c>
      <c r="K1024" s="3" t="s">
        <v>3032</v>
      </c>
      <c r="L1024" s="3">
        <v>5788.0</v>
      </c>
      <c r="M1024" s="3">
        <v>260923.0</v>
      </c>
      <c r="N1024" s="3">
        <v>83.0</v>
      </c>
      <c r="O1024" s="3" t="s">
        <v>20</v>
      </c>
      <c r="P1024" s="3" t="s">
        <v>3033</v>
      </c>
    </row>
    <row r="1025" ht="14.25" customHeight="1">
      <c r="A1025" s="3">
        <v>14775.0</v>
      </c>
      <c r="B1025" s="3">
        <v>5788.0</v>
      </c>
      <c r="C1025" s="3">
        <v>325583.0</v>
      </c>
      <c r="D1025" s="3">
        <v>57.0</v>
      </c>
      <c r="E1025" s="3" t="s">
        <v>20</v>
      </c>
      <c r="F1025" s="4" t="s">
        <v>3034</v>
      </c>
      <c r="G1025" s="3">
        <v>5788.0</v>
      </c>
      <c r="H1025" s="3">
        <v>325583.0</v>
      </c>
      <c r="I1025" s="3">
        <v>66.0</v>
      </c>
      <c r="J1025" s="3" t="s">
        <v>20</v>
      </c>
      <c r="K1025" s="3" t="s">
        <v>3035</v>
      </c>
      <c r="L1025" s="3">
        <v>5788.0</v>
      </c>
      <c r="M1025" s="3">
        <v>325583.0</v>
      </c>
      <c r="N1025" s="3">
        <v>74.0</v>
      </c>
      <c r="O1025" s="3" t="s">
        <v>20</v>
      </c>
      <c r="P1025" s="3" t="s">
        <v>3036</v>
      </c>
    </row>
    <row r="1026" ht="14.25" customHeight="1">
      <c r="A1026" s="3">
        <v>14776.0</v>
      </c>
      <c r="B1026" s="3">
        <v>5788.0</v>
      </c>
      <c r="C1026" s="3">
        <v>325583.0</v>
      </c>
      <c r="D1026" s="3">
        <v>44.0</v>
      </c>
      <c r="E1026" s="3" t="s">
        <v>20</v>
      </c>
      <c r="F1026" s="4" t="s">
        <v>3037</v>
      </c>
      <c r="G1026" s="3">
        <v>5788.0</v>
      </c>
      <c r="H1026" s="3">
        <v>325583.0</v>
      </c>
      <c r="I1026" s="3">
        <v>52.0</v>
      </c>
      <c r="J1026" s="3" t="s">
        <v>20</v>
      </c>
      <c r="K1026" s="3" t="s">
        <v>3038</v>
      </c>
      <c r="L1026" s="3">
        <v>5788.0</v>
      </c>
      <c r="M1026" s="3">
        <v>325583.0</v>
      </c>
      <c r="N1026" s="3">
        <v>59.0</v>
      </c>
      <c r="O1026" s="3" t="s">
        <v>20</v>
      </c>
      <c r="P1026" s="3" t="s">
        <v>3039</v>
      </c>
    </row>
    <row r="1027" ht="14.25" customHeight="1">
      <c r="A1027" s="3">
        <v>14777.0</v>
      </c>
      <c r="B1027" s="3">
        <v>5788.0</v>
      </c>
      <c r="C1027" s="3">
        <v>325583.0</v>
      </c>
      <c r="D1027" s="3">
        <v>38.0</v>
      </c>
      <c r="E1027" s="3" t="s">
        <v>20</v>
      </c>
      <c r="F1027" s="4" t="s">
        <v>3040</v>
      </c>
      <c r="G1027" s="3">
        <v>5788.0</v>
      </c>
      <c r="H1027" s="3">
        <v>325583.0</v>
      </c>
      <c r="I1027" s="3">
        <v>50.0</v>
      </c>
      <c r="J1027" s="3" t="s">
        <v>20</v>
      </c>
      <c r="K1027" s="3" t="s">
        <v>3041</v>
      </c>
      <c r="L1027" s="3">
        <v>5788.0</v>
      </c>
      <c r="M1027" s="3">
        <v>325583.0</v>
      </c>
      <c r="N1027" s="3">
        <v>58.0</v>
      </c>
      <c r="O1027" s="3" t="s">
        <v>20</v>
      </c>
      <c r="P1027" s="3" t="s">
        <v>3042</v>
      </c>
    </row>
    <row r="1028" ht="14.25" customHeight="1">
      <c r="A1028" s="3">
        <v>14778.0</v>
      </c>
      <c r="B1028" s="3">
        <v>5788.0</v>
      </c>
      <c r="C1028" s="3">
        <v>325583.0</v>
      </c>
      <c r="D1028" s="3">
        <v>143.0</v>
      </c>
      <c r="E1028" s="3" t="s">
        <v>20</v>
      </c>
      <c r="F1028" s="4" t="s">
        <v>3043</v>
      </c>
      <c r="G1028" s="3">
        <v>5788.0</v>
      </c>
      <c r="H1028" s="3">
        <v>325583.0</v>
      </c>
      <c r="I1028" s="3">
        <v>158.0</v>
      </c>
      <c r="J1028" s="3" t="s">
        <v>20</v>
      </c>
      <c r="K1028" s="3" t="s">
        <v>3044</v>
      </c>
      <c r="L1028" s="3">
        <v>5788.0</v>
      </c>
      <c r="M1028" s="3">
        <v>325583.0</v>
      </c>
      <c r="N1028" s="3">
        <v>166.0</v>
      </c>
      <c r="O1028" s="3" t="s">
        <v>20</v>
      </c>
      <c r="P1028" s="3" t="s">
        <v>3045</v>
      </c>
    </row>
    <row r="1029" ht="14.25" customHeight="1">
      <c r="A1029" s="3">
        <v>14779.0</v>
      </c>
      <c r="B1029" s="3">
        <v>5788.0</v>
      </c>
      <c r="C1029" s="3">
        <v>325583.0</v>
      </c>
      <c r="D1029" s="3">
        <v>48.0</v>
      </c>
      <c r="E1029" s="3" t="s">
        <v>20</v>
      </c>
      <c r="F1029" s="4" t="s">
        <v>3046</v>
      </c>
      <c r="G1029" s="3">
        <v>5788.0</v>
      </c>
      <c r="H1029" s="3">
        <v>325583.0</v>
      </c>
      <c r="I1029" s="3">
        <v>51.0</v>
      </c>
      <c r="J1029" s="3" t="s">
        <v>20</v>
      </c>
      <c r="K1029" s="3" t="s">
        <v>3047</v>
      </c>
      <c r="L1029" s="3">
        <v>5788.0</v>
      </c>
      <c r="M1029" s="3">
        <v>325583.0</v>
      </c>
      <c r="N1029" s="3">
        <v>61.0</v>
      </c>
      <c r="O1029" s="3" t="s">
        <v>20</v>
      </c>
      <c r="P1029" s="3" t="s">
        <v>3048</v>
      </c>
    </row>
    <row r="1030" ht="14.25" customHeight="1">
      <c r="A1030" s="3">
        <v>14781.0</v>
      </c>
      <c r="B1030" s="3">
        <v>5788.0</v>
      </c>
      <c r="C1030" s="3">
        <v>325583.0</v>
      </c>
      <c r="D1030" s="3">
        <v>49.0</v>
      </c>
      <c r="E1030" s="3" t="s">
        <v>20</v>
      </c>
      <c r="F1030" s="4" t="s">
        <v>3049</v>
      </c>
      <c r="G1030" s="3">
        <v>5788.0</v>
      </c>
      <c r="H1030" s="3">
        <v>325583.0</v>
      </c>
      <c r="I1030" s="3">
        <v>63.0</v>
      </c>
      <c r="J1030" s="3" t="s">
        <v>20</v>
      </c>
      <c r="K1030" s="3" t="s">
        <v>3050</v>
      </c>
      <c r="L1030" s="3">
        <v>5788.0</v>
      </c>
      <c r="M1030" s="3">
        <v>325583.0</v>
      </c>
      <c r="N1030" s="3">
        <v>72.0</v>
      </c>
      <c r="O1030" s="3" t="s">
        <v>20</v>
      </c>
      <c r="P1030" s="3" t="s">
        <v>3051</v>
      </c>
    </row>
    <row r="1031" ht="14.25" customHeight="1">
      <c r="A1031" s="3">
        <v>14782.0</v>
      </c>
      <c r="B1031" s="3">
        <v>5788.0</v>
      </c>
      <c r="C1031" s="3">
        <v>325583.0</v>
      </c>
      <c r="D1031" s="3">
        <v>35.0</v>
      </c>
      <c r="E1031" s="3" t="s">
        <v>20</v>
      </c>
      <c r="F1031" s="4" t="s">
        <v>3052</v>
      </c>
      <c r="G1031" s="3">
        <v>5788.0</v>
      </c>
      <c r="H1031" s="3">
        <v>325583.0</v>
      </c>
      <c r="I1031" s="3">
        <v>42.0</v>
      </c>
      <c r="J1031" s="3" t="s">
        <v>20</v>
      </c>
      <c r="K1031" s="3" t="s">
        <v>3053</v>
      </c>
      <c r="L1031" s="3">
        <v>5788.0</v>
      </c>
      <c r="M1031" s="3">
        <v>325583.0</v>
      </c>
      <c r="N1031" s="3">
        <v>46.0</v>
      </c>
      <c r="O1031" s="3" t="s">
        <v>20</v>
      </c>
      <c r="P1031" s="3" t="s">
        <v>3054</v>
      </c>
    </row>
    <row r="1032" ht="14.25" customHeight="1">
      <c r="A1032" s="3">
        <v>14783.0</v>
      </c>
      <c r="B1032" s="3">
        <v>5788.0</v>
      </c>
      <c r="C1032" s="3">
        <v>325583.0</v>
      </c>
      <c r="D1032" s="3">
        <v>50.0</v>
      </c>
      <c r="E1032" s="3" t="s">
        <v>20</v>
      </c>
      <c r="F1032" s="4" t="s">
        <v>3055</v>
      </c>
      <c r="G1032" s="3">
        <v>5788.0</v>
      </c>
      <c r="H1032" s="3">
        <v>325583.0</v>
      </c>
      <c r="I1032" s="3">
        <v>56.0</v>
      </c>
      <c r="J1032" s="3" t="s">
        <v>20</v>
      </c>
      <c r="K1032" s="3" t="s">
        <v>3056</v>
      </c>
      <c r="L1032" s="3">
        <v>5788.0</v>
      </c>
      <c r="M1032" s="3">
        <v>325583.0</v>
      </c>
      <c r="N1032" s="3">
        <v>62.0</v>
      </c>
      <c r="O1032" s="3" t="s">
        <v>20</v>
      </c>
      <c r="P1032" s="3" t="s">
        <v>3057</v>
      </c>
    </row>
    <row r="1033" ht="14.25" customHeight="1">
      <c r="A1033" s="3">
        <v>14785.0</v>
      </c>
      <c r="B1033" s="3">
        <v>5788.0</v>
      </c>
      <c r="C1033" s="3">
        <v>325583.0</v>
      </c>
      <c r="D1033" s="3">
        <v>59.0</v>
      </c>
      <c r="E1033" s="3" t="s">
        <v>20</v>
      </c>
      <c r="F1033" s="4" t="s">
        <v>3058</v>
      </c>
      <c r="G1033" s="3">
        <v>5788.0</v>
      </c>
      <c r="H1033" s="3">
        <v>325583.0</v>
      </c>
      <c r="I1033" s="3">
        <v>67.0</v>
      </c>
      <c r="J1033" s="3" t="s">
        <v>20</v>
      </c>
      <c r="K1033" s="3" t="s">
        <v>3059</v>
      </c>
      <c r="L1033" s="3">
        <v>5788.0</v>
      </c>
      <c r="M1033" s="3">
        <v>325583.0</v>
      </c>
      <c r="N1033" s="3">
        <v>75.0</v>
      </c>
      <c r="O1033" s="3" t="s">
        <v>20</v>
      </c>
      <c r="P1033" s="3" t="s">
        <v>3060</v>
      </c>
    </row>
    <row r="1034" ht="14.25" customHeight="1">
      <c r="A1034" s="3">
        <v>14786.0</v>
      </c>
      <c r="B1034" s="3">
        <v>5788.0</v>
      </c>
      <c r="C1034" s="3">
        <v>325583.0</v>
      </c>
      <c r="D1034" s="3">
        <v>49.0</v>
      </c>
      <c r="E1034" s="3" t="s">
        <v>20</v>
      </c>
      <c r="F1034" s="4" t="s">
        <v>3061</v>
      </c>
      <c r="G1034" s="3">
        <v>5788.0</v>
      </c>
      <c r="H1034" s="3">
        <v>325583.0</v>
      </c>
      <c r="I1034" s="3">
        <v>66.0</v>
      </c>
      <c r="J1034" s="3" t="s">
        <v>20</v>
      </c>
      <c r="K1034" s="3" t="s">
        <v>3062</v>
      </c>
      <c r="L1034" s="3">
        <v>5788.0</v>
      </c>
      <c r="M1034" s="3">
        <v>325583.0</v>
      </c>
      <c r="N1034" s="3">
        <v>72.0</v>
      </c>
      <c r="O1034" s="3" t="s">
        <v>20</v>
      </c>
      <c r="P1034" s="3" t="s">
        <v>3063</v>
      </c>
    </row>
    <row r="1035" ht="14.25" customHeight="1">
      <c r="A1035" s="3">
        <v>14789.0</v>
      </c>
      <c r="B1035" s="3">
        <v>5788.0</v>
      </c>
      <c r="C1035" s="3">
        <v>260923.0</v>
      </c>
      <c r="D1035" s="3">
        <v>174.0</v>
      </c>
      <c r="E1035" s="3" t="s">
        <v>20</v>
      </c>
      <c r="F1035" s="4" t="s">
        <v>3064</v>
      </c>
      <c r="G1035" s="3">
        <v>5788.0</v>
      </c>
      <c r="H1035" s="3">
        <v>260923.0</v>
      </c>
      <c r="I1035" s="3">
        <v>185.0</v>
      </c>
      <c r="J1035" s="3" t="s">
        <v>20</v>
      </c>
      <c r="K1035" s="3" t="s">
        <v>3065</v>
      </c>
      <c r="L1035" s="3">
        <v>5788.0</v>
      </c>
      <c r="M1035" s="3">
        <v>260923.0</v>
      </c>
      <c r="N1035" s="3">
        <v>195.0</v>
      </c>
      <c r="O1035" s="3" t="s">
        <v>20</v>
      </c>
      <c r="P1035" s="3" t="s">
        <v>3066</v>
      </c>
    </row>
    <row r="1036" ht="14.25" customHeight="1">
      <c r="A1036" s="3">
        <v>14790.0</v>
      </c>
      <c r="B1036" s="3">
        <v>5788.0</v>
      </c>
      <c r="C1036" s="3">
        <v>260923.0</v>
      </c>
      <c r="D1036" s="3">
        <v>47.0</v>
      </c>
      <c r="E1036" s="3" t="s">
        <v>20</v>
      </c>
      <c r="F1036" s="4" t="s">
        <v>3067</v>
      </c>
      <c r="G1036" s="3">
        <v>5788.0</v>
      </c>
      <c r="H1036" s="3">
        <v>260923.0</v>
      </c>
      <c r="I1036" s="3">
        <v>57.0</v>
      </c>
      <c r="J1036" s="3" t="s">
        <v>20</v>
      </c>
      <c r="K1036" s="3" t="s">
        <v>3068</v>
      </c>
      <c r="L1036" s="3">
        <v>5788.0</v>
      </c>
      <c r="M1036" s="3">
        <v>260923.0</v>
      </c>
      <c r="N1036" s="3">
        <v>67.0</v>
      </c>
      <c r="O1036" s="3" t="s">
        <v>20</v>
      </c>
      <c r="P1036" s="3" t="s">
        <v>3069</v>
      </c>
    </row>
    <row r="1037" ht="14.25" customHeight="1">
      <c r="A1037" s="3">
        <v>14792.0</v>
      </c>
      <c r="B1037" s="3">
        <v>5788.0</v>
      </c>
      <c r="C1037" s="3">
        <v>325583.0</v>
      </c>
      <c r="D1037" s="3">
        <v>88.0</v>
      </c>
      <c r="E1037" s="3" t="s">
        <v>20</v>
      </c>
      <c r="F1037" s="4" t="s">
        <v>3070</v>
      </c>
      <c r="G1037" s="3">
        <v>5788.0</v>
      </c>
      <c r="H1037" s="3">
        <v>325583.0</v>
      </c>
      <c r="I1037" s="3">
        <v>96.0</v>
      </c>
      <c r="J1037" s="3" t="s">
        <v>20</v>
      </c>
      <c r="K1037" s="3" t="s">
        <v>3071</v>
      </c>
      <c r="L1037" s="3">
        <v>5788.0</v>
      </c>
      <c r="M1037" s="3">
        <v>325583.0</v>
      </c>
      <c r="N1037" s="3">
        <v>107.0</v>
      </c>
      <c r="O1037" s="3" t="s">
        <v>20</v>
      </c>
      <c r="P1037" s="3" t="s">
        <v>3072</v>
      </c>
    </row>
    <row r="1038" ht="14.25" customHeight="1">
      <c r="A1038" s="3">
        <v>14793.0</v>
      </c>
      <c r="B1038" s="3">
        <v>5788.0</v>
      </c>
      <c r="C1038" s="3">
        <v>325583.0</v>
      </c>
      <c r="D1038" s="3">
        <v>61.0</v>
      </c>
      <c r="E1038" s="3" t="s">
        <v>20</v>
      </c>
      <c r="F1038" s="4" t="s">
        <v>3073</v>
      </c>
      <c r="G1038" s="3">
        <v>5788.0</v>
      </c>
      <c r="H1038" s="3">
        <v>325583.0</v>
      </c>
      <c r="I1038" s="3">
        <v>66.0</v>
      </c>
      <c r="J1038" s="3" t="s">
        <v>20</v>
      </c>
      <c r="K1038" s="3" t="s">
        <v>3074</v>
      </c>
      <c r="L1038" s="3">
        <v>5788.0</v>
      </c>
      <c r="M1038" s="3">
        <v>325583.0</v>
      </c>
      <c r="N1038" s="3">
        <v>71.0</v>
      </c>
      <c r="O1038" s="3" t="s">
        <v>20</v>
      </c>
      <c r="P1038" s="3" t="s">
        <v>3075</v>
      </c>
    </row>
    <row r="1039" ht="14.25" customHeight="1">
      <c r="A1039" s="3">
        <v>14794.0</v>
      </c>
      <c r="B1039" s="3">
        <v>5788.0</v>
      </c>
      <c r="C1039" s="3">
        <v>325583.0</v>
      </c>
      <c r="D1039" s="3">
        <v>59.0</v>
      </c>
      <c r="E1039" s="3" t="s">
        <v>20</v>
      </c>
      <c r="F1039" s="4" t="s">
        <v>3076</v>
      </c>
      <c r="G1039" s="3">
        <v>5788.0</v>
      </c>
      <c r="H1039" s="3">
        <v>325583.0</v>
      </c>
      <c r="I1039" s="3">
        <v>68.0</v>
      </c>
      <c r="J1039" s="3" t="s">
        <v>20</v>
      </c>
      <c r="K1039" s="3" t="s">
        <v>3077</v>
      </c>
      <c r="L1039" s="3">
        <v>5788.0</v>
      </c>
      <c r="M1039" s="3">
        <v>325583.0</v>
      </c>
      <c r="N1039" s="3">
        <v>77.0</v>
      </c>
      <c r="O1039" s="3" t="s">
        <v>20</v>
      </c>
      <c r="P1039" s="3" t="s">
        <v>3078</v>
      </c>
    </row>
    <row r="1040" ht="14.25" customHeight="1">
      <c r="A1040" s="3">
        <v>14795.0</v>
      </c>
      <c r="B1040" s="3">
        <v>5788.0</v>
      </c>
      <c r="C1040" s="3">
        <v>325583.0</v>
      </c>
      <c r="D1040" s="3">
        <v>56.0</v>
      </c>
      <c r="E1040" s="3" t="s">
        <v>20</v>
      </c>
      <c r="F1040" s="4" t="s">
        <v>3079</v>
      </c>
      <c r="G1040" s="3">
        <v>5788.0</v>
      </c>
      <c r="H1040" s="3">
        <v>325583.0</v>
      </c>
      <c r="I1040" s="3">
        <v>62.0</v>
      </c>
      <c r="J1040" s="3" t="s">
        <v>20</v>
      </c>
      <c r="K1040" s="3" t="s">
        <v>3080</v>
      </c>
      <c r="L1040" s="3">
        <v>5788.0</v>
      </c>
      <c r="M1040" s="3">
        <v>325583.0</v>
      </c>
      <c r="N1040" s="3">
        <v>66.0</v>
      </c>
      <c r="O1040" s="3" t="s">
        <v>20</v>
      </c>
      <c r="P1040" s="3" t="s">
        <v>3081</v>
      </c>
    </row>
    <row r="1041" ht="14.25" customHeight="1">
      <c r="A1041" s="3">
        <v>14796.0</v>
      </c>
      <c r="B1041" s="3">
        <v>5788.0</v>
      </c>
      <c r="C1041" s="3">
        <v>325583.0</v>
      </c>
      <c r="D1041" s="3">
        <v>54.0</v>
      </c>
      <c r="E1041" s="3" t="s">
        <v>20</v>
      </c>
      <c r="F1041" s="4" t="s">
        <v>3082</v>
      </c>
      <c r="G1041" s="3">
        <v>5788.0</v>
      </c>
      <c r="H1041" s="3">
        <v>325583.0</v>
      </c>
      <c r="I1041" s="3">
        <v>72.0</v>
      </c>
      <c r="J1041" s="3" t="s">
        <v>20</v>
      </c>
      <c r="K1041" s="3" t="s">
        <v>3083</v>
      </c>
      <c r="L1041" s="3">
        <v>5788.0</v>
      </c>
      <c r="M1041" s="3">
        <v>325583.0</v>
      </c>
      <c r="N1041" s="3">
        <v>83.0</v>
      </c>
      <c r="O1041" s="3" t="s">
        <v>20</v>
      </c>
      <c r="P1041" s="3" t="s">
        <v>3084</v>
      </c>
    </row>
    <row r="1042" ht="14.25" customHeight="1">
      <c r="A1042" s="3">
        <v>14797.0</v>
      </c>
      <c r="B1042" s="3">
        <v>5788.0</v>
      </c>
      <c r="C1042" s="3">
        <v>325583.0</v>
      </c>
      <c r="D1042" s="3">
        <v>52.0</v>
      </c>
      <c r="E1042" s="3" t="s">
        <v>20</v>
      </c>
      <c r="F1042" s="4" t="s">
        <v>3085</v>
      </c>
      <c r="G1042" s="3">
        <v>5788.0</v>
      </c>
      <c r="H1042" s="3">
        <v>325583.0</v>
      </c>
      <c r="I1042" s="3">
        <v>64.0</v>
      </c>
      <c r="J1042" s="3" t="s">
        <v>20</v>
      </c>
      <c r="K1042" s="3" t="s">
        <v>3086</v>
      </c>
      <c r="L1042" s="3">
        <v>5788.0</v>
      </c>
      <c r="M1042" s="3">
        <v>325583.0</v>
      </c>
      <c r="N1042" s="3">
        <v>69.0</v>
      </c>
      <c r="O1042" s="3" t="s">
        <v>20</v>
      </c>
      <c r="P1042" s="3" t="s">
        <v>3087</v>
      </c>
    </row>
    <row r="1043" ht="14.25" customHeight="1">
      <c r="A1043" s="3">
        <v>14798.0</v>
      </c>
      <c r="B1043" s="3">
        <v>5788.0</v>
      </c>
      <c r="C1043" s="3">
        <v>325583.0</v>
      </c>
      <c r="D1043" s="3">
        <v>103.0</v>
      </c>
      <c r="E1043" s="3" t="s">
        <v>20</v>
      </c>
      <c r="F1043" s="4" t="s">
        <v>3088</v>
      </c>
      <c r="G1043" s="3">
        <v>5788.0</v>
      </c>
      <c r="H1043" s="3">
        <v>325583.0</v>
      </c>
      <c r="I1043" s="3">
        <v>111.0</v>
      </c>
      <c r="J1043" s="3" t="s">
        <v>20</v>
      </c>
      <c r="K1043" s="3" t="s">
        <v>3089</v>
      </c>
      <c r="L1043" s="3">
        <v>5788.0</v>
      </c>
      <c r="M1043" s="3">
        <v>325583.0</v>
      </c>
      <c r="N1043" s="3">
        <v>113.0</v>
      </c>
      <c r="O1043" s="3" t="s">
        <v>20</v>
      </c>
      <c r="P1043" s="3" t="s">
        <v>3090</v>
      </c>
    </row>
    <row r="1044" ht="14.25" customHeight="1">
      <c r="A1044" s="3">
        <v>14799.0</v>
      </c>
      <c r="B1044" s="3">
        <v>5788.0</v>
      </c>
      <c r="C1044" s="3">
        <v>325583.0</v>
      </c>
      <c r="D1044" s="3">
        <v>92.0</v>
      </c>
      <c r="E1044" s="3" t="s">
        <v>20</v>
      </c>
      <c r="F1044" s="4" t="s">
        <v>3091</v>
      </c>
      <c r="G1044" s="3">
        <v>5788.0</v>
      </c>
      <c r="H1044" s="3">
        <v>325583.0</v>
      </c>
      <c r="I1044" s="3">
        <v>109.0</v>
      </c>
      <c r="J1044" s="3" t="s">
        <v>20</v>
      </c>
      <c r="K1044" s="3" t="s">
        <v>3092</v>
      </c>
      <c r="L1044" s="3">
        <v>5788.0</v>
      </c>
      <c r="M1044" s="3">
        <v>325583.0</v>
      </c>
      <c r="N1044" s="3">
        <v>115.0</v>
      </c>
      <c r="O1044" s="3" t="s">
        <v>20</v>
      </c>
      <c r="P1044" s="3" t="s">
        <v>3093</v>
      </c>
    </row>
    <row r="1045" ht="14.25" customHeight="1">
      <c r="A1045" s="3">
        <v>14800.0</v>
      </c>
      <c r="B1045" s="3">
        <v>5788.0</v>
      </c>
      <c r="C1045" s="3">
        <v>325583.0</v>
      </c>
      <c r="D1045" s="3">
        <v>120.0</v>
      </c>
      <c r="E1045" s="3" t="s">
        <v>20</v>
      </c>
      <c r="F1045" s="4" t="s">
        <v>3094</v>
      </c>
      <c r="G1045" s="3">
        <v>5788.0</v>
      </c>
      <c r="H1045" s="3">
        <v>325583.0</v>
      </c>
      <c r="I1045" s="3">
        <v>124.0</v>
      </c>
      <c r="J1045" s="3" t="s">
        <v>20</v>
      </c>
      <c r="K1045" s="3" t="s">
        <v>3095</v>
      </c>
      <c r="L1045" s="3">
        <v>5788.0</v>
      </c>
      <c r="M1045" s="3">
        <v>325583.0</v>
      </c>
      <c r="N1045" s="3">
        <v>127.0</v>
      </c>
      <c r="O1045" s="3" t="s">
        <v>20</v>
      </c>
      <c r="P1045" s="3" t="s">
        <v>3096</v>
      </c>
    </row>
    <row r="1046" ht="14.25" customHeight="1">
      <c r="A1046" s="3">
        <v>14801.0</v>
      </c>
      <c r="B1046" s="3">
        <v>5788.0</v>
      </c>
      <c r="C1046" s="3">
        <v>325583.0</v>
      </c>
      <c r="D1046" s="3">
        <v>40.0</v>
      </c>
      <c r="E1046" s="3" t="s">
        <v>20</v>
      </c>
      <c r="F1046" s="4" t="s">
        <v>3097</v>
      </c>
      <c r="G1046" s="3">
        <v>5788.0</v>
      </c>
      <c r="H1046" s="3">
        <v>325583.0</v>
      </c>
      <c r="I1046" s="3">
        <v>53.0</v>
      </c>
      <c r="J1046" s="3" t="s">
        <v>20</v>
      </c>
      <c r="K1046" s="3" t="s">
        <v>3098</v>
      </c>
      <c r="L1046" s="3">
        <v>5788.0</v>
      </c>
      <c r="M1046" s="3">
        <v>325583.0</v>
      </c>
      <c r="N1046" s="3">
        <v>66.0</v>
      </c>
      <c r="O1046" s="3" t="s">
        <v>20</v>
      </c>
      <c r="P1046" s="3" t="s">
        <v>3099</v>
      </c>
    </row>
    <row r="1047" ht="14.25" customHeight="1">
      <c r="A1047" s="3">
        <v>14804.0</v>
      </c>
      <c r="B1047" s="3">
        <v>5788.0</v>
      </c>
      <c r="C1047" s="3">
        <v>260909.0</v>
      </c>
      <c r="D1047" s="3">
        <v>39.0</v>
      </c>
      <c r="E1047" s="3" t="s">
        <v>20</v>
      </c>
      <c r="F1047" s="4" t="s">
        <v>3100</v>
      </c>
      <c r="G1047" s="3">
        <v>5788.0</v>
      </c>
      <c r="H1047" s="3">
        <v>260909.0</v>
      </c>
      <c r="I1047" s="3">
        <v>46.0</v>
      </c>
      <c r="J1047" s="3" t="s">
        <v>20</v>
      </c>
      <c r="K1047" s="3" t="s">
        <v>3101</v>
      </c>
      <c r="L1047" s="3">
        <v>5788.0</v>
      </c>
      <c r="M1047" s="3">
        <v>260909.0</v>
      </c>
      <c r="N1047" s="3">
        <v>53.0</v>
      </c>
      <c r="O1047" s="3" t="s">
        <v>20</v>
      </c>
      <c r="P1047" s="3" t="s">
        <v>3102</v>
      </c>
    </row>
    <row r="1048" ht="14.25" customHeight="1">
      <c r="A1048" s="3">
        <v>14805.0</v>
      </c>
      <c r="B1048" s="3">
        <v>5788.0</v>
      </c>
      <c r="C1048" s="3">
        <v>260909.0</v>
      </c>
      <c r="D1048" s="3">
        <v>46.0</v>
      </c>
      <c r="E1048" s="3" t="s">
        <v>20</v>
      </c>
      <c r="F1048" s="4" t="s">
        <v>3103</v>
      </c>
      <c r="G1048" s="3">
        <v>5788.0</v>
      </c>
      <c r="H1048" s="3">
        <v>260909.0</v>
      </c>
      <c r="I1048" s="3">
        <v>63.0</v>
      </c>
      <c r="J1048" s="3" t="s">
        <v>20</v>
      </c>
      <c r="K1048" s="3" t="s">
        <v>3104</v>
      </c>
      <c r="L1048" s="3">
        <v>5788.0</v>
      </c>
      <c r="M1048" s="3">
        <v>260909.0</v>
      </c>
      <c r="N1048" s="3">
        <v>68.0</v>
      </c>
      <c r="O1048" s="3" t="s">
        <v>20</v>
      </c>
      <c r="P1048" s="3" t="s">
        <v>3105</v>
      </c>
    </row>
    <row r="1049" ht="14.25" customHeight="1">
      <c r="A1049" s="3">
        <v>14806.0</v>
      </c>
      <c r="B1049" s="3">
        <v>5788.0</v>
      </c>
      <c r="C1049" s="3">
        <v>260909.0</v>
      </c>
      <c r="D1049" s="3">
        <v>40.0</v>
      </c>
      <c r="E1049" s="3" t="s">
        <v>20</v>
      </c>
      <c r="F1049" s="4" t="s">
        <v>3106</v>
      </c>
      <c r="G1049" s="3">
        <v>5788.0</v>
      </c>
      <c r="H1049" s="3">
        <v>260909.0</v>
      </c>
      <c r="I1049" s="3">
        <v>64.0</v>
      </c>
      <c r="J1049" s="3" t="s">
        <v>20</v>
      </c>
      <c r="K1049" s="3" t="s">
        <v>3107</v>
      </c>
      <c r="L1049" s="3">
        <v>5788.0</v>
      </c>
      <c r="M1049" s="3">
        <v>260909.0</v>
      </c>
      <c r="N1049" s="3">
        <v>72.0</v>
      </c>
      <c r="O1049" s="3" t="s">
        <v>20</v>
      </c>
      <c r="P1049" s="3" t="s">
        <v>3108</v>
      </c>
    </row>
    <row r="1050" ht="14.25" customHeight="1">
      <c r="A1050" s="3">
        <v>14807.0</v>
      </c>
      <c r="B1050" s="3">
        <v>5788.0</v>
      </c>
      <c r="C1050" s="3">
        <v>260909.0</v>
      </c>
      <c r="D1050" s="3">
        <v>42.0</v>
      </c>
      <c r="E1050" s="3" t="s">
        <v>20</v>
      </c>
      <c r="F1050" s="4" t="s">
        <v>3109</v>
      </c>
      <c r="G1050" s="3">
        <v>5788.0</v>
      </c>
      <c r="H1050" s="3">
        <v>260909.0</v>
      </c>
      <c r="I1050" s="3">
        <v>50.0</v>
      </c>
      <c r="J1050" s="3" t="s">
        <v>20</v>
      </c>
      <c r="K1050" s="3" t="s">
        <v>3110</v>
      </c>
      <c r="L1050" s="3">
        <v>5788.0</v>
      </c>
      <c r="M1050" s="3">
        <v>260909.0</v>
      </c>
      <c r="N1050" s="3">
        <v>61.0</v>
      </c>
      <c r="O1050" s="3" t="s">
        <v>20</v>
      </c>
      <c r="P1050" s="3" t="s">
        <v>3111</v>
      </c>
    </row>
    <row r="1051" ht="14.25" customHeight="1">
      <c r="A1051" s="3">
        <v>14808.0</v>
      </c>
      <c r="B1051" s="3">
        <v>5788.0</v>
      </c>
      <c r="C1051" s="3">
        <v>260909.0</v>
      </c>
      <c r="D1051" s="3">
        <v>43.0</v>
      </c>
      <c r="E1051" s="3" t="s">
        <v>20</v>
      </c>
      <c r="F1051" s="4" t="s">
        <v>3112</v>
      </c>
      <c r="G1051" s="3">
        <v>5788.0</v>
      </c>
      <c r="H1051" s="3">
        <v>260909.0</v>
      </c>
      <c r="I1051" s="3">
        <v>105.0</v>
      </c>
      <c r="J1051" s="3" t="s">
        <v>20</v>
      </c>
      <c r="K1051" s="3" t="s">
        <v>3113</v>
      </c>
      <c r="L1051" s="3">
        <v>5788.0</v>
      </c>
      <c r="M1051" s="3">
        <v>260909.0</v>
      </c>
      <c r="N1051" s="3">
        <v>101.0</v>
      </c>
      <c r="O1051" s="3" t="s">
        <v>20</v>
      </c>
      <c r="P1051" s="3" t="s">
        <v>3114</v>
      </c>
    </row>
    <row r="1052" ht="14.25" customHeight="1">
      <c r="A1052" s="3">
        <v>14809.0</v>
      </c>
      <c r="B1052" s="3">
        <v>5788.0</v>
      </c>
      <c r="C1052" s="3">
        <v>260909.0</v>
      </c>
      <c r="D1052" s="3">
        <v>81.0</v>
      </c>
      <c r="E1052" s="3" t="s">
        <v>20</v>
      </c>
      <c r="F1052" s="4" t="s">
        <v>3115</v>
      </c>
      <c r="G1052" s="3">
        <v>5788.0</v>
      </c>
      <c r="H1052" s="3">
        <v>260909.0</v>
      </c>
      <c r="I1052" s="3">
        <v>104.0</v>
      </c>
      <c r="J1052" s="3" t="s">
        <v>20</v>
      </c>
      <c r="K1052" s="3" t="s">
        <v>3116</v>
      </c>
      <c r="L1052" s="3">
        <v>5788.0</v>
      </c>
      <c r="M1052" s="3">
        <v>260909.0</v>
      </c>
      <c r="N1052" s="3">
        <v>110.0</v>
      </c>
      <c r="O1052" s="3" t="s">
        <v>20</v>
      </c>
      <c r="P1052" s="3" t="s">
        <v>3117</v>
      </c>
    </row>
    <row r="1053" ht="14.25" customHeight="1">
      <c r="A1053" s="3">
        <v>14810.0</v>
      </c>
      <c r="B1053" s="3">
        <v>5788.0</v>
      </c>
      <c r="C1053" s="3">
        <v>260909.0</v>
      </c>
      <c r="D1053" s="3">
        <v>48.0</v>
      </c>
      <c r="E1053" s="3" t="s">
        <v>20</v>
      </c>
      <c r="F1053" s="4" t="s">
        <v>3118</v>
      </c>
      <c r="G1053" s="3">
        <v>5788.0</v>
      </c>
      <c r="H1053" s="3">
        <v>260909.0</v>
      </c>
      <c r="I1053" s="3">
        <v>69.0</v>
      </c>
      <c r="J1053" s="3" t="s">
        <v>20</v>
      </c>
      <c r="K1053" s="3" t="s">
        <v>3119</v>
      </c>
      <c r="L1053" s="3">
        <v>5788.0</v>
      </c>
      <c r="M1053" s="3">
        <v>260909.0</v>
      </c>
      <c r="N1053" s="3">
        <v>82.0</v>
      </c>
      <c r="O1053" s="3" t="s">
        <v>20</v>
      </c>
      <c r="P1053" s="3" t="s">
        <v>3120</v>
      </c>
    </row>
    <row r="1054" ht="14.25" customHeight="1">
      <c r="A1054" s="3">
        <v>14811.0</v>
      </c>
      <c r="B1054" s="3">
        <v>5788.0</v>
      </c>
      <c r="C1054" s="3">
        <v>260909.0</v>
      </c>
      <c r="D1054" s="3">
        <v>77.0</v>
      </c>
      <c r="E1054" s="3" t="s">
        <v>20</v>
      </c>
      <c r="F1054" s="4" t="s">
        <v>3121</v>
      </c>
      <c r="G1054" s="3">
        <v>5788.0</v>
      </c>
      <c r="H1054" s="3">
        <v>260909.0</v>
      </c>
      <c r="I1054" s="3">
        <v>96.0</v>
      </c>
      <c r="J1054" s="3" t="s">
        <v>20</v>
      </c>
      <c r="K1054" s="3" t="s">
        <v>3122</v>
      </c>
      <c r="L1054" s="3">
        <v>5788.0</v>
      </c>
      <c r="M1054" s="3">
        <v>260909.0</v>
      </c>
      <c r="N1054" s="3">
        <v>104.0</v>
      </c>
      <c r="O1054" s="3" t="s">
        <v>20</v>
      </c>
      <c r="P1054" s="3" t="s">
        <v>3123</v>
      </c>
    </row>
    <row r="1055" ht="14.25" customHeight="1">
      <c r="A1055" s="3">
        <v>14812.0</v>
      </c>
      <c r="B1055" s="3">
        <v>5788.0</v>
      </c>
      <c r="C1055" s="3">
        <v>260909.0</v>
      </c>
      <c r="D1055" s="3">
        <v>71.0</v>
      </c>
      <c r="E1055" s="3" t="s">
        <v>20</v>
      </c>
      <c r="F1055" s="4" t="s">
        <v>99</v>
      </c>
      <c r="G1055" s="3">
        <v>5788.0</v>
      </c>
      <c r="H1055" s="3">
        <v>260909.0</v>
      </c>
      <c r="I1055" s="3">
        <v>92.0</v>
      </c>
      <c r="J1055" s="3" t="s">
        <v>20</v>
      </c>
      <c r="K1055" s="3" t="s">
        <v>3124</v>
      </c>
      <c r="L1055" s="3">
        <v>5788.0</v>
      </c>
      <c r="M1055" s="3">
        <v>260909.0</v>
      </c>
      <c r="N1055" s="3">
        <v>109.0</v>
      </c>
      <c r="O1055" s="3" t="s">
        <v>20</v>
      </c>
      <c r="P1055" s="3" t="s">
        <v>3125</v>
      </c>
    </row>
    <row r="1056" ht="14.25" customHeight="1">
      <c r="A1056" s="3">
        <v>14813.0</v>
      </c>
      <c r="B1056" s="3">
        <v>5788.0</v>
      </c>
      <c r="C1056" s="3">
        <v>260909.0</v>
      </c>
      <c r="D1056" s="3">
        <v>47.0</v>
      </c>
      <c r="E1056" s="3" t="s">
        <v>20</v>
      </c>
      <c r="F1056" s="4" t="s">
        <v>3126</v>
      </c>
      <c r="G1056" s="3">
        <v>5788.0</v>
      </c>
      <c r="H1056" s="3">
        <v>260909.0</v>
      </c>
      <c r="I1056" s="3">
        <v>61.0</v>
      </c>
      <c r="J1056" s="3" t="s">
        <v>20</v>
      </c>
      <c r="K1056" s="3" t="s">
        <v>3127</v>
      </c>
      <c r="L1056" s="3">
        <v>5788.0</v>
      </c>
      <c r="M1056" s="3">
        <v>260909.0</v>
      </c>
      <c r="N1056" s="3">
        <v>72.0</v>
      </c>
      <c r="O1056" s="3" t="s">
        <v>20</v>
      </c>
      <c r="P1056" s="3" t="s">
        <v>3128</v>
      </c>
    </row>
    <row r="1057" ht="14.25" customHeight="1">
      <c r="A1057" s="3">
        <v>14814.0</v>
      </c>
      <c r="B1057" s="3">
        <v>5788.0</v>
      </c>
      <c r="C1057" s="3">
        <v>260909.0</v>
      </c>
      <c r="D1057" s="3">
        <v>34.0</v>
      </c>
      <c r="E1057" s="3" t="s">
        <v>20</v>
      </c>
      <c r="F1057" s="4" t="s">
        <v>3129</v>
      </c>
      <c r="G1057" s="3">
        <v>5788.0</v>
      </c>
      <c r="H1057" s="3">
        <v>260909.0</v>
      </c>
      <c r="I1057" s="3">
        <v>41.0</v>
      </c>
      <c r="J1057" s="3" t="s">
        <v>20</v>
      </c>
      <c r="K1057" s="3" t="s">
        <v>3130</v>
      </c>
      <c r="L1057" s="3">
        <v>5788.0</v>
      </c>
      <c r="M1057" s="3">
        <v>260909.0</v>
      </c>
      <c r="N1057" s="3">
        <v>46.0</v>
      </c>
      <c r="O1057" s="3" t="s">
        <v>20</v>
      </c>
      <c r="P1057" s="3" t="s">
        <v>3131</v>
      </c>
    </row>
    <row r="1058" ht="14.25" customHeight="1">
      <c r="A1058" s="3">
        <v>14816.0</v>
      </c>
      <c r="B1058" s="3">
        <v>5788.0</v>
      </c>
      <c r="C1058" s="3">
        <v>260909.0</v>
      </c>
      <c r="D1058" s="3">
        <v>60.0</v>
      </c>
      <c r="E1058" s="3" t="s">
        <v>20</v>
      </c>
      <c r="F1058" s="4" t="s">
        <v>3132</v>
      </c>
      <c r="G1058" s="3">
        <v>5788.0</v>
      </c>
      <c r="H1058" s="3">
        <v>260909.0</v>
      </c>
      <c r="I1058" s="3">
        <v>71.0</v>
      </c>
      <c r="J1058" s="3" t="s">
        <v>20</v>
      </c>
      <c r="K1058" s="3" t="s">
        <v>3133</v>
      </c>
      <c r="L1058" s="3">
        <v>5788.0</v>
      </c>
      <c r="M1058" s="3">
        <v>260909.0</v>
      </c>
      <c r="N1058" s="3">
        <v>85.0</v>
      </c>
      <c r="O1058" s="3" t="s">
        <v>20</v>
      </c>
      <c r="P1058" s="3" t="s">
        <v>3134</v>
      </c>
    </row>
    <row r="1059" ht="14.25" customHeight="1">
      <c r="A1059" s="3">
        <v>14817.0</v>
      </c>
      <c r="B1059" s="3">
        <v>5788.0</v>
      </c>
      <c r="C1059" s="3">
        <v>260909.0</v>
      </c>
      <c r="D1059" s="3">
        <v>47.0</v>
      </c>
      <c r="E1059" s="3" t="s">
        <v>20</v>
      </c>
      <c r="F1059" s="4" t="s">
        <v>496</v>
      </c>
      <c r="G1059" s="3">
        <v>5788.0</v>
      </c>
      <c r="H1059" s="3">
        <v>260909.0</v>
      </c>
      <c r="I1059" s="3">
        <v>73.0</v>
      </c>
      <c r="J1059" s="3" t="s">
        <v>20</v>
      </c>
      <c r="K1059" s="3" t="s">
        <v>3135</v>
      </c>
      <c r="L1059" s="3">
        <v>5788.0</v>
      </c>
      <c r="M1059" s="3">
        <v>260909.0</v>
      </c>
      <c r="N1059" s="3">
        <v>85.0</v>
      </c>
      <c r="O1059" s="3" t="s">
        <v>20</v>
      </c>
      <c r="P1059" s="3" t="s">
        <v>3136</v>
      </c>
    </row>
    <row r="1060" ht="14.25" customHeight="1">
      <c r="A1060" s="3">
        <v>14818.0</v>
      </c>
      <c r="B1060" s="3">
        <v>5788.0</v>
      </c>
      <c r="C1060" s="3">
        <v>260909.0</v>
      </c>
      <c r="D1060" s="3">
        <v>66.0</v>
      </c>
      <c r="E1060" s="3" t="s">
        <v>20</v>
      </c>
      <c r="F1060" s="4" t="s">
        <v>3137</v>
      </c>
      <c r="G1060" s="3">
        <v>5788.0</v>
      </c>
      <c r="H1060" s="3">
        <v>260909.0</v>
      </c>
      <c r="I1060" s="3">
        <v>76.0</v>
      </c>
      <c r="J1060" s="3" t="s">
        <v>20</v>
      </c>
      <c r="K1060" s="3" t="s">
        <v>3138</v>
      </c>
      <c r="L1060" s="3">
        <v>5788.0</v>
      </c>
      <c r="M1060" s="3">
        <v>260909.0</v>
      </c>
      <c r="N1060" s="3">
        <v>83.0</v>
      </c>
      <c r="O1060" s="3" t="s">
        <v>20</v>
      </c>
      <c r="P1060" s="3" t="s">
        <v>3139</v>
      </c>
    </row>
    <row r="1061" ht="14.25" customHeight="1">
      <c r="A1061" s="3">
        <v>14819.0</v>
      </c>
      <c r="B1061" s="3">
        <v>5788.0</v>
      </c>
      <c r="C1061" s="3">
        <v>260909.0</v>
      </c>
      <c r="D1061" s="3">
        <v>60.0</v>
      </c>
      <c r="E1061" s="3" t="s">
        <v>20</v>
      </c>
      <c r="F1061" s="4" t="s">
        <v>3140</v>
      </c>
      <c r="G1061" s="3">
        <v>5788.0</v>
      </c>
      <c r="H1061" s="3">
        <v>260909.0</v>
      </c>
      <c r="I1061" s="3">
        <v>87.0</v>
      </c>
      <c r="J1061" s="3" t="s">
        <v>20</v>
      </c>
      <c r="K1061" s="3" t="s">
        <v>3141</v>
      </c>
      <c r="L1061" s="3">
        <v>5788.0</v>
      </c>
      <c r="M1061" s="3">
        <v>260909.0</v>
      </c>
      <c r="N1061" s="3">
        <v>99.0</v>
      </c>
      <c r="O1061" s="3" t="s">
        <v>20</v>
      </c>
      <c r="P1061" s="3" t="s">
        <v>3142</v>
      </c>
    </row>
    <row r="1062" ht="14.25" customHeight="1">
      <c r="A1062" s="3">
        <v>14820.0</v>
      </c>
      <c r="B1062" s="3">
        <v>5788.0</v>
      </c>
      <c r="C1062" s="3">
        <v>260909.0</v>
      </c>
      <c r="D1062" s="3">
        <v>61.0</v>
      </c>
      <c r="E1062" s="3" t="s">
        <v>20</v>
      </c>
      <c r="F1062" s="4" t="s">
        <v>3143</v>
      </c>
      <c r="G1062" s="3">
        <v>5788.0</v>
      </c>
      <c r="H1062" s="3">
        <v>260909.0</v>
      </c>
      <c r="I1062" s="3">
        <v>72.0</v>
      </c>
      <c r="J1062" s="3" t="s">
        <v>20</v>
      </c>
      <c r="K1062" s="3" t="s">
        <v>3144</v>
      </c>
      <c r="L1062" s="3">
        <v>5788.0</v>
      </c>
      <c r="M1062" s="3">
        <v>260909.0</v>
      </c>
      <c r="N1062" s="3">
        <v>80.0</v>
      </c>
      <c r="O1062" s="3" t="s">
        <v>20</v>
      </c>
      <c r="P1062" s="3" t="s">
        <v>3145</v>
      </c>
    </row>
    <row r="1063" ht="14.25" customHeight="1">
      <c r="A1063" s="3">
        <v>14821.0</v>
      </c>
      <c r="B1063" s="3">
        <v>5788.0</v>
      </c>
      <c r="C1063" s="3">
        <v>260909.0</v>
      </c>
      <c r="D1063" s="3">
        <v>37.0</v>
      </c>
      <c r="E1063" s="3" t="s">
        <v>20</v>
      </c>
      <c r="F1063" s="4" t="s">
        <v>3146</v>
      </c>
      <c r="G1063" s="3">
        <v>5788.0</v>
      </c>
      <c r="H1063" s="3">
        <v>260909.0</v>
      </c>
      <c r="I1063" s="3">
        <v>54.0</v>
      </c>
      <c r="J1063" s="3" t="s">
        <v>20</v>
      </c>
      <c r="K1063" s="3" t="s">
        <v>3147</v>
      </c>
      <c r="L1063" s="3">
        <v>5788.0</v>
      </c>
      <c r="M1063" s="3">
        <v>260909.0</v>
      </c>
      <c r="N1063" s="3">
        <v>68.0</v>
      </c>
      <c r="O1063" s="3" t="s">
        <v>20</v>
      </c>
      <c r="P1063" s="3" t="s">
        <v>3148</v>
      </c>
    </row>
    <row r="1064" ht="14.25" customHeight="1">
      <c r="A1064" s="3">
        <v>14822.0</v>
      </c>
      <c r="B1064" s="3">
        <v>5788.0</v>
      </c>
      <c r="C1064" s="3">
        <v>260909.0</v>
      </c>
      <c r="D1064" s="3">
        <v>74.0</v>
      </c>
      <c r="E1064" s="3" t="s">
        <v>20</v>
      </c>
      <c r="F1064" s="4" t="s">
        <v>3149</v>
      </c>
      <c r="G1064" s="3">
        <v>5788.0</v>
      </c>
      <c r="H1064" s="3">
        <v>260909.0</v>
      </c>
      <c r="I1064" s="3">
        <v>88.0</v>
      </c>
      <c r="J1064" s="3" t="s">
        <v>20</v>
      </c>
      <c r="K1064" s="3" t="s">
        <v>3150</v>
      </c>
      <c r="L1064" s="3">
        <v>5788.0</v>
      </c>
      <c r="M1064" s="3">
        <v>260909.0</v>
      </c>
      <c r="N1064" s="3">
        <v>95.0</v>
      </c>
      <c r="O1064" s="3" t="s">
        <v>20</v>
      </c>
      <c r="P1064" s="3" t="s">
        <v>3151</v>
      </c>
    </row>
    <row r="1065" ht="14.25" customHeight="1">
      <c r="A1065" s="3">
        <v>14823.0</v>
      </c>
      <c r="B1065" s="3">
        <v>5788.0</v>
      </c>
      <c r="C1065" s="3">
        <v>260909.0</v>
      </c>
      <c r="D1065" s="3">
        <v>38.0</v>
      </c>
      <c r="E1065" s="3" t="s">
        <v>20</v>
      </c>
      <c r="F1065" s="4" t="s">
        <v>496</v>
      </c>
      <c r="G1065" s="3">
        <v>5788.0</v>
      </c>
      <c r="H1065" s="3">
        <v>260909.0</v>
      </c>
      <c r="I1065" s="3">
        <v>43.0</v>
      </c>
      <c r="J1065" s="3" t="s">
        <v>20</v>
      </c>
      <c r="K1065" s="3" t="s">
        <v>3152</v>
      </c>
      <c r="L1065" s="3">
        <v>5788.0</v>
      </c>
      <c r="M1065" s="3">
        <v>260909.0</v>
      </c>
      <c r="N1065" s="3">
        <v>49.0</v>
      </c>
      <c r="O1065" s="3" t="s">
        <v>20</v>
      </c>
      <c r="P1065" s="3" t="s">
        <v>3153</v>
      </c>
    </row>
    <row r="1066" ht="14.25" customHeight="1">
      <c r="A1066" s="3">
        <v>14824.0</v>
      </c>
      <c r="B1066" s="3">
        <v>5788.0</v>
      </c>
      <c r="C1066" s="3">
        <v>260909.0</v>
      </c>
      <c r="D1066" s="3">
        <v>34.0</v>
      </c>
      <c r="E1066" s="3" t="s">
        <v>20</v>
      </c>
      <c r="F1066" s="4" t="s">
        <v>496</v>
      </c>
      <c r="G1066" s="3">
        <v>5788.0</v>
      </c>
      <c r="H1066" s="3">
        <v>260909.0</v>
      </c>
      <c r="I1066" s="3">
        <v>44.0</v>
      </c>
      <c r="J1066" s="3" t="s">
        <v>20</v>
      </c>
      <c r="K1066" s="3" t="s">
        <v>3154</v>
      </c>
      <c r="L1066" s="3">
        <v>5788.0</v>
      </c>
      <c r="M1066" s="3">
        <v>260909.0</v>
      </c>
      <c r="N1066" s="3">
        <v>51.0</v>
      </c>
      <c r="O1066" s="3" t="s">
        <v>20</v>
      </c>
      <c r="P1066" s="3" t="s">
        <v>3155</v>
      </c>
    </row>
    <row r="1067" ht="14.25" customHeight="1">
      <c r="A1067" s="3">
        <v>14825.0</v>
      </c>
      <c r="B1067" s="3">
        <v>5788.0</v>
      </c>
      <c r="C1067" s="3">
        <v>260909.0</v>
      </c>
      <c r="D1067" s="3">
        <v>45.0</v>
      </c>
      <c r="E1067" s="3" t="s">
        <v>20</v>
      </c>
      <c r="F1067" s="4" t="s">
        <v>3156</v>
      </c>
      <c r="G1067" s="3">
        <v>5788.0</v>
      </c>
      <c r="H1067" s="3">
        <v>260909.0</v>
      </c>
      <c r="I1067" s="3">
        <v>60.0</v>
      </c>
      <c r="J1067" s="3" t="s">
        <v>20</v>
      </c>
      <c r="K1067" s="3" t="s">
        <v>3157</v>
      </c>
      <c r="L1067" s="3">
        <v>5788.0</v>
      </c>
      <c r="M1067" s="3">
        <v>260909.0</v>
      </c>
      <c r="N1067" s="3">
        <v>63.0</v>
      </c>
      <c r="O1067" s="3" t="s">
        <v>20</v>
      </c>
      <c r="P1067" s="3" t="s">
        <v>3158</v>
      </c>
    </row>
    <row r="1068" ht="14.25" customHeight="1">
      <c r="A1068" s="3">
        <v>14826.0</v>
      </c>
      <c r="B1068" s="3">
        <v>5788.0</v>
      </c>
      <c r="C1068" s="3">
        <v>260909.0</v>
      </c>
      <c r="D1068" s="3">
        <v>43.0</v>
      </c>
      <c r="E1068" s="3" t="s">
        <v>20</v>
      </c>
      <c r="F1068" s="4" t="s">
        <v>3159</v>
      </c>
      <c r="G1068" s="3">
        <v>5788.0</v>
      </c>
      <c r="H1068" s="3">
        <v>260909.0</v>
      </c>
      <c r="I1068" s="3">
        <v>87.0</v>
      </c>
      <c r="J1068" s="3" t="s">
        <v>20</v>
      </c>
      <c r="K1068" s="3" t="s">
        <v>3160</v>
      </c>
      <c r="L1068" s="3">
        <v>5788.0</v>
      </c>
      <c r="M1068" s="3">
        <v>260909.0</v>
      </c>
      <c r="N1068" s="3">
        <v>93.0</v>
      </c>
      <c r="O1068" s="3" t="s">
        <v>20</v>
      </c>
      <c r="P1068" s="3" t="s">
        <v>3161</v>
      </c>
    </row>
    <row r="1069" ht="14.25" customHeight="1">
      <c r="A1069" s="3">
        <v>14827.0</v>
      </c>
      <c r="B1069" s="3">
        <v>5788.0</v>
      </c>
      <c r="C1069" s="3">
        <v>260909.0</v>
      </c>
      <c r="D1069" s="3">
        <v>44.0</v>
      </c>
      <c r="E1069" s="3" t="s">
        <v>20</v>
      </c>
      <c r="F1069" s="4" t="s">
        <v>3162</v>
      </c>
      <c r="G1069" s="3">
        <v>5788.0</v>
      </c>
      <c r="H1069" s="3">
        <v>260909.0</v>
      </c>
      <c r="I1069" s="3">
        <v>50.0</v>
      </c>
      <c r="J1069" s="3" t="s">
        <v>20</v>
      </c>
      <c r="K1069" s="3" t="s">
        <v>3163</v>
      </c>
      <c r="L1069" s="3">
        <v>5788.0</v>
      </c>
      <c r="M1069" s="3">
        <v>260909.0</v>
      </c>
      <c r="N1069" s="3">
        <v>55.0</v>
      </c>
      <c r="O1069" s="3" t="s">
        <v>20</v>
      </c>
      <c r="P1069" s="3" t="s">
        <v>3164</v>
      </c>
    </row>
    <row r="1070" ht="14.25" customHeight="1">
      <c r="A1070" s="3">
        <v>14830.0</v>
      </c>
      <c r="B1070" s="3">
        <v>5788.0</v>
      </c>
      <c r="C1070" s="3">
        <v>260909.0</v>
      </c>
      <c r="D1070" s="3">
        <v>45.0</v>
      </c>
      <c r="E1070" s="3" t="s">
        <v>20</v>
      </c>
      <c r="F1070" s="4" t="s">
        <v>3165</v>
      </c>
      <c r="G1070" s="3">
        <v>5788.0</v>
      </c>
      <c r="H1070" s="3">
        <v>260909.0</v>
      </c>
      <c r="I1070" s="3">
        <v>56.0</v>
      </c>
      <c r="J1070" s="3" t="s">
        <v>20</v>
      </c>
      <c r="K1070" s="3" t="s">
        <v>3166</v>
      </c>
      <c r="L1070" s="3">
        <v>5788.0</v>
      </c>
      <c r="M1070" s="3">
        <v>260909.0</v>
      </c>
      <c r="N1070" s="3">
        <v>60.0</v>
      </c>
      <c r="O1070" s="3" t="s">
        <v>20</v>
      </c>
      <c r="P1070" s="3" t="s">
        <v>3167</v>
      </c>
    </row>
    <row r="1071" ht="14.25" customHeight="1">
      <c r="A1071" s="3">
        <v>14831.0</v>
      </c>
      <c r="B1071" s="3">
        <v>5788.0</v>
      </c>
      <c r="C1071" s="3">
        <v>260909.0</v>
      </c>
      <c r="D1071" s="3">
        <v>54.0</v>
      </c>
      <c r="E1071" s="3" t="s">
        <v>20</v>
      </c>
      <c r="F1071" s="4" t="s">
        <v>3168</v>
      </c>
      <c r="G1071" s="3">
        <v>5788.0</v>
      </c>
      <c r="H1071" s="3">
        <v>260909.0</v>
      </c>
      <c r="I1071" s="3">
        <v>71.0</v>
      </c>
      <c r="J1071" s="3" t="s">
        <v>20</v>
      </c>
      <c r="K1071" s="3" t="s">
        <v>3169</v>
      </c>
      <c r="L1071" s="3">
        <v>5788.0</v>
      </c>
      <c r="M1071" s="3">
        <v>260909.0</v>
      </c>
      <c r="N1071" s="3">
        <v>76.0</v>
      </c>
      <c r="O1071" s="3" t="s">
        <v>20</v>
      </c>
      <c r="P1071" s="3" t="s">
        <v>3170</v>
      </c>
    </row>
    <row r="1072" ht="14.25" customHeight="1">
      <c r="A1072" s="3">
        <v>14835.0</v>
      </c>
      <c r="B1072" s="3">
        <v>5788.0</v>
      </c>
      <c r="C1072" s="3">
        <v>260930.0</v>
      </c>
      <c r="D1072" s="3">
        <v>52.0</v>
      </c>
      <c r="E1072" s="3" t="s">
        <v>20</v>
      </c>
      <c r="F1072" s="4" t="s">
        <v>3171</v>
      </c>
      <c r="G1072" s="3">
        <v>5788.0</v>
      </c>
      <c r="H1072" s="3">
        <v>260930.0</v>
      </c>
      <c r="I1072" s="3">
        <v>63.0</v>
      </c>
      <c r="J1072" s="3" t="s">
        <v>20</v>
      </c>
      <c r="K1072" s="3" t="s">
        <v>3172</v>
      </c>
      <c r="L1072" s="3">
        <v>5788.0</v>
      </c>
      <c r="M1072" s="3">
        <v>260930.0</v>
      </c>
      <c r="N1072" s="3">
        <v>68.0</v>
      </c>
      <c r="O1072" s="3" t="s">
        <v>20</v>
      </c>
      <c r="P1072" s="3" t="s">
        <v>3173</v>
      </c>
    </row>
    <row r="1073" ht="14.25" customHeight="1">
      <c r="A1073" s="3">
        <v>14836.0</v>
      </c>
      <c r="B1073" s="3">
        <v>5788.0</v>
      </c>
      <c r="C1073" s="3">
        <v>260923.0</v>
      </c>
      <c r="D1073" s="3">
        <v>76.0</v>
      </c>
      <c r="E1073" s="3" t="s">
        <v>20</v>
      </c>
      <c r="F1073" s="4" t="s">
        <v>3174</v>
      </c>
      <c r="G1073" s="3">
        <v>5788.0</v>
      </c>
      <c r="H1073" s="3">
        <v>260923.0</v>
      </c>
      <c r="I1073" s="3">
        <v>87.0</v>
      </c>
      <c r="J1073" s="3" t="s">
        <v>20</v>
      </c>
      <c r="K1073" s="3" t="s">
        <v>3175</v>
      </c>
      <c r="L1073" s="3">
        <v>5788.0</v>
      </c>
      <c r="M1073" s="3">
        <v>260923.0</v>
      </c>
      <c r="N1073" s="3">
        <v>91.0</v>
      </c>
      <c r="O1073" s="3" t="s">
        <v>20</v>
      </c>
      <c r="P1073" s="3" t="s">
        <v>3176</v>
      </c>
    </row>
    <row r="1074" ht="14.25" customHeight="1">
      <c r="A1074" s="3">
        <v>14838.0</v>
      </c>
      <c r="B1074" s="3">
        <v>5788.0</v>
      </c>
      <c r="C1074" s="3">
        <v>260930.0</v>
      </c>
      <c r="D1074" s="3">
        <v>82.0</v>
      </c>
      <c r="E1074" s="3" t="s">
        <v>20</v>
      </c>
      <c r="F1074" s="4" t="s">
        <v>3177</v>
      </c>
      <c r="G1074" s="3">
        <v>5788.0</v>
      </c>
      <c r="H1074" s="3">
        <v>260930.0</v>
      </c>
      <c r="I1074" s="3">
        <v>85.0</v>
      </c>
      <c r="J1074" s="3" t="s">
        <v>20</v>
      </c>
      <c r="K1074" s="3" t="s">
        <v>3178</v>
      </c>
      <c r="L1074" s="3">
        <v>5788.0</v>
      </c>
      <c r="M1074" s="3">
        <v>260930.0</v>
      </c>
      <c r="N1074" s="3">
        <v>87.0</v>
      </c>
      <c r="O1074" s="3" t="s">
        <v>20</v>
      </c>
      <c r="P1074" s="3" t="s">
        <v>3179</v>
      </c>
    </row>
    <row r="1075" ht="14.25" customHeight="1">
      <c r="A1075" s="3">
        <v>14839.0</v>
      </c>
      <c r="B1075" s="3">
        <v>5788.0</v>
      </c>
      <c r="C1075" s="3">
        <v>260930.0</v>
      </c>
      <c r="D1075" s="3">
        <v>189.0</v>
      </c>
      <c r="E1075" s="3" t="s">
        <v>20</v>
      </c>
      <c r="F1075" s="4" t="s">
        <v>3180</v>
      </c>
      <c r="G1075" s="3">
        <v>5788.0</v>
      </c>
      <c r="H1075" s="3">
        <v>260930.0</v>
      </c>
      <c r="I1075" s="3">
        <v>190.0</v>
      </c>
      <c r="J1075" s="3" t="s">
        <v>20</v>
      </c>
      <c r="K1075" s="3" t="s">
        <v>3181</v>
      </c>
      <c r="L1075" s="3">
        <v>5788.0</v>
      </c>
      <c r="M1075" s="3">
        <v>260930.0</v>
      </c>
      <c r="N1075" s="3">
        <v>192.0</v>
      </c>
      <c r="O1075" s="3" t="s">
        <v>20</v>
      </c>
      <c r="P1075" s="3" t="s">
        <v>3182</v>
      </c>
    </row>
    <row r="1076" ht="14.25" customHeight="1">
      <c r="A1076" s="3">
        <v>14841.0</v>
      </c>
      <c r="B1076" s="3">
        <v>5788.0</v>
      </c>
      <c r="C1076" s="3">
        <v>260930.0</v>
      </c>
      <c r="D1076" s="3">
        <v>33.0</v>
      </c>
      <c r="E1076" s="3" t="s">
        <v>20</v>
      </c>
      <c r="F1076" s="4" t="s">
        <v>3183</v>
      </c>
      <c r="G1076" s="3">
        <v>5788.0</v>
      </c>
      <c r="H1076" s="3">
        <v>260930.0</v>
      </c>
      <c r="I1076" s="3">
        <v>37.0</v>
      </c>
      <c r="J1076" s="3" t="s">
        <v>20</v>
      </c>
      <c r="K1076" s="3" t="s">
        <v>3184</v>
      </c>
      <c r="L1076" s="3">
        <v>5788.0</v>
      </c>
      <c r="M1076" s="3">
        <v>260930.0</v>
      </c>
      <c r="N1076" s="3">
        <v>35.0</v>
      </c>
      <c r="O1076" s="3" t="s">
        <v>20</v>
      </c>
      <c r="P1076" s="3" t="s">
        <v>3183</v>
      </c>
    </row>
    <row r="1077" ht="14.25" customHeight="1">
      <c r="A1077" s="3">
        <v>14842.0</v>
      </c>
      <c r="B1077" s="3">
        <v>5788.0</v>
      </c>
      <c r="C1077" s="3">
        <v>260930.0</v>
      </c>
      <c r="D1077" s="3">
        <v>38.0</v>
      </c>
      <c r="E1077" s="3" t="s">
        <v>20</v>
      </c>
      <c r="F1077" s="4" t="s">
        <v>3185</v>
      </c>
      <c r="G1077" s="3">
        <v>5788.0</v>
      </c>
      <c r="H1077" s="3">
        <v>260930.0</v>
      </c>
      <c r="I1077" s="3">
        <v>48.0</v>
      </c>
      <c r="J1077" s="3" t="s">
        <v>20</v>
      </c>
      <c r="K1077" s="3" t="s">
        <v>3186</v>
      </c>
      <c r="L1077" s="3">
        <v>5788.0</v>
      </c>
      <c r="M1077" s="3">
        <v>260930.0</v>
      </c>
      <c r="N1077" s="3">
        <v>54.0</v>
      </c>
      <c r="O1077" s="3" t="s">
        <v>20</v>
      </c>
      <c r="P1077" s="3" t="s">
        <v>3187</v>
      </c>
    </row>
    <row r="1078" ht="14.25" customHeight="1">
      <c r="A1078" s="3">
        <v>14843.0</v>
      </c>
      <c r="B1078" s="3">
        <v>5788.0</v>
      </c>
      <c r="C1078" s="3">
        <v>260930.0</v>
      </c>
      <c r="D1078" s="3">
        <v>52.0</v>
      </c>
      <c r="E1078" s="3" t="s">
        <v>20</v>
      </c>
      <c r="F1078" s="4" t="s">
        <v>3188</v>
      </c>
      <c r="G1078" s="3">
        <v>5788.0</v>
      </c>
      <c r="H1078" s="3">
        <v>260930.0</v>
      </c>
      <c r="I1078" s="3">
        <v>62.0</v>
      </c>
      <c r="J1078" s="3" t="s">
        <v>20</v>
      </c>
      <c r="K1078" s="3" t="s">
        <v>3189</v>
      </c>
      <c r="L1078" s="3">
        <v>5788.0</v>
      </c>
      <c r="M1078" s="3">
        <v>260930.0</v>
      </c>
      <c r="N1078" s="3">
        <v>76.0</v>
      </c>
      <c r="O1078" s="3" t="s">
        <v>20</v>
      </c>
      <c r="P1078" s="3" t="s">
        <v>3190</v>
      </c>
    </row>
    <row r="1079" ht="14.25" customHeight="1">
      <c r="A1079" s="3">
        <v>14844.0</v>
      </c>
      <c r="B1079" s="3">
        <v>5788.0</v>
      </c>
      <c r="C1079" s="3">
        <v>260930.0</v>
      </c>
      <c r="D1079" s="3">
        <v>47.0</v>
      </c>
      <c r="E1079" s="3" t="s">
        <v>20</v>
      </c>
      <c r="F1079" s="4" t="s">
        <v>3191</v>
      </c>
      <c r="G1079" s="3">
        <v>5788.0</v>
      </c>
      <c r="H1079" s="3">
        <v>260930.0</v>
      </c>
      <c r="I1079" s="3">
        <v>56.0</v>
      </c>
      <c r="J1079" s="3" t="s">
        <v>20</v>
      </c>
      <c r="K1079" s="3" t="s">
        <v>3192</v>
      </c>
      <c r="L1079" s="3">
        <v>5788.0</v>
      </c>
      <c r="M1079" s="3">
        <v>260930.0</v>
      </c>
      <c r="N1079" s="3">
        <v>60.0</v>
      </c>
      <c r="O1079" s="3" t="s">
        <v>20</v>
      </c>
      <c r="P1079" s="3" t="s">
        <v>3193</v>
      </c>
    </row>
    <row r="1080" ht="14.25" customHeight="1">
      <c r="A1080" s="3">
        <v>14845.0</v>
      </c>
      <c r="B1080" s="3">
        <v>5788.0</v>
      </c>
      <c r="C1080" s="3">
        <v>260930.0</v>
      </c>
      <c r="D1080" s="3">
        <v>183.0</v>
      </c>
      <c r="E1080" s="3" t="s">
        <v>20</v>
      </c>
      <c r="F1080" s="4" t="s">
        <v>3194</v>
      </c>
      <c r="G1080" s="3">
        <v>5788.0</v>
      </c>
      <c r="H1080" s="3">
        <v>260930.0</v>
      </c>
      <c r="I1080" s="3">
        <v>190.0</v>
      </c>
      <c r="J1080" s="3" t="s">
        <v>20</v>
      </c>
      <c r="K1080" s="3" t="s">
        <v>3195</v>
      </c>
      <c r="L1080" s="3">
        <v>5788.0</v>
      </c>
      <c r="M1080" s="3">
        <v>260930.0</v>
      </c>
      <c r="N1080" s="3">
        <v>194.0</v>
      </c>
      <c r="O1080" s="3" t="s">
        <v>20</v>
      </c>
      <c r="P1080" s="3" t="s">
        <v>3196</v>
      </c>
    </row>
    <row r="1081" ht="14.25" customHeight="1">
      <c r="A1081" s="3">
        <v>14846.0</v>
      </c>
      <c r="B1081" s="3">
        <v>5788.0</v>
      </c>
      <c r="C1081" s="3">
        <v>260930.0</v>
      </c>
      <c r="D1081" s="3">
        <v>38.0</v>
      </c>
      <c r="E1081" s="3" t="s">
        <v>20</v>
      </c>
      <c r="F1081" s="4" t="s">
        <v>3197</v>
      </c>
      <c r="G1081" s="3">
        <v>5788.0</v>
      </c>
      <c r="H1081" s="3">
        <v>260930.0</v>
      </c>
      <c r="I1081" s="3">
        <v>50.0</v>
      </c>
      <c r="J1081" s="3" t="s">
        <v>20</v>
      </c>
      <c r="K1081" s="3" t="s">
        <v>3198</v>
      </c>
      <c r="L1081" s="3">
        <v>5788.0</v>
      </c>
      <c r="M1081" s="3">
        <v>260930.0</v>
      </c>
      <c r="N1081" s="3">
        <v>54.0</v>
      </c>
      <c r="O1081" s="3" t="s">
        <v>20</v>
      </c>
      <c r="P1081" s="3" t="s">
        <v>3199</v>
      </c>
    </row>
    <row r="1082" ht="14.25" customHeight="1">
      <c r="A1082" s="3">
        <v>14847.0</v>
      </c>
      <c r="B1082" s="3">
        <v>5788.0</v>
      </c>
      <c r="C1082" s="3">
        <v>260930.0</v>
      </c>
      <c r="D1082" s="3">
        <v>113.0</v>
      </c>
      <c r="E1082" s="3" t="s">
        <v>20</v>
      </c>
      <c r="F1082" s="4" t="s">
        <v>951</v>
      </c>
      <c r="G1082" s="3">
        <v>5788.0</v>
      </c>
      <c r="H1082" s="3">
        <v>260930.0</v>
      </c>
      <c r="I1082" s="3">
        <v>122.0</v>
      </c>
      <c r="J1082" s="3" t="s">
        <v>20</v>
      </c>
      <c r="K1082" s="3" t="s">
        <v>3200</v>
      </c>
      <c r="L1082" s="3">
        <v>5788.0</v>
      </c>
      <c r="M1082" s="3">
        <v>260930.0</v>
      </c>
      <c r="N1082" s="3">
        <v>134.0</v>
      </c>
      <c r="O1082" s="3" t="s">
        <v>20</v>
      </c>
      <c r="P1082" s="3" t="s">
        <v>3201</v>
      </c>
    </row>
    <row r="1083" ht="14.25" customHeight="1">
      <c r="A1083" s="3">
        <v>14848.0</v>
      </c>
      <c r="B1083" s="3">
        <v>5788.0</v>
      </c>
      <c r="C1083" s="3">
        <v>260930.0</v>
      </c>
      <c r="D1083" s="3">
        <v>62.0</v>
      </c>
      <c r="E1083" s="3" t="s">
        <v>20</v>
      </c>
      <c r="F1083" s="4" t="s">
        <v>3202</v>
      </c>
      <c r="G1083" s="3">
        <v>5788.0</v>
      </c>
      <c r="H1083" s="3">
        <v>260930.0</v>
      </c>
      <c r="I1083" s="3">
        <v>66.0</v>
      </c>
      <c r="J1083" s="3" t="s">
        <v>20</v>
      </c>
      <c r="K1083" s="3" t="s">
        <v>3203</v>
      </c>
      <c r="L1083" s="3">
        <v>5788.0</v>
      </c>
      <c r="M1083" s="3">
        <v>260930.0</v>
      </c>
      <c r="N1083" s="3">
        <v>68.0</v>
      </c>
      <c r="O1083" s="3" t="s">
        <v>20</v>
      </c>
      <c r="P1083" s="3" t="s">
        <v>3204</v>
      </c>
    </row>
    <row r="1084" ht="14.25" customHeight="1">
      <c r="A1084" s="3">
        <v>14849.0</v>
      </c>
      <c r="B1084" s="3">
        <v>5788.0</v>
      </c>
      <c r="C1084" s="3">
        <v>260930.0</v>
      </c>
      <c r="D1084" s="3">
        <v>44.0</v>
      </c>
      <c r="E1084" s="3" t="s">
        <v>20</v>
      </c>
      <c r="F1084" s="4" t="s">
        <v>3205</v>
      </c>
      <c r="G1084" s="3">
        <v>5788.0</v>
      </c>
      <c r="H1084" s="3">
        <v>260930.0</v>
      </c>
      <c r="I1084" s="3">
        <v>62.0</v>
      </c>
      <c r="J1084" s="3" t="s">
        <v>20</v>
      </c>
      <c r="K1084" s="3" t="s">
        <v>3206</v>
      </c>
      <c r="L1084" s="3">
        <v>5788.0</v>
      </c>
      <c r="M1084" s="3">
        <v>260930.0</v>
      </c>
      <c r="N1084" s="3">
        <v>69.0</v>
      </c>
      <c r="O1084" s="3" t="s">
        <v>20</v>
      </c>
      <c r="P1084" s="3" t="s">
        <v>3207</v>
      </c>
    </row>
    <row r="1085" ht="14.25" customHeight="1">
      <c r="A1085" s="3">
        <v>14850.0</v>
      </c>
      <c r="B1085" s="3">
        <v>5788.0</v>
      </c>
      <c r="C1085" s="3">
        <v>260930.0</v>
      </c>
      <c r="D1085" s="3">
        <v>38.0</v>
      </c>
      <c r="E1085" s="3" t="s">
        <v>20</v>
      </c>
      <c r="F1085" s="4" t="s">
        <v>3208</v>
      </c>
      <c r="G1085" s="3">
        <v>5788.0</v>
      </c>
      <c r="H1085" s="3">
        <v>260930.0</v>
      </c>
      <c r="I1085" s="3">
        <v>40.0</v>
      </c>
      <c r="J1085" s="3" t="s">
        <v>20</v>
      </c>
      <c r="K1085" s="3" t="s">
        <v>496</v>
      </c>
      <c r="L1085" s="3">
        <v>5788.0</v>
      </c>
      <c r="M1085" s="3">
        <v>260930.0</v>
      </c>
      <c r="N1085" s="3">
        <v>41.0</v>
      </c>
      <c r="O1085" s="3" t="s">
        <v>20</v>
      </c>
      <c r="P1085" s="3" t="s">
        <v>3209</v>
      </c>
    </row>
    <row r="1086" ht="14.25" customHeight="1">
      <c r="A1086" s="3">
        <v>14851.0</v>
      </c>
      <c r="B1086" s="3">
        <v>5788.0</v>
      </c>
      <c r="C1086" s="3">
        <v>260930.0</v>
      </c>
      <c r="D1086" s="3">
        <v>57.0</v>
      </c>
      <c r="E1086" s="3" t="s">
        <v>20</v>
      </c>
      <c r="F1086" s="4" t="s">
        <v>3210</v>
      </c>
      <c r="G1086" s="3">
        <v>5788.0</v>
      </c>
      <c r="H1086" s="3">
        <v>260930.0</v>
      </c>
      <c r="I1086" s="3">
        <v>64.0</v>
      </c>
      <c r="J1086" s="3" t="s">
        <v>20</v>
      </c>
      <c r="K1086" s="3" t="s">
        <v>3211</v>
      </c>
      <c r="L1086" s="3">
        <v>5788.0</v>
      </c>
      <c r="M1086" s="3">
        <v>260930.0</v>
      </c>
      <c r="N1086" s="3">
        <v>69.0</v>
      </c>
      <c r="O1086" s="3" t="s">
        <v>20</v>
      </c>
      <c r="P1086" s="3" t="s">
        <v>3212</v>
      </c>
    </row>
    <row r="1087" ht="14.25" customHeight="1">
      <c r="A1087" s="3">
        <v>14852.0</v>
      </c>
      <c r="B1087" s="3">
        <v>5788.0</v>
      </c>
      <c r="C1087" s="3">
        <v>260930.0</v>
      </c>
      <c r="D1087" s="3">
        <v>58.0</v>
      </c>
      <c r="E1087" s="3" t="s">
        <v>20</v>
      </c>
      <c r="F1087" s="4" t="s">
        <v>3213</v>
      </c>
      <c r="G1087" s="3">
        <v>5788.0</v>
      </c>
      <c r="H1087" s="3">
        <v>260930.0</v>
      </c>
      <c r="I1087" s="3">
        <v>70.0</v>
      </c>
      <c r="J1087" s="3" t="s">
        <v>20</v>
      </c>
      <c r="K1087" s="3" t="s">
        <v>3214</v>
      </c>
      <c r="L1087" s="3">
        <v>5788.0</v>
      </c>
      <c r="M1087" s="3">
        <v>260930.0</v>
      </c>
      <c r="N1087" s="3">
        <v>75.0</v>
      </c>
      <c r="O1087" s="3" t="s">
        <v>20</v>
      </c>
      <c r="P1087" s="3" t="s">
        <v>3215</v>
      </c>
    </row>
    <row r="1088" ht="14.25" customHeight="1">
      <c r="A1088" s="3">
        <v>14854.0</v>
      </c>
      <c r="B1088" s="3">
        <v>5788.0</v>
      </c>
      <c r="C1088" s="3">
        <v>260930.0</v>
      </c>
      <c r="D1088" s="3">
        <v>42.0</v>
      </c>
      <c r="E1088" s="3" t="s">
        <v>20</v>
      </c>
      <c r="F1088" s="4" t="s">
        <v>3216</v>
      </c>
      <c r="G1088" s="3">
        <v>5788.0</v>
      </c>
      <c r="H1088" s="3">
        <v>260930.0</v>
      </c>
      <c r="I1088" s="3">
        <v>64.0</v>
      </c>
      <c r="J1088" s="3" t="s">
        <v>20</v>
      </c>
      <c r="K1088" s="3" t="s">
        <v>3217</v>
      </c>
      <c r="L1088" s="3">
        <v>5788.0</v>
      </c>
      <c r="M1088" s="3">
        <v>260930.0</v>
      </c>
      <c r="N1088" s="3">
        <v>72.0</v>
      </c>
      <c r="O1088" s="3" t="s">
        <v>20</v>
      </c>
      <c r="P1088" s="3" t="s">
        <v>3218</v>
      </c>
    </row>
    <row r="1089" ht="14.25" customHeight="1">
      <c r="A1089" s="3">
        <v>14856.0</v>
      </c>
      <c r="B1089" s="3">
        <v>5788.0</v>
      </c>
      <c r="C1089" s="3">
        <v>260923.0</v>
      </c>
      <c r="D1089" s="3">
        <v>52.0</v>
      </c>
      <c r="E1089" s="3" t="s">
        <v>20</v>
      </c>
      <c r="F1089" s="4" t="s">
        <v>3219</v>
      </c>
      <c r="G1089" s="3">
        <v>5788.0</v>
      </c>
      <c r="H1089" s="3">
        <v>260923.0</v>
      </c>
      <c r="I1089" s="3">
        <v>60.0</v>
      </c>
      <c r="J1089" s="3" t="s">
        <v>20</v>
      </c>
      <c r="K1089" s="3" t="s">
        <v>3220</v>
      </c>
      <c r="L1089" s="3">
        <v>5788.0</v>
      </c>
      <c r="M1089" s="3">
        <v>260923.0</v>
      </c>
      <c r="N1089" s="3">
        <v>65.0</v>
      </c>
      <c r="O1089" s="3" t="s">
        <v>20</v>
      </c>
      <c r="P1089" s="3" t="s">
        <v>3221</v>
      </c>
    </row>
    <row r="1090" ht="14.25" customHeight="1">
      <c r="A1090" s="3">
        <v>14858.0</v>
      </c>
      <c r="B1090" s="3">
        <v>5788.0</v>
      </c>
      <c r="C1090" s="3">
        <v>260923.0</v>
      </c>
      <c r="D1090" s="3">
        <v>38.0</v>
      </c>
      <c r="E1090" s="3" t="s">
        <v>20</v>
      </c>
      <c r="F1090" s="4" t="s">
        <v>3222</v>
      </c>
      <c r="G1090" s="3">
        <v>5788.0</v>
      </c>
      <c r="H1090" s="3">
        <v>260923.0</v>
      </c>
      <c r="I1090" s="3">
        <v>49.0</v>
      </c>
      <c r="J1090" s="3" t="s">
        <v>20</v>
      </c>
      <c r="K1090" s="3" t="s">
        <v>3223</v>
      </c>
      <c r="L1090" s="3">
        <v>5788.0</v>
      </c>
      <c r="M1090" s="3">
        <v>260923.0</v>
      </c>
      <c r="N1090" s="3">
        <v>53.0</v>
      </c>
      <c r="O1090" s="3" t="s">
        <v>20</v>
      </c>
      <c r="P1090" s="3" t="s">
        <v>3224</v>
      </c>
    </row>
    <row r="1091" ht="14.25" customHeight="1">
      <c r="A1091" s="3">
        <v>14859.0</v>
      </c>
      <c r="B1091" s="3">
        <v>5788.0</v>
      </c>
      <c r="C1091" s="3">
        <v>260916.0</v>
      </c>
      <c r="D1091" s="3">
        <v>63.0</v>
      </c>
      <c r="E1091" s="3" t="s">
        <v>20</v>
      </c>
      <c r="F1091" s="4" t="s">
        <v>3225</v>
      </c>
      <c r="G1091" s="3">
        <v>5788.0</v>
      </c>
      <c r="H1091" s="3">
        <v>260916.0</v>
      </c>
      <c r="I1091" s="3">
        <v>80.0</v>
      </c>
      <c r="J1091" s="3" t="s">
        <v>20</v>
      </c>
      <c r="K1091" s="3" t="s">
        <v>3226</v>
      </c>
      <c r="L1091" s="3">
        <v>5788.0</v>
      </c>
      <c r="M1091" s="3">
        <v>260916.0</v>
      </c>
      <c r="N1091" s="3">
        <v>87.0</v>
      </c>
      <c r="O1091" s="3" t="s">
        <v>20</v>
      </c>
      <c r="P1091" s="3" t="s">
        <v>3227</v>
      </c>
    </row>
    <row r="1092" ht="14.25" customHeight="1">
      <c r="A1092" s="3">
        <v>14861.0</v>
      </c>
      <c r="B1092" s="3">
        <v>5788.0</v>
      </c>
      <c r="C1092" s="3">
        <v>260923.0</v>
      </c>
      <c r="D1092" s="3">
        <v>66.0</v>
      </c>
      <c r="E1092" s="3" t="s">
        <v>20</v>
      </c>
      <c r="F1092" s="4" t="s">
        <v>3228</v>
      </c>
      <c r="G1092" s="3">
        <v>5788.0</v>
      </c>
      <c r="H1092" s="3">
        <v>260923.0</v>
      </c>
      <c r="I1092" s="3">
        <v>103.0</v>
      </c>
      <c r="J1092" s="3" t="s">
        <v>20</v>
      </c>
      <c r="K1092" s="3" t="s">
        <v>3229</v>
      </c>
      <c r="L1092" s="3">
        <v>5788.0</v>
      </c>
      <c r="M1092" s="3">
        <v>260923.0</v>
      </c>
      <c r="N1092" s="3">
        <v>105.0</v>
      </c>
      <c r="O1092" s="3" t="s">
        <v>20</v>
      </c>
      <c r="P1092" s="3" t="s">
        <v>3230</v>
      </c>
    </row>
    <row r="1093" ht="14.25" customHeight="1">
      <c r="A1093" s="3">
        <v>14862.0</v>
      </c>
      <c r="B1093" s="3">
        <v>5788.0</v>
      </c>
      <c r="C1093" s="3">
        <v>325583.0</v>
      </c>
      <c r="D1093" s="3">
        <v>41.0</v>
      </c>
      <c r="E1093" s="3" t="s">
        <v>20</v>
      </c>
      <c r="F1093" s="4" t="s">
        <v>3231</v>
      </c>
      <c r="G1093" s="3">
        <v>5788.0</v>
      </c>
      <c r="H1093" s="3">
        <v>325583.0</v>
      </c>
      <c r="I1093" s="3">
        <v>49.0</v>
      </c>
      <c r="J1093" s="3" t="s">
        <v>20</v>
      </c>
      <c r="K1093" s="3" t="s">
        <v>3232</v>
      </c>
      <c r="L1093" s="3">
        <v>5788.0</v>
      </c>
      <c r="M1093" s="3">
        <v>325583.0</v>
      </c>
      <c r="N1093" s="3">
        <v>56.0</v>
      </c>
      <c r="O1093" s="3" t="s">
        <v>20</v>
      </c>
      <c r="P1093" s="3" t="s">
        <v>3233</v>
      </c>
    </row>
    <row r="1094" ht="14.25" customHeight="1">
      <c r="A1094" s="3">
        <v>14864.0</v>
      </c>
      <c r="B1094" s="3">
        <v>5788.0</v>
      </c>
      <c r="C1094" s="3">
        <v>325583.0</v>
      </c>
      <c r="D1094" s="3">
        <v>59.0</v>
      </c>
      <c r="E1094" s="3" t="s">
        <v>20</v>
      </c>
      <c r="F1094" s="4" t="s">
        <v>3234</v>
      </c>
      <c r="G1094" s="3">
        <v>5788.0</v>
      </c>
      <c r="H1094" s="3">
        <v>325583.0</v>
      </c>
      <c r="I1094" s="3">
        <v>70.0</v>
      </c>
      <c r="J1094" s="3" t="s">
        <v>20</v>
      </c>
      <c r="K1094" s="3" t="s">
        <v>3235</v>
      </c>
      <c r="L1094" s="3">
        <v>5788.0</v>
      </c>
      <c r="M1094" s="3">
        <v>325583.0</v>
      </c>
      <c r="N1094" s="3">
        <v>76.0</v>
      </c>
      <c r="O1094" s="3" t="s">
        <v>20</v>
      </c>
      <c r="P1094" s="3" t="s">
        <v>3236</v>
      </c>
    </row>
    <row r="1095" ht="14.25" customHeight="1">
      <c r="A1095" s="3">
        <v>15050.0</v>
      </c>
      <c r="B1095" s="3">
        <v>6425.0</v>
      </c>
      <c r="C1095" s="3">
        <v>403030.0</v>
      </c>
      <c r="D1095" s="3">
        <v>83.0</v>
      </c>
      <c r="E1095" s="3" t="s">
        <v>20</v>
      </c>
      <c r="F1095" s="4" t="s">
        <v>3237</v>
      </c>
      <c r="G1095" s="3">
        <v>6425.0</v>
      </c>
      <c r="H1095" s="3">
        <v>403030.0</v>
      </c>
      <c r="I1095" s="3">
        <v>108.0</v>
      </c>
      <c r="J1095" s="3" t="s">
        <v>20</v>
      </c>
      <c r="K1095" s="3" t="s">
        <v>3238</v>
      </c>
      <c r="L1095" s="3">
        <v>6425.0</v>
      </c>
      <c r="M1095" s="3">
        <v>403030.0</v>
      </c>
      <c r="N1095" s="3">
        <v>122.0</v>
      </c>
      <c r="O1095" s="3" t="s">
        <v>20</v>
      </c>
      <c r="P1095" s="3" t="s">
        <v>3239</v>
      </c>
    </row>
    <row r="1096" ht="14.25" customHeight="1">
      <c r="A1096" s="3">
        <v>15052.0</v>
      </c>
      <c r="B1096" s="3">
        <v>6425.0</v>
      </c>
      <c r="C1096" s="3">
        <v>403030.0</v>
      </c>
      <c r="D1096" s="3">
        <v>46.0</v>
      </c>
      <c r="E1096" s="3" t="s">
        <v>20</v>
      </c>
      <c r="F1096" s="4" t="s">
        <v>3240</v>
      </c>
      <c r="G1096" s="3">
        <v>6425.0</v>
      </c>
      <c r="H1096" s="3">
        <v>403030.0</v>
      </c>
      <c r="I1096" s="3">
        <v>60.0</v>
      </c>
      <c r="J1096" s="3" t="s">
        <v>20</v>
      </c>
      <c r="K1096" s="3" t="s">
        <v>3241</v>
      </c>
      <c r="L1096" s="3">
        <v>6425.0</v>
      </c>
      <c r="M1096" s="3">
        <v>403030.0</v>
      </c>
      <c r="N1096" s="3">
        <v>70.0</v>
      </c>
      <c r="O1096" s="3" t="s">
        <v>20</v>
      </c>
      <c r="P1096" s="3" t="s">
        <v>3242</v>
      </c>
    </row>
    <row r="1097" ht="14.25" customHeight="1">
      <c r="A1097" s="3">
        <v>15126.0</v>
      </c>
      <c r="B1097" s="3">
        <v>5788.0</v>
      </c>
      <c r="C1097" s="3">
        <v>260916.0</v>
      </c>
      <c r="D1097" s="3">
        <v>47.0</v>
      </c>
      <c r="E1097" s="3" t="s">
        <v>20</v>
      </c>
      <c r="F1097" s="4" t="s">
        <v>3243</v>
      </c>
      <c r="G1097" s="3">
        <v>5788.0</v>
      </c>
      <c r="H1097" s="3">
        <v>260916.0</v>
      </c>
      <c r="I1097" s="3">
        <v>68.0</v>
      </c>
      <c r="J1097" s="3" t="s">
        <v>20</v>
      </c>
      <c r="K1097" s="3" t="s">
        <v>3244</v>
      </c>
      <c r="L1097" s="3">
        <v>5788.0</v>
      </c>
      <c r="M1097" s="3">
        <v>260916.0</v>
      </c>
      <c r="N1097" s="3">
        <v>76.0</v>
      </c>
      <c r="O1097" s="3" t="s">
        <v>20</v>
      </c>
      <c r="P1097" s="3" t="s">
        <v>3245</v>
      </c>
    </row>
    <row r="1098" ht="14.25" customHeight="1">
      <c r="A1098" s="3">
        <v>15127.0</v>
      </c>
      <c r="B1098" s="3">
        <v>5788.0</v>
      </c>
      <c r="C1098" s="3">
        <v>260916.0</v>
      </c>
      <c r="D1098" s="3">
        <v>43.0</v>
      </c>
      <c r="E1098" s="3" t="s">
        <v>20</v>
      </c>
      <c r="F1098" s="4" t="s">
        <v>3246</v>
      </c>
      <c r="G1098" s="3">
        <v>5788.0</v>
      </c>
      <c r="H1098" s="3">
        <v>260916.0</v>
      </c>
      <c r="I1098" s="3">
        <v>52.0</v>
      </c>
      <c r="J1098" s="3" t="s">
        <v>20</v>
      </c>
      <c r="K1098" s="3" t="s">
        <v>3247</v>
      </c>
      <c r="L1098" s="3">
        <v>5788.0</v>
      </c>
      <c r="M1098" s="3">
        <v>260916.0</v>
      </c>
      <c r="N1098" s="3">
        <v>59.0</v>
      </c>
      <c r="O1098" s="3" t="s">
        <v>20</v>
      </c>
      <c r="P1098" s="3" t="s">
        <v>3248</v>
      </c>
    </row>
    <row r="1099" ht="14.25" customHeight="1">
      <c r="A1099" s="3">
        <v>15128.0</v>
      </c>
      <c r="B1099" s="3">
        <v>5788.0</v>
      </c>
      <c r="C1099" s="3">
        <v>260916.0</v>
      </c>
      <c r="D1099" s="3">
        <v>161.0</v>
      </c>
      <c r="E1099" s="3" t="s">
        <v>20</v>
      </c>
      <c r="F1099" s="4" t="s">
        <v>3249</v>
      </c>
      <c r="G1099" s="3">
        <v>5788.0</v>
      </c>
      <c r="H1099" s="3">
        <v>260916.0</v>
      </c>
      <c r="I1099" s="3">
        <v>159.0</v>
      </c>
      <c r="J1099" s="3" t="s">
        <v>20</v>
      </c>
      <c r="K1099" s="3" t="s">
        <v>3250</v>
      </c>
      <c r="L1099" s="3">
        <v>5788.0</v>
      </c>
      <c r="M1099" s="3">
        <v>260916.0</v>
      </c>
      <c r="N1099" s="3">
        <v>155.0</v>
      </c>
      <c r="O1099" s="3" t="s">
        <v>20</v>
      </c>
      <c r="P1099" s="3" t="s">
        <v>3251</v>
      </c>
    </row>
    <row r="1100" ht="14.25" customHeight="1">
      <c r="A1100" s="3">
        <v>15129.0</v>
      </c>
      <c r="B1100" s="3">
        <v>5788.0</v>
      </c>
      <c r="C1100" s="3">
        <v>260916.0</v>
      </c>
      <c r="D1100" s="3">
        <v>55.0</v>
      </c>
      <c r="E1100" s="3" t="s">
        <v>20</v>
      </c>
      <c r="F1100" s="4" t="s">
        <v>3252</v>
      </c>
      <c r="G1100" s="3">
        <v>5788.0</v>
      </c>
      <c r="H1100" s="3">
        <v>260916.0</v>
      </c>
      <c r="I1100" s="3">
        <v>89.0</v>
      </c>
      <c r="J1100" s="3" t="s">
        <v>20</v>
      </c>
      <c r="K1100" s="3" t="s">
        <v>3253</v>
      </c>
      <c r="L1100" s="3">
        <v>5788.0</v>
      </c>
      <c r="M1100" s="3">
        <v>260916.0</v>
      </c>
      <c r="N1100" s="3">
        <v>129.0</v>
      </c>
      <c r="O1100" s="3" t="s">
        <v>20</v>
      </c>
      <c r="P1100" s="3" t="s">
        <v>3254</v>
      </c>
    </row>
    <row r="1101" ht="14.25" customHeight="1">
      <c r="A1101" s="3">
        <v>15131.0</v>
      </c>
      <c r="B1101" s="3">
        <v>5788.0</v>
      </c>
      <c r="C1101" s="3">
        <v>260916.0</v>
      </c>
      <c r="D1101" s="3">
        <v>69.0</v>
      </c>
      <c r="E1101" s="3" t="s">
        <v>20</v>
      </c>
      <c r="F1101" s="4" t="s">
        <v>3255</v>
      </c>
      <c r="G1101" s="3">
        <v>5788.0</v>
      </c>
      <c r="H1101" s="3">
        <v>260916.0</v>
      </c>
      <c r="I1101" s="3">
        <v>74.0</v>
      </c>
      <c r="J1101" s="3" t="s">
        <v>20</v>
      </c>
      <c r="K1101" s="3" t="s">
        <v>3256</v>
      </c>
      <c r="L1101" s="3">
        <v>5788.0</v>
      </c>
      <c r="M1101" s="3">
        <v>260916.0</v>
      </c>
      <c r="N1101" s="3">
        <v>84.0</v>
      </c>
      <c r="O1101" s="3" t="s">
        <v>20</v>
      </c>
      <c r="P1101" s="3" t="s">
        <v>3257</v>
      </c>
    </row>
    <row r="1102" ht="14.25" customHeight="1">
      <c r="A1102" s="3">
        <v>15132.0</v>
      </c>
      <c r="B1102" s="3">
        <v>5788.0</v>
      </c>
      <c r="C1102" s="3">
        <v>260916.0</v>
      </c>
      <c r="D1102" s="3">
        <v>124.0</v>
      </c>
      <c r="E1102" s="3" t="s">
        <v>20</v>
      </c>
      <c r="F1102" s="4" t="s">
        <v>3258</v>
      </c>
      <c r="G1102" s="3">
        <v>5788.0</v>
      </c>
      <c r="H1102" s="3">
        <v>260916.0</v>
      </c>
      <c r="I1102" s="3">
        <v>126.0</v>
      </c>
      <c r="J1102" s="3" t="s">
        <v>20</v>
      </c>
      <c r="K1102" s="3" t="s">
        <v>3259</v>
      </c>
      <c r="L1102" s="3">
        <v>5788.0</v>
      </c>
      <c r="M1102" s="3">
        <v>260916.0</v>
      </c>
      <c r="N1102" s="3">
        <v>127.0</v>
      </c>
      <c r="O1102" s="3" t="s">
        <v>20</v>
      </c>
      <c r="P1102" s="3" t="s">
        <v>3260</v>
      </c>
    </row>
    <row r="1103" ht="14.25" customHeight="1">
      <c r="A1103" s="3">
        <v>15133.0</v>
      </c>
      <c r="B1103" s="3">
        <v>5788.0</v>
      </c>
      <c r="C1103" s="3">
        <v>260916.0</v>
      </c>
      <c r="D1103" s="3">
        <v>40.0</v>
      </c>
      <c r="E1103" s="3" t="s">
        <v>20</v>
      </c>
      <c r="F1103" s="4" t="s">
        <v>496</v>
      </c>
      <c r="G1103" s="3">
        <v>5788.0</v>
      </c>
      <c r="H1103" s="3">
        <v>260916.0</v>
      </c>
      <c r="I1103" s="3">
        <v>48.0</v>
      </c>
      <c r="J1103" s="3" t="s">
        <v>20</v>
      </c>
      <c r="K1103" s="3" t="s">
        <v>3261</v>
      </c>
      <c r="L1103" s="3">
        <v>5788.0</v>
      </c>
      <c r="M1103" s="3">
        <v>260916.0</v>
      </c>
      <c r="N1103" s="3">
        <v>58.0</v>
      </c>
      <c r="O1103" s="3" t="s">
        <v>20</v>
      </c>
      <c r="P1103" s="3" t="s">
        <v>3262</v>
      </c>
    </row>
    <row r="1104" ht="14.25" customHeight="1">
      <c r="A1104" s="3">
        <v>15134.0</v>
      </c>
      <c r="B1104" s="3">
        <v>5788.0</v>
      </c>
      <c r="C1104" s="3">
        <v>260916.0</v>
      </c>
      <c r="D1104" s="3">
        <v>43.0</v>
      </c>
      <c r="E1104" s="3" t="s">
        <v>20</v>
      </c>
      <c r="F1104" s="4" t="s">
        <v>3263</v>
      </c>
      <c r="G1104" s="3">
        <v>5788.0</v>
      </c>
      <c r="H1104" s="3">
        <v>260916.0</v>
      </c>
      <c r="I1104" s="3">
        <v>45.0</v>
      </c>
      <c r="J1104" s="3" t="s">
        <v>20</v>
      </c>
      <c r="K1104" s="3" t="s">
        <v>3264</v>
      </c>
      <c r="L1104" s="3">
        <v>5788.0</v>
      </c>
      <c r="M1104" s="3">
        <v>260916.0</v>
      </c>
      <c r="N1104" s="3">
        <v>49.0</v>
      </c>
      <c r="O1104" s="3" t="s">
        <v>20</v>
      </c>
      <c r="P1104" s="3" t="s">
        <v>3265</v>
      </c>
    </row>
    <row r="1105" ht="14.25" customHeight="1">
      <c r="A1105" s="3">
        <v>15135.0</v>
      </c>
      <c r="B1105" s="3">
        <v>5788.0</v>
      </c>
      <c r="C1105" s="3">
        <v>260916.0</v>
      </c>
      <c r="D1105" s="3">
        <v>114.0</v>
      </c>
      <c r="E1105" s="3" t="s">
        <v>20</v>
      </c>
      <c r="F1105" s="4" t="s">
        <v>3266</v>
      </c>
      <c r="G1105" s="3">
        <v>5788.0</v>
      </c>
      <c r="H1105" s="3">
        <v>260916.0</v>
      </c>
      <c r="I1105" s="3">
        <v>119.0</v>
      </c>
      <c r="J1105" s="3" t="s">
        <v>20</v>
      </c>
      <c r="K1105" s="3" t="s">
        <v>3267</v>
      </c>
      <c r="L1105" s="3">
        <v>5788.0</v>
      </c>
      <c r="M1105" s="3">
        <v>260916.0</v>
      </c>
      <c r="N1105" s="3">
        <v>123.0</v>
      </c>
      <c r="O1105" s="3" t="s">
        <v>20</v>
      </c>
      <c r="P1105" s="3" t="s">
        <v>3268</v>
      </c>
    </row>
    <row r="1106" ht="14.25" customHeight="1">
      <c r="A1106" s="3">
        <v>15136.0</v>
      </c>
      <c r="B1106" s="3">
        <v>5788.0</v>
      </c>
      <c r="C1106" s="3">
        <v>260916.0</v>
      </c>
      <c r="D1106" s="3">
        <v>225.0</v>
      </c>
      <c r="E1106" s="3" t="s">
        <v>20</v>
      </c>
      <c r="F1106" s="4" t="s">
        <v>3269</v>
      </c>
      <c r="G1106" s="3">
        <v>5788.0</v>
      </c>
      <c r="H1106" s="3">
        <v>260916.0</v>
      </c>
      <c r="I1106" s="3">
        <v>234.0</v>
      </c>
      <c r="J1106" s="3" t="s">
        <v>20</v>
      </c>
      <c r="K1106" s="3" t="s">
        <v>3270</v>
      </c>
      <c r="L1106" s="3">
        <v>5788.0</v>
      </c>
      <c r="M1106" s="3">
        <v>260916.0</v>
      </c>
      <c r="N1106" s="3">
        <v>239.0</v>
      </c>
      <c r="O1106" s="3" t="s">
        <v>20</v>
      </c>
      <c r="P1106" s="3" t="s">
        <v>3271</v>
      </c>
    </row>
    <row r="1107" ht="14.25" customHeight="1">
      <c r="A1107" s="3">
        <v>15137.0</v>
      </c>
      <c r="B1107" s="3">
        <v>5788.0</v>
      </c>
      <c r="C1107" s="3">
        <v>260916.0</v>
      </c>
      <c r="D1107" s="3">
        <v>92.0</v>
      </c>
      <c r="E1107" s="3" t="s">
        <v>20</v>
      </c>
      <c r="F1107" s="4" t="s">
        <v>3272</v>
      </c>
      <c r="G1107" s="3">
        <v>5788.0</v>
      </c>
      <c r="H1107" s="3">
        <v>260916.0</v>
      </c>
      <c r="I1107" s="3">
        <v>97.0</v>
      </c>
      <c r="J1107" s="3" t="s">
        <v>20</v>
      </c>
      <c r="K1107" s="3" t="s">
        <v>3273</v>
      </c>
      <c r="L1107" s="3">
        <v>5788.0</v>
      </c>
      <c r="M1107" s="3">
        <v>260916.0</v>
      </c>
      <c r="N1107" s="3">
        <v>106.0</v>
      </c>
      <c r="O1107" s="3" t="s">
        <v>20</v>
      </c>
      <c r="P1107" s="3" t="s">
        <v>3274</v>
      </c>
    </row>
    <row r="1108" ht="14.25" customHeight="1">
      <c r="A1108" s="3">
        <v>15139.0</v>
      </c>
      <c r="B1108" s="3">
        <v>5788.0</v>
      </c>
      <c r="C1108" s="3">
        <v>260916.0</v>
      </c>
      <c r="D1108" s="3">
        <v>99.0</v>
      </c>
      <c r="E1108" s="3" t="s">
        <v>20</v>
      </c>
      <c r="F1108" s="4" t="s">
        <v>3275</v>
      </c>
      <c r="G1108" s="3">
        <v>5788.0</v>
      </c>
      <c r="H1108" s="3">
        <v>260916.0</v>
      </c>
      <c r="I1108" s="3">
        <v>101.0</v>
      </c>
      <c r="J1108" s="3" t="s">
        <v>20</v>
      </c>
      <c r="K1108" s="3" t="s">
        <v>3276</v>
      </c>
      <c r="L1108" s="3">
        <v>5788.0</v>
      </c>
      <c r="M1108" s="3">
        <v>260916.0</v>
      </c>
      <c r="N1108" s="3">
        <v>107.0</v>
      </c>
      <c r="O1108" s="3" t="s">
        <v>20</v>
      </c>
      <c r="P1108" s="3" t="s">
        <v>3277</v>
      </c>
    </row>
    <row r="1109" ht="14.25" customHeight="1">
      <c r="A1109" s="3">
        <v>15140.0</v>
      </c>
      <c r="B1109" s="3">
        <v>5788.0</v>
      </c>
      <c r="C1109" s="3">
        <v>260916.0</v>
      </c>
      <c r="D1109" s="3">
        <v>70.0</v>
      </c>
      <c r="E1109" s="3" t="s">
        <v>20</v>
      </c>
      <c r="F1109" s="4" t="s">
        <v>3278</v>
      </c>
      <c r="G1109" s="3">
        <v>5788.0</v>
      </c>
      <c r="H1109" s="3">
        <v>260916.0</v>
      </c>
      <c r="I1109" s="3">
        <v>82.0</v>
      </c>
      <c r="J1109" s="3" t="s">
        <v>20</v>
      </c>
      <c r="K1109" s="3" t="s">
        <v>3279</v>
      </c>
      <c r="L1109" s="3">
        <v>5788.0</v>
      </c>
      <c r="M1109" s="3">
        <v>260916.0</v>
      </c>
      <c r="N1109" s="3">
        <v>85.0</v>
      </c>
      <c r="O1109" s="3" t="s">
        <v>20</v>
      </c>
      <c r="P1109" s="3" t="s">
        <v>3280</v>
      </c>
    </row>
    <row r="1110" ht="14.25" customHeight="1">
      <c r="A1110" s="3">
        <v>15141.0</v>
      </c>
      <c r="B1110" s="3">
        <v>5788.0</v>
      </c>
      <c r="C1110" s="3">
        <v>260916.0</v>
      </c>
      <c r="D1110" s="3">
        <v>44.0</v>
      </c>
      <c r="E1110" s="3" t="s">
        <v>20</v>
      </c>
      <c r="F1110" s="4" t="s">
        <v>484</v>
      </c>
      <c r="G1110" s="3">
        <v>5788.0</v>
      </c>
      <c r="H1110" s="3">
        <v>260916.0</v>
      </c>
      <c r="I1110" s="3">
        <v>54.0</v>
      </c>
      <c r="J1110" s="3" t="s">
        <v>20</v>
      </c>
      <c r="K1110" s="3" t="s">
        <v>3281</v>
      </c>
      <c r="L1110" s="3">
        <v>5788.0</v>
      </c>
      <c r="M1110" s="3">
        <v>260916.0</v>
      </c>
      <c r="N1110" s="3">
        <v>59.0</v>
      </c>
      <c r="O1110" s="3" t="s">
        <v>20</v>
      </c>
      <c r="P1110" s="3" t="s">
        <v>3282</v>
      </c>
    </row>
    <row r="1111" ht="14.25" customHeight="1">
      <c r="A1111" s="3">
        <v>15166.0</v>
      </c>
      <c r="B1111" s="3">
        <v>5788.0</v>
      </c>
      <c r="C1111" s="3">
        <v>260916.0</v>
      </c>
      <c r="D1111" s="3">
        <v>335.0</v>
      </c>
      <c r="E1111" s="3" t="s">
        <v>20</v>
      </c>
      <c r="F1111" s="4" t="s">
        <v>3283</v>
      </c>
      <c r="G1111" s="3">
        <v>5788.0</v>
      </c>
      <c r="H1111" s="3">
        <v>260916.0</v>
      </c>
      <c r="I1111" s="3">
        <v>341.0</v>
      </c>
      <c r="J1111" s="3" t="s">
        <v>20</v>
      </c>
      <c r="K1111" s="3" t="s">
        <v>3284</v>
      </c>
      <c r="L1111" s="3">
        <v>5788.0</v>
      </c>
      <c r="M1111" s="3">
        <v>260916.0</v>
      </c>
      <c r="N1111" s="3">
        <v>344.0</v>
      </c>
      <c r="O1111" s="3" t="s">
        <v>20</v>
      </c>
      <c r="P1111" s="3" t="s">
        <v>3285</v>
      </c>
    </row>
    <row r="1112" ht="14.25" customHeight="1">
      <c r="A1112" s="3">
        <v>15171.0</v>
      </c>
      <c r="B1112" s="3">
        <v>5788.0</v>
      </c>
      <c r="C1112" s="3">
        <v>260916.0</v>
      </c>
      <c r="D1112" s="3">
        <v>86.0</v>
      </c>
      <c r="E1112" s="3" t="s">
        <v>20</v>
      </c>
      <c r="F1112" s="4" t="s">
        <v>3286</v>
      </c>
      <c r="G1112" s="3">
        <v>5788.0</v>
      </c>
      <c r="H1112" s="3">
        <v>260916.0</v>
      </c>
      <c r="I1112" s="3">
        <v>96.0</v>
      </c>
      <c r="J1112" s="3" t="s">
        <v>20</v>
      </c>
      <c r="K1112" s="3" t="s">
        <v>3287</v>
      </c>
      <c r="L1112" s="3">
        <v>5788.0</v>
      </c>
      <c r="M1112" s="3">
        <v>260916.0</v>
      </c>
      <c r="N1112" s="3">
        <v>112.0</v>
      </c>
      <c r="O1112" s="3" t="s">
        <v>20</v>
      </c>
      <c r="P1112" s="3" t="s">
        <v>3288</v>
      </c>
    </row>
    <row r="1113" ht="14.25" customHeight="1">
      <c r="A1113" s="3">
        <v>15172.0</v>
      </c>
      <c r="B1113" s="3">
        <v>5788.0</v>
      </c>
      <c r="C1113" s="3">
        <v>260923.0</v>
      </c>
      <c r="D1113" s="3">
        <v>88.0</v>
      </c>
      <c r="E1113" s="3" t="s">
        <v>20</v>
      </c>
      <c r="F1113" s="4" t="s">
        <v>608</v>
      </c>
      <c r="G1113" s="3">
        <v>5788.0</v>
      </c>
      <c r="H1113" s="3">
        <v>260923.0</v>
      </c>
      <c r="I1113" s="3">
        <v>92.0</v>
      </c>
      <c r="J1113" s="3" t="s">
        <v>20</v>
      </c>
      <c r="K1113" s="3" t="s">
        <v>3289</v>
      </c>
      <c r="L1113" s="3">
        <v>5788.0</v>
      </c>
      <c r="M1113" s="3">
        <v>260923.0</v>
      </c>
      <c r="N1113" s="3">
        <v>94.0</v>
      </c>
      <c r="O1113" s="3" t="s">
        <v>20</v>
      </c>
      <c r="P1113" s="3" t="s">
        <v>3290</v>
      </c>
    </row>
    <row r="1114" ht="14.25" customHeight="1">
      <c r="A1114" s="3">
        <v>15173.0</v>
      </c>
      <c r="B1114" s="3">
        <v>5788.0</v>
      </c>
      <c r="C1114" s="3">
        <v>260923.0</v>
      </c>
      <c r="D1114" s="3">
        <v>55.0</v>
      </c>
      <c r="E1114" s="3" t="s">
        <v>20</v>
      </c>
      <c r="F1114" s="4" t="s">
        <v>3291</v>
      </c>
      <c r="G1114" s="3">
        <v>5788.0</v>
      </c>
      <c r="H1114" s="3">
        <v>260923.0</v>
      </c>
      <c r="I1114" s="3">
        <v>58.0</v>
      </c>
      <c r="J1114" s="3" t="s">
        <v>20</v>
      </c>
      <c r="K1114" s="3" t="s">
        <v>3292</v>
      </c>
      <c r="L1114" s="3">
        <v>5788.0</v>
      </c>
      <c r="M1114" s="3">
        <v>260923.0</v>
      </c>
      <c r="N1114" s="3">
        <v>62.0</v>
      </c>
      <c r="O1114" s="3" t="s">
        <v>20</v>
      </c>
      <c r="P1114" s="3" t="s">
        <v>3293</v>
      </c>
    </row>
    <row r="1115" ht="14.25" customHeight="1">
      <c r="A1115" s="3">
        <v>15174.0</v>
      </c>
      <c r="B1115" s="3">
        <v>5788.0</v>
      </c>
      <c r="C1115" s="3">
        <v>260930.0</v>
      </c>
      <c r="D1115" s="3">
        <v>43.0</v>
      </c>
      <c r="E1115" s="3" t="s">
        <v>20</v>
      </c>
      <c r="F1115" s="4" t="s">
        <v>3294</v>
      </c>
      <c r="G1115" s="3">
        <v>5788.0</v>
      </c>
      <c r="H1115" s="3">
        <v>260930.0</v>
      </c>
      <c r="I1115" s="3">
        <v>53.0</v>
      </c>
      <c r="J1115" s="3" t="s">
        <v>20</v>
      </c>
      <c r="K1115" s="3" t="s">
        <v>3295</v>
      </c>
      <c r="L1115" s="3">
        <v>5788.0</v>
      </c>
      <c r="M1115" s="3">
        <v>260930.0</v>
      </c>
      <c r="N1115" s="3">
        <v>66.0</v>
      </c>
      <c r="O1115" s="3" t="s">
        <v>20</v>
      </c>
      <c r="P1115" s="3" t="s">
        <v>3296</v>
      </c>
    </row>
    <row r="1116" ht="14.25" customHeight="1">
      <c r="A1116" s="3">
        <v>15175.0</v>
      </c>
      <c r="B1116" s="3">
        <v>5788.0</v>
      </c>
      <c r="C1116" s="3">
        <v>260930.0</v>
      </c>
      <c r="D1116" s="3">
        <v>40.0</v>
      </c>
      <c r="E1116" s="3" t="s">
        <v>20</v>
      </c>
      <c r="F1116" s="4" t="s">
        <v>3297</v>
      </c>
      <c r="G1116" s="3">
        <v>5788.0</v>
      </c>
      <c r="H1116" s="3">
        <v>260930.0</v>
      </c>
      <c r="I1116" s="3">
        <v>48.0</v>
      </c>
      <c r="J1116" s="3" t="s">
        <v>20</v>
      </c>
      <c r="K1116" s="3" t="s">
        <v>3298</v>
      </c>
      <c r="L1116" s="3">
        <v>5788.0</v>
      </c>
      <c r="M1116" s="3">
        <v>260930.0</v>
      </c>
      <c r="N1116" s="3">
        <v>55.0</v>
      </c>
      <c r="O1116" s="3" t="s">
        <v>20</v>
      </c>
      <c r="P1116" s="3" t="s">
        <v>3299</v>
      </c>
    </row>
    <row r="1117" ht="14.25" customHeight="1">
      <c r="A1117" s="3">
        <v>15442.0</v>
      </c>
      <c r="B1117" s="3">
        <v>5788.0</v>
      </c>
      <c r="C1117" s="3">
        <v>260923.0</v>
      </c>
      <c r="D1117" s="3">
        <v>38.0</v>
      </c>
      <c r="E1117" s="3" t="s">
        <v>20</v>
      </c>
      <c r="F1117" s="4" t="s">
        <v>3300</v>
      </c>
      <c r="G1117" s="3">
        <v>5788.0</v>
      </c>
      <c r="H1117" s="3">
        <v>260923.0</v>
      </c>
      <c r="I1117" s="3">
        <v>54.0</v>
      </c>
      <c r="J1117" s="3" t="s">
        <v>20</v>
      </c>
      <c r="K1117" s="3" t="s">
        <v>3301</v>
      </c>
      <c r="L1117" s="3">
        <v>5788.0</v>
      </c>
      <c r="M1117" s="3">
        <v>260923.0</v>
      </c>
      <c r="N1117" s="3">
        <v>61.0</v>
      </c>
      <c r="O1117" s="3" t="s">
        <v>20</v>
      </c>
      <c r="P1117" s="3" t="s">
        <v>3302</v>
      </c>
    </row>
    <row r="1118" ht="14.25" customHeight="1">
      <c r="A1118" s="3">
        <v>15575.0</v>
      </c>
      <c r="B1118" s="3">
        <v>5788.0</v>
      </c>
      <c r="C1118" s="3">
        <v>325588.0</v>
      </c>
      <c r="D1118" s="3">
        <v>48.0</v>
      </c>
      <c r="E1118" s="3" t="s">
        <v>20</v>
      </c>
      <c r="F1118" s="4" t="s">
        <v>3303</v>
      </c>
      <c r="G1118" s="3">
        <v>5788.0</v>
      </c>
      <c r="H1118" s="3">
        <v>325588.0</v>
      </c>
      <c r="I1118" s="3">
        <v>42.0</v>
      </c>
      <c r="J1118" s="3" t="s">
        <v>20</v>
      </c>
      <c r="K1118" s="3" t="s">
        <v>3304</v>
      </c>
      <c r="L1118" s="3">
        <v>5788.0</v>
      </c>
      <c r="M1118" s="3">
        <v>325588.0</v>
      </c>
      <c r="N1118" s="3">
        <v>53.0</v>
      </c>
      <c r="O1118" s="3" t="s">
        <v>20</v>
      </c>
      <c r="P1118" s="3" t="s">
        <v>3305</v>
      </c>
    </row>
    <row r="1119" ht="14.25" customHeight="1">
      <c r="A1119" s="3">
        <v>15576.0</v>
      </c>
      <c r="B1119" s="3">
        <v>5788.0</v>
      </c>
      <c r="C1119" s="3">
        <v>325588.0</v>
      </c>
      <c r="D1119" s="3">
        <v>58.0</v>
      </c>
      <c r="E1119" s="3" t="s">
        <v>20</v>
      </c>
      <c r="F1119" s="4" t="s">
        <v>3306</v>
      </c>
      <c r="G1119" s="3">
        <v>5788.0</v>
      </c>
      <c r="H1119" s="3">
        <v>325588.0</v>
      </c>
      <c r="I1119" s="3">
        <v>63.0</v>
      </c>
      <c r="J1119" s="3" t="s">
        <v>20</v>
      </c>
      <c r="K1119" s="3" t="s">
        <v>3307</v>
      </c>
      <c r="L1119" s="3">
        <v>5788.0</v>
      </c>
      <c r="M1119" s="3">
        <v>325588.0</v>
      </c>
      <c r="N1119" s="3">
        <v>65.0</v>
      </c>
      <c r="O1119" s="3" t="s">
        <v>20</v>
      </c>
      <c r="P1119" s="3" t="s">
        <v>3308</v>
      </c>
    </row>
    <row r="1120" ht="14.25" customHeight="1">
      <c r="A1120" s="3">
        <v>15577.0</v>
      </c>
      <c r="B1120" s="3">
        <v>5788.0</v>
      </c>
      <c r="C1120" s="3">
        <v>325588.0</v>
      </c>
      <c r="D1120" s="3">
        <v>50.0</v>
      </c>
      <c r="E1120" s="3" t="s">
        <v>20</v>
      </c>
      <c r="F1120" s="4" t="s">
        <v>3309</v>
      </c>
      <c r="G1120" s="3">
        <v>5788.0</v>
      </c>
      <c r="H1120" s="3">
        <v>325588.0</v>
      </c>
      <c r="I1120" s="3">
        <v>62.0</v>
      </c>
      <c r="J1120" s="3" t="s">
        <v>20</v>
      </c>
      <c r="K1120" s="3" t="s">
        <v>3310</v>
      </c>
      <c r="L1120" s="3">
        <v>5788.0</v>
      </c>
      <c r="M1120" s="3">
        <v>325588.0</v>
      </c>
      <c r="N1120" s="3">
        <v>66.0</v>
      </c>
      <c r="O1120" s="3" t="s">
        <v>20</v>
      </c>
      <c r="P1120" s="3" t="s">
        <v>3311</v>
      </c>
    </row>
    <row r="1121" ht="14.25" customHeight="1">
      <c r="A1121" s="3">
        <v>15578.0</v>
      </c>
      <c r="B1121" s="3">
        <v>5788.0</v>
      </c>
      <c r="C1121" s="3">
        <v>325588.0</v>
      </c>
      <c r="D1121" s="3">
        <v>44.0</v>
      </c>
      <c r="E1121" s="3" t="s">
        <v>20</v>
      </c>
      <c r="F1121" s="4" t="s">
        <v>3312</v>
      </c>
      <c r="G1121" s="3">
        <v>5788.0</v>
      </c>
      <c r="H1121" s="3">
        <v>325588.0</v>
      </c>
      <c r="I1121" s="3">
        <v>51.0</v>
      </c>
      <c r="J1121" s="3" t="s">
        <v>20</v>
      </c>
      <c r="K1121" s="3" t="s">
        <v>3313</v>
      </c>
      <c r="L1121" s="3">
        <v>5788.0</v>
      </c>
      <c r="M1121" s="3">
        <v>325588.0</v>
      </c>
      <c r="N1121" s="3">
        <v>57.0</v>
      </c>
      <c r="O1121" s="3" t="s">
        <v>20</v>
      </c>
      <c r="P1121" s="3" t="s">
        <v>3314</v>
      </c>
    </row>
    <row r="1122" ht="14.25" customHeight="1">
      <c r="A1122" s="3">
        <v>15580.0</v>
      </c>
      <c r="B1122" s="3">
        <v>5788.0</v>
      </c>
      <c r="C1122" s="3">
        <v>325588.0</v>
      </c>
      <c r="D1122" s="3">
        <v>38.0</v>
      </c>
      <c r="E1122" s="3" t="s">
        <v>20</v>
      </c>
      <c r="F1122" s="4" t="s">
        <v>3007</v>
      </c>
      <c r="G1122" s="3">
        <v>5788.0</v>
      </c>
      <c r="H1122" s="3">
        <v>325588.0</v>
      </c>
      <c r="I1122" s="3">
        <v>44.0</v>
      </c>
      <c r="J1122" s="3" t="s">
        <v>20</v>
      </c>
      <c r="K1122" s="3" t="s">
        <v>3315</v>
      </c>
      <c r="L1122" s="3">
        <v>5788.0</v>
      </c>
      <c r="M1122" s="3">
        <v>325588.0</v>
      </c>
      <c r="N1122" s="3">
        <v>49.0</v>
      </c>
      <c r="O1122" s="3" t="s">
        <v>20</v>
      </c>
      <c r="P1122" s="3" t="s">
        <v>3316</v>
      </c>
    </row>
    <row r="1123" ht="14.25" customHeight="1">
      <c r="A1123" s="3">
        <v>15582.0</v>
      </c>
      <c r="B1123" s="3">
        <v>5788.0</v>
      </c>
      <c r="C1123" s="3">
        <v>325588.0</v>
      </c>
      <c r="D1123" s="3">
        <v>36.0</v>
      </c>
      <c r="E1123" s="3" t="s">
        <v>20</v>
      </c>
      <c r="F1123" s="4" t="s">
        <v>3317</v>
      </c>
      <c r="G1123" s="3">
        <v>5788.0</v>
      </c>
      <c r="H1123" s="3">
        <v>325588.0</v>
      </c>
      <c r="I1123" s="3">
        <v>48.0</v>
      </c>
      <c r="J1123" s="3" t="s">
        <v>20</v>
      </c>
      <c r="K1123" s="3" t="s">
        <v>3318</v>
      </c>
      <c r="L1123" s="3">
        <v>5788.0</v>
      </c>
      <c r="M1123" s="3">
        <v>325588.0</v>
      </c>
      <c r="N1123" s="3">
        <v>52.0</v>
      </c>
      <c r="O1123" s="3" t="s">
        <v>20</v>
      </c>
      <c r="P1123" s="3" t="s">
        <v>3319</v>
      </c>
    </row>
    <row r="1124" ht="14.25" customHeight="1">
      <c r="A1124" s="3">
        <v>15583.0</v>
      </c>
      <c r="B1124" s="3">
        <v>5788.0</v>
      </c>
      <c r="C1124" s="3">
        <v>325588.0</v>
      </c>
      <c r="D1124" s="3">
        <v>46.0</v>
      </c>
      <c r="E1124" s="3" t="s">
        <v>20</v>
      </c>
      <c r="F1124" s="4" t="s">
        <v>3320</v>
      </c>
      <c r="G1124" s="3">
        <v>5788.0</v>
      </c>
      <c r="H1124" s="3">
        <v>325588.0</v>
      </c>
      <c r="I1124" s="3">
        <v>50.0</v>
      </c>
      <c r="J1124" s="3" t="s">
        <v>20</v>
      </c>
      <c r="K1124" s="3" t="s">
        <v>3321</v>
      </c>
      <c r="L1124" s="3">
        <v>5788.0</v>
      </c>
      <c r="M1124" s="3">
        <v>325588.0</v>
      </c>
      <c r="N1124" s="3">
        <v>53.0</v>
      </c>
      <c r="O1124" s="3" t="s">
        <v>20</v>
      </c>
      <c r="P1124" s="3" t="s">
        <v>3322</v>
      </c>
    </row>
    <row r="1125" ht="14.25" customHeight="1">
      <c r="A1125" s="3">
        <v>15584.0</v>
      </c>
      <c r="B1125" s="3">
        <v>5788.0</v>
      </c>
      <c r="C1125" s="3">
        <v>325588.0</v>
      </c>
      <c r="D1125" s="3">
        <v>35.0</v>
      </c>
      <c r="E1125" s="3" t="s">
        <v>20</v>
      </c>
      <c r="F1125" s="4" t="s">
        <v>3323</v>
      </c>
      <c r="G1125" s="3">
        <v>5788.0</v>
      </c>
      <c r="H1125" s="3">
        <v>325588.0</v>
      </c>
      <c r="I1125" s="3">
        <v>38.0</v>
      </c>
      <c r="J1125" s="3" t="s">
        <v>20</v>
      </c>
      <c r="K1125" s="3" t="s">
        <v>3324</v>
      </c>
      <c r="L1125" s="3">
        <v>5788.0</v>
      </c>
      <c r="M1125" s="3">
        <v>325588.0</v>
      </c>
      <c r="N1125" s="3">
        <v>41.0</v>
      </c>
      <c r="O1125" s="3" t="s">
        <v>20</v>
      </c>
      <c r="P1125" s="3" t="s">
        <v>3325</v>
      </c>
    </row>
    <row r="1126" ht="14.25" customHeight="1">
      <c r="A1126" s="3">
        <v>15585.0</v>
      </c>
      <c r="B1126" s="3">
        <v>5788.0</v>
      </c>
      <c r="C1126" s="3">
        <v>325588.0</v>
      </c>
      <c r="D1126" s="3">
        <v>38.0</v>
      </c>
      <c r="E1126" s="3" t="s">
        <v>20</v>
      </c>
      <c r="F1126" s="4" t="s">
        <v>3326</v>
      </c>
      <c r="G1126" s="3">
        <v>5788.0</v>
      </c>
      <c r="H1126" s="3">
        <v>325588.0</v>
      </c>
      <c r="I1126" s="3">
        <v>46.0</v>
      </c>
      <c r="J1126" s="3" t="s">
        <v>20</v>
      </c>
      <c r="K1126" s="3" t="s">
        <v>3327</v>
      </c>
      <c r="L1126" s="3">
        <v>5788.0</v>
      </c>
      <c r="M1126" s="3">
        <v>325588.0</v>
      </c>
      <c r="N1126" s="3">
        <v>52.0</v>
      </c>
      <c r="O1126" s="3" t="s">
        <v>20</v>
      </c>
      <c r="P1126" s="3" t="s">
        <v>3328</v>
      </c>
    </row>
    <row r="1127" ht="14.25" customHeight="1">
      <c r="A1127" s="3">
        <v>15587.0</v>
      </c>
      <c r="B1127" s="3">
        <v>5788.0</v>
      </c>
      <c r="C1127" s="3">
        <v>325588.0</v>
      </c>
      <c r="D1127" s="3">
        <v>67.0</v>
      </c>
      <c r="E1127" s="3" t="s">
        <v>20</v>
      </c>
      <c r="F1127" s="4" t="s">
        <v>3329</v>
      </c>
      <c r="G1127" s="3">
        <v>5788.0</v>
      </c>
      <c r="H1127" s="3">
        <v>325588.0</v>
      </c>
      <c r="I1127" s="3">
        <v>65.0</v>
      </c>
      <c r="J1127" s="3" t="s">
        <v>20</v>
      </c>
      <c r="K1127" s="3" t="s">
        <v>3330</v>
      </c>
      <c r="L1127" s="3">
        <v>5788.0</v>
      </c>
      <c r="M1127" s="3">
        <v>325588.0</v>
      </c>
      <c r="N1127" s="3">
        <v>74.0</v>
      </c>
      <c r="O1127" s="3" t="s">
        <v>20</v>
      </c>
      <c r="P1127" s="3" t="s">
        <v>3331</v>
      </c>
    </row>
    <row r="1128" ht="14.25" customHeight="1">
      <c r="A1128" s="3">
        <v>15588.0</v>
      </c>
      <c r="B1128" s="3">
        <v>5788.0</v>
      </c>
      <c r="C1128" s="3">
        <v>325588.0</v>
      </c>
      <c r="D1128" s="3">
        <v>50.0</v>
      </c>
      <c r="E1128" s="3" t="s">
        <v>20</v>
      </c>
      <c r="F1128" s="4" t="s">
        <v>3332</v>
      </c>
      <c r="G1128" s="3">
        <v>5788.0</v>
      </c>
      <c r="H1128" s="3">
        <v>325588.0</v>
      </c>
      <c r="I1128" s="3">
        <v>61.0</v>
      </c>
      <c r="J1128" s="3" t="s">
        <v>20</v>
      </c>
      <c r="K1128" s="3" t="s">
        <v>3333</v>
      </c>
      <c r="L1128" s="3">
        <v>5788.0</v>
      </c>
      <c r="M1128" s="3">
        <v>325588.0</v>
      </c>
      <c r="N1128" s="3">
        <v>64.0</v>
      </c>
      <c r="O1128" s="3" t="s">
        <v>20</v>
      </c>
      <c r="P1128" s="3" t="s">
        <v>3334</v>
      </c>
    </row>
    <row r="1129" ht="14.25" customHeight="1">
      <c r="A1129" s="3">
        <v>15589.0</v>
      </c>
      <c r="B1129" s="3">
        <v>5788.0</v>
      </c>
      <c r="C1129" s="3">
        <v>325588.0</v>
      </c>
      <c r="D1129" s="3">
        <v>53.0</v>
      </c>
      <c r="E1129" s="3" t="s">
        <v>20</v>
      </c>
      <c r="F1129" s="4" t="s">
        <v>3335</v>
      </c>
      <c r="G1129" s="3">
        <v>5788.0</v>
      </c>
      <c r="H1129" s="3">
        <v>325588.0</v>
      </c>
      <c r="I1129" s="3">
        <v>66.0</v>
      </c>
      <c r="J1129" s="3" t="s">
        <v>20</v>
      </c>
      <c r="K1129" s="3" t="s">
        <v>3336</v>
      </c>
      <c r="L1129" s="3">
        <v>5788.0</v>
      </c>
      <c r="M1129" s="3">
        <v>325588.0</v>
      </c>
      <c r="N1129" s="3">
        <v>75.0</v>
      </c>
      <c r="O1129" s="3" t="s">
        <v>20</v>
      </c>
      <c r="P1129" s="3" t="s">
        <v>3337</v>
      </c>
    </row>
    <row r="1130" ht="14.25" customHeight="1">
      <c r="A1130" s="3">
        <v>15590.0</v>
      </c>
      <c r="B1130" s="3">
        <v>5788.0</v>
      </c>
      <c r="C1130" s="3">
        <v>325588.0</v>
      </c>
      <c r="D1130" s="3">
        <v>42.0</v>
      </c>
      <c r="E1130" s="3" t="s">
        <v>20</v>
      </c>
      <c r="F1130" s="4" t="s">
        <v>3338</v>
      </c>
      <c r="G1130" s="3">
        <v>5788.0</v>
      </c>
      <c r="H1130" s="3">
        <v>325588.0</v>
      </c>
      <c r="I1130" s="3">
        <v>46.0</v>
      </c>
      <c r="J1130" s="3" t="s">
        <v>20</v>
      </c>
      <c r="K1130" s="3" t="s">
        <v>3339</v>
      </c>
      <c r="L1130" s="3">
        <v>5788.0</v>
      </c>
      <c r="M1130" s="3">
        <v>325588.0</v>
      </c>
      <c r="N1130" s="3">
        <v>49.0</v>
      </c>
      <c r="O1130" s="3" t="s">
        <v>20</v>
      </c>
      <c r="P1130" s="3" t="s">
        <v>3340</v>
      </c>
    </row>
    <row r="1131" ht="14.25" customHeight="1">
      <c r="A1131" s="3">
        <v>15591.0</v>
      </c>
      <c r="B1131" s="3">
        <v>5788.0</v>
      </c>
      <c r="C1131" s="3">
        <v>325588.0</v>
      </c>
      <c r="D1131" s="3">
        <v>36.0</v>
      </c>
      <c r="E1131" s="3" t="s">
        <v>20</v>
      </c>
      <c r="F1131" s="4" t="s">
        <v>3341</v>
      </c>
      <c r="G1131" s="3">
        <v>5788.0</v>
      </c>
      <c r="H1131" s="3">
        <v>325588.0</v>
      </c>
      <c r="I1131" s="3">
        <v>42.0</v>
      </c>
      <c r="J1131" s="3" t="s">
        <v>20</v>
      </c>
      <c r="K1131" s="3" t="s">
        <v>3342</v>
      </c>
      <c r="L1131" s="3">
        <v>5788.0</v>
      </c>
      <c r="M1131" s="3">
        <v>325588.0</v>
      </c>
      <c r="N1131" s="3">
        <v>47.0</v>
      </c>
      <c r="O1131" s="3" t="s">
        <v>20</v>
      </c>
      <c r="P1131" s="3" t="s">
        <v>3343</v>
      </c>
    </row>
    <row r="1132" ht="14.25" customHeight="1">
      <c r="A1132" s="3">
        <v>15592.0</v>
      </c>
      <c r="B1132" s="3">
        <v>5788.0</v>
      </c>
      <c r="C1132" s="3">
        <v>325588.0</v>
      </c>
      <c r="D1132" s="3">
        <v>38.0</v>
      </c>
      <c r="E1132" s="3" t="s">
        <v>20</v>
      </c>
      <c r="F1132" s="4" t="s">
        <v>3344</v>
      </c>
      <c r="G1132" s="3">
        <v>5788.0</v>
      </c>
      <c r="H1132" s="3">
        <v>325588.0</v>
      </c>
      <c r="I1132" s="3">
        <v>43.0</v>
      </c>
      <c r="J1132" s="3" t="s">
        <v>20</v>
      </c>
      <c r="K1132" s="3" t="s">
        <v>3345</v>
      </c>
      <c r="L1132" s="3">
        <v>5788.0</v>
      </c>
      <c r="M1132" s="3">
        <v>325588.0</v>
      </c>
      <c r="N1132" s="3">
        <v>51.0</v>
      </c>
      <c r="O1132" s="3" t="s">
        <v>20</v>
      </c>
      <c r="P1132" s="3" t="s">
        <v>3346</v>
      </c>
    </row>
    <row r="1133" ht="14.25" customHeight="1">
      <c r="A1133" s="3">
        <v>15593.0</v>
      </c>
      <c r="B1133" s="3">
        <v>5788.0</v>
      </c>
      <c r="C1133" s="3">
        <v>325588.0</v>
      </c>
      <c r="D1133" s="3">
        <v>41.0</v>
      </c>
      <c r="E1133" s="3" t="s">
        <v>20</v>
      </c>
      <c r="F1133" s="4" t="s">
        <v>3347</v>
      </c>
      <c r="G1133" s="3">
        <v>5788.0</v>
      </c>
      <c r="H1133" s="3">
        <v>325588.0</v>
      </c>
      <c r="I1133" s="3">
        <v>47.0</v>
      </c>
      <c r="J1133" s="3" t="s">
        <v>20</v>
      </c>
      <c r="K1133" s="3" t="s">
        <v>3348</v>
      </c>
      <c r="L1133" s="3">
        <v>5788.0</v>
      </c>
      <c r="M1133" s="3">
        <v>325588.0</v>
      </c>
      <c r="N1133" s="3">
        <v>52.0</v>
      </c>
      <c r="O1133" s="3" t="s">
        <v>20</v>
      </c>
      <c r="P1133" s="3" t="s">
        <v>3349</v>
      </c>
    </row>
    <row r="1134" ht="14.25" customHeight="1">
      <c r="A1134" s="3">
        <v>15595.0</v>
      </c>
      <c r="B1134" s="3">
        <v>5788.0</v>
      </c>
      <c r="C1134" s="3">
        <v>325588.0</v>
      </c>
      <c r="D1134" s="3">
        <v>87.0</v>
      </c>
      <c r="E1134" s="3" t="s">
        <v>20</v>
      </c>
      <c r="F1134" s="4" t="s">
        <v>3350</v>
      </c>
      <c r="G1134" s="3">
        <v>5788.0</v>
      </c>
      <c r="H1134" s="3">
        <v>325588.0</v>
      </c>
      <c r="I1134" s="3">
        <v>101.0</v>
      </c>
      <c r="J1134" s="3" t="s">
        <v>20</v>
      </c>
      <c r="K1134" s="3" t="s">
        <v>3351</v>
      </c>
      <c r="L1134" s="3">
        <v>5788.0</v>
      </c>
      <c r="M1134" s="3">
        <v>325588.0</v>
      </c>
      <c r="N1134" s="3">
        <v>103.0</v>
      </c>
      <c r="O1134" s="3" t="s">
        <v>20</v>
      </c>
      <c r="P1134" s="3" t="s">
        <v>3352</v>
      </c>
    </row>
    <row r="1135" ht="14.25" customHeight="1">
      <c r="A1135" s="3">
        <v>15596.0</v>
      </c>
      <c r="B1135" s="3">
        <v>5788.0</v>
      </c>
      <c r="C1135" s="3">
        <v>325588.0</v>
      </c>
      <c r="D1135" s="3">
        <v>40.0</v>
      </c>
      <c r="E1135" s="3" t="s">
        <v>20</v>
      </c>
      <c r="F1135" s="4" t="s">
        <v>3353</v>
      </c>
      <c r="G1135" s="3">
        <v>5788.0</v>
      </c>
      <c r="H1135" s="3">
        <v>325588.0</v>
      </c>
      <c r="I1135" s="3">
        <v>47.0</v>
      </c>
      <c r="J1135" s="3" t="s">
        <v>20</v>
      </c>
      <c r="K1135" s="3" t="s">
        <v>3354</v>
      </c>
      <c r="L1135" s="3">
        <v>5788.0</v>
      </c>
      <c r="M1135" s="3">
        <v>325588.0</v>
      </c>
      <c r="N1135" s="3">
        <v>52.0</v>
      </c>
      <c r="O1135" s="3" t="s">
        <v>20</v>
      </c>
      <c r="P1135" s="3" t="s">
        <v>3355</v>
      </c>
    </row>
    <row r="1136" ht="14.25" customHeight="1">
      <c r="A1136" s="3">
        <v>15597.0</v>
      </c>
      <c r="B1136" s="3">
        <v>5788.0</v>
      </c>
      <c r="C1136" s="3">
        <v>325588.0</v>
      </c>
      <c r="D1136" s="3">
        <v>36.0</v>
      </c>
      <c r="E1136" s="3" t="s">
        <v>20</v>
      </c>
      <c r="F1136" s="4" t="s">
        <v>3356</v>
      </c>
      <c r="G1136" s="3">
        <v>5788.0</v>
      </c>
      <c r="H1136" s="3">
        <v>325588.0</v>
      </c>
      <c r="I1136" s="3">
        <v>38.0</v>
      </c>
      <c r="J1136" s="3" t="s">
        <v>20</v>
      </c>
      <c r="K1136" s="3" t="s">
        <v>3357</v>
      </c>
      <c r="L1136" s="3">
        <v>5788.0</v>
      </c>
      <c r="M1136" s="3">
        <v>325588.0</v>
      </c>
      <c r="N1136" s="3">
        <v>40.0</v>
      </c>
      <c r="O1136" s="3" t="s">
        <v>20</v>
      </c>
      <c r="P1136" s="3" t="s">
        <v>3358</v>
      </c>
    </row>
    <row r="1137" ht="14.25" customHeight="1">
      <c r="A1137" s="3">
        <v>15598.0</v>
      </c>
      <c r="B1137" s="3">
        <v>5788.0</v>
      </c>
      <c r="C1137" s="3">
        <v>325588.0</v>
      </c>
      <c r="D1137" s="3">
        <v>43.0</v>
      </c>
      <c r="E1137" s="3" t="s">
        <v>20</v>
      </c>
      <c r="F1137" s="4" t="s">
        <v>3359</v>
      </c>
      <c r="G1137" s="3">
        <v>5788.0</v>
      </c>
      <c r="H1137" s="3">
        <v>325588.0</v>
      </c>
      <c r="I1137" s="3">
        <v>56.0</v>
      </c>
      <c r="J1137" s="3" t="s">
        <v>20</v>
      </c>
      <c r="K1137" s="3" t="s">
        <v>3360</v>
      </c>
      <c r="L1137" s="3">
        <v>5788.0</v>
      </c>
      <c r="M1137" s="3">
        <v>325588.0</v>
      </c>
      <c r="N1137" s="3">
        <v>62.0</v>
      </c>
      <c r="O1137" s="3" t="s">
        <v>20</v>
      </c>
      <c r="P1137" s="3" t="s">
        <v>3361</v>
      </c>
    </row>
    <row r="1138" ht="14.25" customHeight="1">
      <c r="A1138" s="3">
        <v>15599.0</v>
      </c>
      <c r="B1138" s="3">
        <v>5788.0</v>
      </c>
      <c r="C1138" s="3">
        <v>325588.0</v>
      </c>
      <c r="D1138" s="3">
        <v>44.0</v>
      </c>
      <c r="E1138" s="3" t="s">
        <v>20</v>
      </c>
      <c r="F1138" s="4" t="s">
        <v>3362</v>
      </c>
      <c r="G1138" s="3">
        <v>5788.0</v>
      </c>
      <c r="H1138" s="3">
        <v>325588.0</v>
      </c>
      <c r="I1138" s="3">
        <v>52.0</v>
      </c>
      <c r="J1138" s="3" t="s">
        <v>20</v>
      </c>
      <c r="K1138" s="3" t="s">
        <v>3363</v>
      </c>
      <c r="L1138" s="3">
        <v>5788.0</v>
      </c>
      <c r="M1138" s="3">
        <v>325588.0</v>
      </c>
      <c r="N1138" s="3">
        <v>57.0</v>
      </c>
      <c r="O1138" s="3" t="s">
        <v>20</v>
      </c>
      <c r="P1138" s="3" t="s">
        <v>3364</v>
      </c>
    </row>
    <row r="1139" ht="14.25" customHeight="1">
      <c r="A1139" s="3">
        <v>15601.0</v>
      </c>
      <c r="B1139" s="3">
        <v>5788.0</v>
      </c>
      <c r="C1139" s="3">
        <v>325588.0</v>
      </c>
      <c r="D1139" s="3">
        <v>41.0</v>
      </c>
      <c r="E1139" s="3" t="s">
        <v>20</v>
      </c>
      <c r="F1139" s="4" t="s">
        <v>3365</v>
      </c>
      <c r="G1139" s="3">
        <v>5788.0</v>
      </c>
      <c r="H1139" s="3">
        <v>325588.0</v>
      </c>
      <c r="I1139" s="3">
        <v>51.0</v>
      </c>
      <c r="J1139" s="3" t="s">
        <v>20</v>
      </c>
      <c r="K1139" s="3" t="s">
        <v>3366</v>
      </c>
      <c r="L1139" s="3">
        <v>5788.0</v>
      </c>
      <c r="M1139" s="3">
        <v>325588.0</v>
      </c>
      <c r="N1139" s="3">
        <v>57.0</v>
      </c>
      <c r="O1139" s="3" t="s">
        <v>20</v>
      </c>
      <c r="P1139" s="3" t="s">
        <v>3367</v>
      </c>
    </row>
    <row r="1140" ht="14.25" customHeight="1">
      <c r="A1140" s="3">
        <v>15602.0</v>
      </c>
      <c r="B1140" s="3">
        <v>5788.0</v>
      </c>
      <c r="C1140" s="3">
        <v>325588.0</v>
      </c>
      <c r="D1140" s="3">
        <v>49.0</v>
      </c>
      <c r="E1140" s="3" t="s">
        <v>20</v>
      </c>
      <c r="F1140" s="4" t="s">
        <v>3368</v>
      </c>
      <c r="G1140" s="3">
        <v>5788.0</v>
      </c>
      <c r="H1140" s="3">
        <v>325588.0</v>
      </c>
      <c r="I1140" s="3">
        <v>60.0</v>
      </c>
      <c r="J1140" s="3" t="s">
        <v>20</v>
      </c>
      <c r="K1140" s="3" t="s">
        <v>3369</v>
      </c>
      <c r="L1140" s="3">
        <v>5788.0</v>
      </c>
      <c r="M1140" s="3">
        <v>325588.0</v>
      </c>
      <c r="N1140" s="3">
        <v>63.0</v>
      </c>
      <c r="O1140" s="3" t="s">
        <v>20</v>
      </c>
      <c r="P1140" s="3" t="s">
        <v>3370</v>
      </c>
    </row>
    <row r="1141" ht="14.25" customHeight="1">
      <c r="A1141" s="3">
        <v>15603.0</v>
      </c>
      <c r="B1141" s="3">
        <v>5788.0</v>
      </c>
      <c r="C1141" s="3">
        <v>325588.0</v>
      </c>
      <c r="D1141" s="3">
        <v>40.0</v>
      </c>
      <c r="E1141" s="3" t="s">
        <v>20</v>
      </c>
      <c r="F1141" s="4" t="s">
        <v>3371</v>
      </c>
      <c r="G1141" s="3">
        <v>5788.0</v>
      </c>
      <c r="H1141" s="3">
        <v>325588.0</v>
      </c>
      <c r="I1141" s="3">
        <v>42.0</v>
      </c>
      <c r="J1141" s="3" t="s">
        <v>20</v>
      </c>
      <c r="K1141" s="3" t="s">
        <v>3372</v>
      </c>
      <c r="L1141" s="3">
        <v>5788.0</v>
      </c>
      <c r="M1141" s="3">
        <v>325588.0</v>
      </c>
      <c r="N1141" s="3">
        <v>46.0</v>
      </c>
      <c r="O1141" s="3" t="s">
        <v>20</v>
      </c>
      <c r="P1141" s="3" t="s">
        <v>3373</v>
      </c>
    </row>
    <row r="1142" ht="14.25" customHeight="1">
      <c r="A1142" s="3">
        <v>15604.0</v>
      </c>
      <c r="B1142" s="3">
        <v>5788.0</v>
      </c>
      <c r="C1142" s="3">
        <v>325588.0</v>
      </c>
      <c r="D1142" s="3">
        <v>36.0</v>
      </c>
      <c r="E1142" s="3" t="s">
        <v>20</v>
      </c>
      <c r="F1142" s="4" t="s">
        <v>3374</v>
      </c>
      <c r="G1142" s="3">
        <v>5788.0</v>
      </c>
      <c r="H1142" s="3">
        <v>325588.0</v>
      </c>
      <c r="I1142" s="3">
        <v>39.0</v>
      </c>
      <c r="J1142" s="3" t="s">
        <v>20</v>
      </c>
      <c r="K1142" s="3" t="s">
        <v>3375</v>
      </c>
      <c r="L1142" s="3">
        <v>5788.0</v>
      </c>
      <c r="M1142" s="3">
        <v>325588.0</v>
      </c>
      <c r="N1142" s="3">
        <v>42.0</v>
      </c>
      <c r="O1142" s="3" t="s">
        <v>20</v>
      </c>
      <c r="P1142" s="3" t="s">
        <v>3376</v>
      </c>
    </row>
    <row r="1143" ht="14.25" customHeight="1">
      <c r="A1143" s="3">
        <v>15644.0</v>
      </c>
      <c r="B1143" s="3">
        <v>5788.0</v>
      </c>
      <c r="C1143" s="3">
        <v>325593.0</v>
      </c>
      <c r="D1143" s="3">
        <v>42.0</v>
      </c>
      <c r="E1143" s="3" t="s">
        <v>20</v>
      </c>
      <c r="F1143" s="4" t="s">
        <v>3377</v>
      </c>
      <c r="G1143" s="3">
        <v>5788.0</v>
      </c>
      <c r="H1143" s="3">
        <v>325593.0</v>
      </c>
      <c r="I1143" s="3">
        <v>51.0</v>
      </c>
      <c r="J1143" s="3" t="s">
        <v>20</v>
      </c>
      <c r="K1143" s="3" t="s">
        <v>3378</v>
      </c>
      <c r="L1143" s="3">
        <v>5788.0</v>
      </c>
      <c r="M1143" s="3">
        <v>325593.0</v>
      </c>
      <c r="N1143" s="3">
        <v>54.0</v>
      </c>
      <c r="O1143" s="3" t="s">
        <v>20</v>
      </c>
      <c r="P1143" s="3" t="s">
        <v>3379</v>
      </c>
    </row>
    <row r="1144" ht="14.25" customHeight="1">
      <c r="A1144" s="3">
        <v>15645.0</v>
      </c>
      <c r="B1144" s="3">
        <v>5788.0</v>
      </c>
      <c r="C1144" s="3">
        <v>325593.0</v>
      </c>
      <c r="D1144" s="3">
        <v>38.0</v>
      </c>
      <c r="E1144" s="3" t="s">
        <v>20</v>
      </c>
      <c r="F1144" s="4" t="s">
        <v>3380</v>
      </c>
      <c r="G1144" s="3">
        <v>5788.0</v>
      </c>
      <c r="H1144" s="3">
        <v>325593.0</v>
      </c>
      <c r="I1144" s="3">
        <v>41.0</v>
      </c>
      <c r="J1144" s="3" t="s">
        <v>20</v>
      </c>
      <c r="K1144" s="3" t="s">
        <v>3381</v>
      </c>
      <c r="L1144" s="3">
        <v>5788.0</v>
      </c>
      <c r="M1144" s="3">
        <v>325593.0</v>
      </c>
      <c r="N1144" s="3">
        <v>45.0</v>
      </c>
      <c r="O1144" s="3" t="s">
        <v>20</v>
      </c>
      <c r="P1144" s="3" t="s">
        <v>3382</v>
      </c>
    </row>
    <row r="1145" ht="14.25" customHeight="1">
      <c r="A1145" s="3">
        <v>15646.0</v>
      </c>
      <c r="B1145" s="3">
        <v>5788.0</v>
      </c>
      <c r="C1145" s="3">
        <v>325593.0</v>
      </c>
      <c r="D1145" s="3">
        <v>49.0</v>
      </c>
      <c r="E1145" s="3" t="s">
        <v>20</v>
      </c>
      <c r="F1145" s="4" t="s">
        <v>3383</v>
      </c>
      <c r="G1145" s="3">
        <v>5788.0</v>
      </c>
      <c r="H1145" s="3">
        <v>325593.0</v>
      </c>
      <c r="I1145" s="3">
        <v>56.0</v>
      </c>
      <c r="J1145" s="3" t="s">
        <v>20</v>
      </c>
      <c r="K1145" s="3" t="s">
        <v>3384</v>
      </c>
      <c r="L1145" s="3">
        <v>5788.0</v>
      </c>
      <c r="M1145" s="3">
        <v>325593.0</v>
      </c>
      <c r="N1145" s="3">
        <v>62.0</v>
      </c>
      <c r="O1145" s="3" t="s">
        <v>20</v>
      </c>
      <c r="P1145" s="3" t="s">
        <v>3385</v>
      </c>
    </row>
    <row r="1146" ht="14.25" customHeight="1">
      <c r="A1146" s="3">
        <v>15647.0</v>
      </c>
      <c r="B1146" s="3">
        <v>5788.0</v>
      </c>
      <c r="C1146" s="3">
        <v>325593.0</v>
      </c>
      <c r="D1146" s="3">
        <v>46.0</v>
      </c>
      <c r="E1146" s="3" t="s">
        <v>20</v>
      </c>
      <c r="F1146" s="4" t="s">
        <v>3386</v>
      </c>
      <c r="G1146" s="3">
        <v>5788.0</v>
      </c>
      <c r="H1146" s="3">
        <v>325593.0</v>
      </c>
      <c r="I1146" s="3">
        <v>51.0</v>
      </c>
      <c r="J1146" s="3" t="s">
        <v>20</v>
      </c>
      <c r="K1146" s="3" t="s">
        <v>3387</v>
      </c>
      <c r="L1146" s="3">
        <v>5788.0</v>
      </c>
      <c r="M1146" s="3">
        <v>325593.0</v>
      </c>
      <c r="N1146" s="3">
        <v>57.0</v>
      </c>
      <c r="O1146" s="3" t="s">
        <v>20</v>
      </c>
      <c r="P1146" s="3" t="s">
        <v>3388</v>
      </c>
    </row>
    <row r="1147" ht="14.25" customHeight="1">
      <c r="A1147" s="3">
        <v>15648.0</v>
      </c>
      <c r="B1147" s="3">
        <v>5788.0</v>
      </c>
      <c r="C1147" s="3">
        <v>325593.0</v>
      </c>
      <c r="D1147" s="3">
        <v>66.0</v>
      </c>
      <c r="E1147" s="3" t="s">
        <v>20</v>
      </c>
      <c r="F1147" s="4" t="s">
        <v>3389</v>
      </c>
      <c r="G1147" s="3">
        <v>5788.0</v>
      </c>
      <c r="H1147" s="3">
        <v>325593.0</v>
      </c>
      <c r="I1147" s="3">
        <v>74.0</v>
      </c>
      <c r="J1147" s="3" t="s">
        <v>20</v>
      </c>
      <c r="K1147" s="3" t="s">
        <v>3390</v>
      </c>
      <c r="L1147" s="3">
        <v>5788.0</v>
      </c>
      <c r="M1147" s="3">
        <v>325593.0</v>
      </c>
      <c r="N1147" s="3">
        <v>78.0</v>
      </c>
      <c r="O1147" s="3" t="s">
        <v>20</v>
      </c>
      <c r="P1147" s="3" t="s">
        <v>3391</v>
      </c>
    </row>
    <row r="1148" ht="14.25" customHeight="1">
      <c r="A1148" s="3">
        <v>15649.0</v>
      </c>
      <c r="B1148" s="3">
        <v>5788.0</v>
      </c>
      <c r="C1148" s="3">
        <v>325593.0</v>
      </c>
      <c r="D1148" s="3">
        <v>54.0</v>
      </c>
      <c r="E1148" s="3" t="s">
        <v>20</v>
      </c>
      <c r="F1148" s="4" t="s">
        <v>3392</v>
      </c>
      <c r="G1148" s="3">
        <v>5788.0</v>
      </c>
      <c r="H1148" s="3">
        <v>325593.0</v>
      </c>
      <c r="I1148" s="3">
        <v>62.0</v>
      </c>
      <c r="J1148" s="3" t="s">
        <v>20</v>
      </c>
      <c r="K1148" s="3" t="s">
        <v>3393</v>
      </c>
      <c r="L1148" s="3">
        <v>5788.0</v>
      </c>
      <c r="M1148" s="3">
        <v>325593.0</v>
      </c>
      <c r="N1148" s="3">
        <v>66.0</v>
      </c>
      <c r="O1148" s="3" t="s">
        <v>20</v>
      </c>
      <c r="P1148" s="3" t="s">
        <v>3394</v>
      </c>
    </row>
    <row r="1149" ht="14.25" customHeight="1">
      <c r="A1149" s="3">
        <v>15650.0</v>
      </c>
      <c r="B1149" s="3">
        <v>5788.0</v>
      </c>
      <c r="C1149" s="3">
        <v>325593.0</v>
      </c>
      <c r="D1149" s="3">
        <v>43.0</v>
      </c>
      <c r="E1149" s="3" t="s">
        <v>20</v>
      </c>
      <c r="F1149" s="4" t="s">
        <v>3395</v>
      </c>
      <c r="G1149" s="3">
        <v>5788.0</v>
      </c>
      <c r="H1149" s="3">
        <v>325593.0</v>
      </c>
      <c r="I1149" s="3">
        <v>45.0</v>
      </c>
      <c r="J1149" s="3" t="s">
        <v>20</v>
      </c>
      <c r="K1149" s="3" t="s">
        <v>3396</v>
      </c>
      <c r="L1149" s="3">
        <v>5788.0</v>
      </c>
      <c r="M1149" s="3">
        <v>325593.0</v>
      </c>
      <c r="N1149" s="3">
        <v>47.0</v>
      </c>
      <c r="O1149" s="3" t="s">
        <v>20</v>
      </c>
      <c r="P1149" s="3" t="s">
        <v>3397</v>
      </c>
    </row>
    <row r="1150" ht="14.25" customHeight="1">
      <c r="A1150" s="3">
        <v>15651.0</v>
      </c>
      <c r="B1150" s="3">
        <v>5788.0</v>
      </c>
      <c r="C1150" s="3">
        <v>325593.0</v>
      </c>
      <c r="D1150" s="3">
        <v>37.0</v>
      </c>
      <c r="E1150" s="3" t="s">
        <v>20</v>
      </c>
      <c r="F1150" s="4" t="s">
        <v>3398</v>
      </c>
      <c r="G1150" s="3">
        <v>5788.0</v>
      </c>
      <c r="H1150" s="3">
        <v>325593.0</v>
      </c>
      <c r="I1150" s="3">
        <v>40.0</v>
      </c>
      <c r="J1150" s="3" t="s">
        <v>20</v>
      </c>
      <c r="K1150" s="3" t="s">
        <v>3399</v>
      </c>
      <c r="L1150" s="3">
        <v>5788.0</v>
      </c>
      <c r="M1150" s="3">
        <v>325593.0</v>
      </c>
      <c r="N1150" s="3">
        <v>43.0</v>
      </c>
      <c r="O1150" s="3" t="s">
        <v>20</v>
      </c>
      <c r="P1150" s="3" t="s">
        <v>3400</v>
      </c>
    </row>
    <row r="1151" ht="14.25" customHeight="1">
      <c r="A1151" s="3">
        <v>15652.0</v>
      </c>
      <c r="B1151" s="3">
        <v>5788.0</v>
      </c>
      <c r="C1151" s="3">
        <v>325593.0</v>
      </c>
      <c r="D1151" s="3">
        <v>51.0</v>
      </c>
      <c r="E1151" s="3" t="s">
        <v>20</v>
      </c>
      <c r="F1151" s="4" t="s">
        <v>3401</v>
      </c>
      <c r="G1151" s="3">
        <v>5788.0</v>
      </c>
      <c r="H1151" s="3">
        <v>325593.0</v>
      </c>
      <c r="I1151" s="3">
        <v>50.0</v>
      </c>
      <c r="J1151" s="3" t="s">
        <v>20</v>
      </c>
      <c r="K1151" s="3" t="s">
        <v>3402</v>
      </c>
      <c r="L1151" s="3">
        <v>5788.0</v>
      </c>
      <c r="M1151" s="3">
        <v>325593.0</v>
      </c>
      <c r="N1151" s="3">
        <v>57.0</v>
      </c>
      <c r="O1151" s="3" t="s">
        <v>20</v>
      </c>
      <c r="P1151" s="3" t="s">
        <v>3403</v>
      </c>
    </row>
    <row r="1152" ht="14.25" customHeight="1">
      <c r="A1152" s="3">
        <v>15653.0</v>
      </c>
      <c r="B1152" s="3">
        <v>5788.0</v>
      </c>
      <c r="C1152" s="3">
        <v>325593.0</v>
      </c>
      <c r="D1152" s="3">
        <v>40.0</v>
      </c>
      <c r="E1152" s="3" t="s">
        <v>20</v>
      </c>
      <c r="F1152" s="4" t="s">
        <v>3404</v>
      </c>
      <c r="G1152" s="3">
        <v>5788.0</v>
      </c>
      <c r="H1152" s="3">
        <v>325593.0</v>
      </c>
      <c r="I1152" s="3">
        <v>45.0</v>
      </c>
      <c r="J1152" s="3" t="s">
        <v>20</v>
      </c>
      <c r="K1152" s="3" t="s">
        <v>3405</v>
      </c>
      <c r="L1152" s="3">
        <v>5788.0</v>
      </c>
      <c r="M1152" s="3">
        <v>325593.0</v>
      </c>
      <c r="N1152" s="3">
        <v>52.0</v>
      </c>
      <c r="O1152" s="3" t="s">
        <v>20</v>
      </c>
      <c r="P1152" s="3" t="s">
        <v>3406</v>
      </c>
    </row>
    <row r="1153" ht="14.25" customHeight="1">
      <c r="A1153" s="3">
        <v>15654.0</v>
      </c>
      <c r="B1153" s="3">
        <v>5788.0</v>
      </c>
      <c r="C1153" s="3">
        <v>325593.0</v>
      </c>
      <c r="D1153" s="3">
        <v>38.0</v>
      </c>
      <c r="E1153" s="3" t="s">
        <v>20</v>
      </c>
      <c r="F1153" s="4" t="s">
        <v>3407</v>
      </c>
      <c r="G1153" s="3">
        <v>5788.0</v>
      </c>
      <c r="H1153" s="3">
        <v>325593.0</v>
      </c>
      <c r="I1153" s="3">
        <v>44.0</v>
      </c>
      <c r="J1153" s="3" t="s">
        <v>20</v>
      </c>
      <c r="K1153" s="3" t="s">
        <v>3408</v>
      </c>
      <c r="L1153" s="3">
        <v>5788.0</v>
      </c>
      <c r="M1153" s="3">
        <v>325593.0</v>
      </c>
      <c r="N1153" s="3">
        <v>47.0</v>
      </c>
      <c r="O1153" s="3" t="s">
        <v>20</v>
      </c>
      <c r="P1153" s="3" t="s">
        <v>3409</v>
      </c>
    </row>
    <row r="1154" ht="14.25" customHeight="1">
      <c r="A1154" s="3">
        <v>15655.0</v>
      </c>
      <c r="B1154" s="3">
        <v>5788.0</v>
      </c>
      <c r="C1154" s="3">
        <v>325593.0</v>
      </c>
      <c r="D1154" s="3">
        <v>60.0</v>
      </c>
      <c r="E1154" s="3" t="s">
        <v>20</v>
      </c>
      <c r="F1154" s="4" t="s">
        <v>3410</v>
      </c>
      <c r="G1154" s="3">
        <v>5788.0</v>
      </c>
      <c r="H1154" s="3">
        <v>325593.0</v>
      </c>
      <c r="I1154" s="3">
        <v>75.0</v>
      </c>
      <c r="J1154" s="3" t="s">
        <v>20</v>
      </c>
      <c r="K1154" s="3" t="s">
        <v>3411</v>
      </c>
      <c r="L1154" s="3">
        <v>5788.0</v>
      </c>
      <c r="M1154" s="3">
        <v>325593.0</v>
      </c>
      <c r="N1154" s="3">
        <v>89.0</v>
      </c>
      <c r="O1154" s="3" t="s">
        <v>20</v>
      </c>
      <c r="P1154" s="3" t="s">
        <v>3412</v>
      </c>
    </row>
    <row r="1155" ht="14.25" customHeight="1">
      <c r="A1155" s="3">
        <v>15656.0</v>
      </c>
      <c r="B1155" s="3">
        <v>5788.0</v>
      </c>
      <c r="C1155" s="3">
        <v>325593.0</v>
      </c>
      <c r="D1155" s="3">
        <v>42.0</v>
      </c>
      <c r="E1155" s="3" t="s">
        <v>20</v>
      </c>
      <c r="F1155" s="4" t="s">
        <v>3413</v>
      </c>
      <c r="G1155" s="3">
        <v>5788.0</v>
      </c>
      <c r="H1155" s="3">
        <v>325593.0</v>
      </c>
      <c r="I1155" s="3">
        <v>50.0</v>
      </c>
      <c r="J1155" s="3" t="s">
        <v>20</v>
      </c>
      <c r="K1155" s="3" t="s">
        <v>3414</v>
      </c>
      <c r="L1155" s="3">
        <v>5788.0</v>
      </c>
      <c r="M1155" s="3">
        <v>325593.0</v>
      </c>
      <c r="N1155" s="3">
        <v>55.0</v>
      </c>
      <c r="O1155" s="3" t="s">
        <v>20</v>
      </c>
      <c r="P1155" s="3" t="s">
        <v>3415</v>
      </c>
    </row>
    <row r="1156" ht="14.25" customHeight="1">
      <c r="A1156" s="3">
        <v>15657.0</v>
      </c>
      <c r="B1156" s="3">
        <v>5788.0</v>
      </c>
      <c r="C1156" s="3">
        <v>325593.0</v>
      </c>
      <c r="D1156" s="3">
        <v>53.0</v>
      </c>
      <c r="E1156" s="3" t="s">
        <v>20</v>
      </c>
      <c r="F1156" s="4" t="s">
        <v>3416</v>
      </c>
      <c r="G1156" s="3">
        <v>5788.0</v>
      </c>
      <c r="H1156" s="3">
        <v>325593.0</v>
      </c>
      <c r="I1156" s="3">
        <v>63.0</v>
      </c>
      <c r="J1156" s="3" t="s">
        <v>20</v>
      </c>
      <c r="K1156" s="3" t="s">
        <v>3417</v>
      </c>
      <c r="L1156" s="3">
        <v>5788.0</v>
      </c>
      <c r="M1156" s="3">
        <v>325593.0</v>
      </c>
      <c r="N1156" s="3">
        <v>67.0</v>
      </c>
      <c r="O1156" s="3" t="s">
        <v>20</v>
      </c>
      <c r="P1156" s="3" t="s">
        <v>3418</v>
      </c>
    </row>
    <row r="1157" ht="14.25" customHeight="1">
      <c r="A1157" s="3">
        <v>15658.0</v>
      </c>
      <c r="B1157" s="3">
        <v>5788.0</v>
      </c>
      <c r="C1157" s="3">
        <v>325593.0</v>
      </c>
      <c r="D1157" s="3">
        <v>40.0</v>
      </c>
      <c r="E1157" s="3" t="s">
        <v>20</v>
      </c>
      <c r="F1157" s="4" t="s">
        <v>3419</v>
      </c>
      <c r="G1157" s="3">
        <v>5788.0</v>
      </c>
      <c r="H1157" s="3">
        <v>325593.0</v>
      </c>
      <c r="I1157" s="3">
        <v>47.0</v>
      </c>
      <c r="J1157" s="3" t="s">
        <v>20</v>
      </c>
      <c r="K1157" s="3" t="s">
        <v>3420</v>
      </c>
      <c r="L1157" s="3">
        <v>5788.0</v>
      </c>
      <c r="M1157" s="3">
        <v>325593.0</v>
      </c>
      <c r="N1157" s="3">
        <v>53.0</v>
      </c>
      <c r="O1157" s="3" t="s">
        <v>20</v>
      </c>
      <c r="P1157" s="3" t="s">
        <v>3421</v>
      </c>
    </row>
    <row r="1158" ht="14.25" customHeight="1">
      <c r="A1158" s="3">
        <v>15659.0</v>
      </c>
      <c r="B1158" s="3">
        <v>5788.0</v>
      </c>
      <c r="C1158" s="3">
        <v>325593.0</v>
      </c>
      <c r="D1158" s="3">
        <v>45.0</v>
      </c>
      <c r="E1158" s="3" t="s">
        <v>20</v>
      </c>
      <c r="F1158" s="4" t="s">
        <v>3422</v>
      </c>
      <c r="G1158" s="3">
        <v>5788.0</v>
      </c>
      <c r="H1158" s="3">
        <v>325593.0</v>
      </c>
      <c r="I1158" s="3">
        <v>50.0</v>
      </c>
      <c r="J1158" s="3" t="s">
        <v>20</v>
      </c>
      <c r="K1158" s="3" t="s">
        <v>3423</v>
      </c>
      <c r="L1158" s="3">
        <v>5788.0</v>
      </c>
      <c r="M1158" s="3">
        <v>325593.0</v>
      </c>
      <c r="N1158" s="3">
        <v>57.0</v>
      </c>
      <c r="O1158" s="3" t="s">
        <v>20</v>
      </c>
      <c r="P1158" s="3" t="s">
        <v>3424</v>
      </c>
    </row>
    <row r="1159" ht="14.25" customHeight="1">
      <c r="A1159" s="3">
        <v>15665.0</v>
      </c>
      <c r="B1159" s="3">
        <v>5788.0</v>
      </c>
      <c r="C1159" s="3">
        <v>325593.0</v>
      </c>
      <c r="D1159" s="3">
        <v>75.0</v>
      </c>
      <c r="E1159" s="3" t="s">
        <v>20</v>
      </c>
      <c r="F1159" s="4" t="s">
        <v>3425</v>
      </c>
      <c r="G1159" s="3">
        <v>5788.0</v>
      </c>
      <c r="H1159" s="3">
        <v>325593.0</v>
      </c>
      <c r="I1159" s="3">
        <v>82.0</v>
      </c>
      <c r="J1159" s="3" t="s">
        <v>20</v>
      </c>
      <c r="K1159" s="3" t="s">
        <v>3426</v>
      </c>
      <c r="L1159" s="3">
        <v>5788.0</v>
      </c>
      <c r="M1159" s="3">
        <v>325593.0</v>
      </c>
      <c r="N1159" s="3">
        <v>87.0</v>
      </c>
      <c r="O1159" s="3" t="s">
        <v>20</v>
      </c>
      <c r="P1159" s="3" t="s">
        <v>3427</v>
      </c>
    </row>
    <row r="1160" ht="14.25" customHeight="1">
      <c r="A1160" s="3">
        <v>15670.0</v>
      </c>
      <c r="B1160" s="3">
        <v>5788.0</v>
      </c>
      <c r="C1160" s="3">
        <v>325593.0</v>
      </c>
      <c r="D1160" s="3">
        <v>65.0</v>
      </c>
      <c r="E1160" s="3" t="s">
        <v>20</v>
      </c>
      <c r="F1160" s="4" t="s">
        <v>3428</v>
      </c>
      <c r="G1160" s="3">
        <v>5788.0</v>
      </c>
      <c r="H1160" s="3">
        <v>325593.0</v>
      </c>
      <c r="I1160" s="3">
        <v>75.0</v>
      </c>
      <c r="J1160" s="3" t="s">
        <v>20</v>
      </c>
      <c r="K1160" s="3" t="s">
        <v>3429</v>
      </c>
      <c r="L1160" s="3">
        <v>5788.0</v>
      </c>
      <c r="M1160" s="3">
        <v>325593.0</v>
      </c>
      <c r="N1160" s="3">
        <v>80.0</v>
      </c>
      <c r="O1160" s="3" t="s">
        <v>20</v>
      </c>
      <c r="P1160" s="3" t="s">
        <v>3430</v>
      </c>
    </row>
    <row r="1161" ht="14.25" customHeight="1">
      <c r="A1161" s="3">
        <v>15674.0</v>
      </c>
      <c r="B1161" s="3">
        <v>5788.0</v>
      </c>
      <c r="C1161" s="3">
        <v>325593.0</v>
      </c>
      <c r="D1161" s="3">
        <v>41.0</v>
      </c>
      <c r="E1161" s="3" t="s">
        <v>20</v>
      </c>
      <c r="F1161" s="4" t="s">
        <v>3431</v>
      </c>
      <c r="G1161" s="3">
        <v>5788.0</v>
      </c>
      <c r="H1161" s="3">
        <v>325593.0</v>
      </c>
      <c r="I1161" s="3">
        <v>45.0</v>
      </c>
      <c r="J1161" s="3" t="s">
        <v>20</v>
      </c>
      <c r="K1161" s="3" t="s">
        <v>3432</v>
      </c>
      <c r="L1161" s="3">
        <v>5788.0</v>
      </c>
      <c r="M1161" s="3">
        <v>325593.0</v>
      </c>
      <c r="N1161" s="3">
        <v>51.0</v>
      </c>
      <c r="O1161" s="3" t="s">
        <v>20</v>
      </c>
      <c r="P1161" s="3" t="s">
        <v>3433</v>
      </c>
    </row>
    <row r="1162" ht="14.25" customHeight="1">
      <c r="A1162" s="3">
        <v>15689.0</v>
      </c>
      <c r="B1162" s="3">
        <v>5788.0</v>
      </c>
      <c r="C1162" s="3">
        <v>325598.0</v>
      </c>
      <c r="D1162" s="3">
        <v>40.0</v>
      </c>
      <c r="E1162" s="3" t="s">
        <v>20</v>
      </c>
      <c r="F1162" s="4" t="s">
        <v>3434</v>
      </c>
      <c r="G1162" s="3">
        <v>5788.0</v>
      </c>
      <c r="H1162" s="3">
        <v>325598.0</v>
      </c>
      <c r="I1162" s="3">
        <v>41.0</v>
      </c>
      <c r="J1162" s="3" t="s">
        <v>20</v>
      </c>
      <c r="K1162" s="3" t="s">
        <v>3434</v>
      </c>
      <c r="L1162" s="3">
        <v>5788.0</v>
      </c>
      <c r="M1162" s="3">
        <v>325598.0</v>
      </c>
      <c r="N1162" s="3">
        <v>42.0</v>
      </c>
      <c r="O1162" s="3" t="s">
        <v>20</v>
      </c>
      <c r="P1162" s="3" t="s">
        <v>3434</v>
      </c>
    </row>
    <row r="1163" ht="14.25" customHeight="1">
      <c r="A1163" s="3">
        <v>15690.0</v>
      </c>
      <c r="B1163" s="3">
        <v>5788.0</v>
      </c>
      <c r="C1163" s="3">
        <v>325598.0</v>
      </c>
      <c r="D1163" s="3">
        <v>92.0</v>
      </c>
      <c r="E1163" s="3" t="s">
        <v>20</v>
      </c>
      <c r="F1163" s="4" t="s">
        <v>3435</v>
      </c>
      <c r="G1163" s="3">
        <v>5788.0</v>
      </c>
      <c r="H1163" s="3">
        <v>325598.0</v>
      </c>
      <c r="I1163" s="3">
        <v>108.0</v>
      </c>
      <c r="J1163" s="3" t="s">
        <v>20</v>
      </c>
      <c r="K1163" s="3" t="s">
        <v>3436</v>
      </c>
      <c r="L1163" s="3">
        <v>5788.0</v>
      </c>
      <c r="M1163" s="3">
        <v>325598.0</v>
      </c>
      <c r="N1163" s="3">
        <v>102.0</v>
      </c>
      <c r="O1163" s="3" t="s">
        <v>20</v>
      </c>
      <c r="P1163" s="3" t="s">
        <v>3437</v>
      </c>
    </row>
    <row r="1164" ht="14.25" customHeight="1">
      <c r="A1164" s="3">
        <v>15692.0</v>
      </c>
      <c r="B1164" s="3">
        <v>5788.0</v>
      </c>
      <c r="C1164" s="3">
        <v>325598.0</v>
      </c>
      <c r="D1164" s="3">
        <v>61.0</v>
      </c>
      <c r="E1164" s="3" t="s">
        <v>20</v>
      </c>
      <c r="F1164" s="4" t="s">
        <v>3438</v>
      </c>
      <c r="G1164" s="3">
        <v>5788.0</v>
      </c>
      <c r="H1164" s="3">
        <v>325598.0</v>
      </c>
      <c r="I1164" s="3">
        <v>71.0</v>
      </c>
      <c r="J1164" s="3" t="s">
        <v>20</v>
      </c>
      <c r="K1164" s="3" t="s">
        <v>3439</v>
      </c>
      <c r="L1164" s="3">
        <v>5788.0</v>
      </c>
      <c r="M1164" s="3">
        <v>325598.0</v>
      </c>
      <c r="N1164" s="3">
        <v>76.0</v>
      </c>
      <c r="O1164" s="3" t="s">
        <v>20</v>
      </c>
      <c r="P1164" s="3" t="s">
        <v>3440</v>
      </c>
    </row>
    <row r="1165" ht="14.25" customHeight="1">
      <c r="A1165" s="3">
        <v>15693.0</v>
      </c>
      <c r="B1165" s="3">
        <v>5788.0</v>
      </c>
      <c r="C1165" s="3">
        <v>325598.0</v>
      </c>
      <c r="D1165" s="3">
        <v>40.0</v>
      </c>
      <c r="E1165" s="3" t="s">
        <v>20</v>
      </c>
      <c r="F1165" s="4" t="s">
        <v>3441</v>
      </c>
      <c r="G1165" s="3">
        <v>5788.0</v>
      </c>
      <c r="H1165" s="3">
        <v>325598.0</v>
      </c>
      <c r="I1165" s="3">
        <v>46.0</v>
      </c>
      <c r="J1165" s="3" t="s">
        <v>20</v>
      </c>
      <c r="K1165" s="3" t="s">
        <v>3442</v>
      </c>
      <c r="L1165" s="3">
        <v>5788.0</v>
      </c>
      <c r="M1165" s="3">
        <v>325598.0</v>
      </c>
      <c r="N1165" s="3">
        <v>52.0</v>
      </c>
      <c r="O1165" s="3" t="s">
        <v>20</v>
      </c>
      <c r="P1165" s="3" t="s">
        <v>3443</v>
      </c>
    </row>
    <row r="1166" ht="14.25" customHeight="1">
      <c r="A1166" s="3">
        <v>15694.0</v>
      </c>
      <c r="B1166" s="3">
        <v>5788.0</v>
      </c>
      <c r="C1166" s="3">
        <v>325598.0</v>
      </c>
      <c r="D1166" s="3">
        <v>74.0</v>
      </c>
      <c r="E1166" s="3" t="s">
        <v>20</v>
      </c>
      <c r="F1166" s="4" t="s">
        <v>3444</v>
      </c>
      <c r="G1166" s="3">
        <v>5788.0</v>
      </c>
      <c r="H1166" s="3">
        <v>325598.0</v>
      </c>
      <c r="I1166" s="3">
        <v>79.0</v>
      </c>
      <c r="J1166" s="3" t="s">
        <v>20</v>
      </c>
      <c r="K1166" s="3" t="s">
        <v>3445</v>
      </c>
      <c r="L1166" s="3">
        <v>5788.0</v>
      </c>
      <c r="M1166" s="3">
        <v>325598.0</v>
      </c>
      <c r="N1166" s="3">
        <v>82.0</v>
      </c>
      <c r="O1166" s="3" t="s">
        <v>20</v>
      </c>
      <c r="P1166" s="3" t="s">
        <v>3446</v>
      </c>
    </row>
    <row r="1167" ht="14.25" customHeight="1">
      <c r="A1167" s="3">
        <v>15696.0</v>
      </c>
      <c r="B1167" s="3">
        <v>5788.0</v>
      </c>
      <c r="C1167" s="3">
        <v>325598.0</v>
      </c>
      <c r="D1167" s="3">
        <v>55.0</v>
      </c>
      <c r="E1167" s="3" t="s">
        <v>20</v>
      </c>
      <c r="F1167" s="4" t="s">
        <v>3447</v>
      </c>
      <c r="G1167" s="3">
        <v>5788.0</v>
      </c>
      <c r="H1167" s="3">
        <v>325598.0</v>
      </c>
      <c r="I1167" s="3">
        <v>72.0</v>
      </c>
      <c r="J1167" s="3" t="s">
        <v>20</v>
      </c>
      <c r="K1167" s="3" t="s">
        <v>3448</v>
      </c>
      <c r="L1167" s="3">
        <v>5788.0</v>
      </c>
      <c r="M1167" s="3">
        <v>325598.0</v>
      </c>
      <c r="N1167" s="3">
        <v>78.0</v>
      </c>
      <c r="O1167" s="3" t="s">
        <v>20</v>
      </c>
      <c r="P1167" s="3" t="s">
        <v>3449</v>
      </c>
    </row>
    <row r="1168" ht="14.25" customHeight="1">
      <c r="A1168" s="3">
        <v>15698.0</v>
      </c>
      <c r="B1168" s="3">
        <v>5788.0</v>
      </c>
      <c r="C1168" s="3">
        <v>325598.0</v>
      </c>
      <c r="D1168" s="3">
        <v>64.0</v>
      </c>
      <c r="E1168" s="3" t="s">
        <v>20</v>
      </c>
      <c r="F1168" s="4" t="s">
        <v>3450</v>
      </c>
      <c r="G1168" s="3">
        <v>5788.0</v>
      </c>
      <c r="H1168" s="3">
        <v>325598.0</v>
      </c>
      <c r="I1168" s="3">
        <v>71.0</v>
      </c>
      <c r="J1168" s="3" t="s">
        <v>20</v>
      </c>
      <c r="K1168" s="3" t="s">
        <v>3451</v>
      </c>
      <c r="L1168" s="3">
        <v>5788.0</v>
      </c>
      <c r="M1168" s="3">
        <v>325598.0</v>
      </c>
      <c r="N1168" s="3">
        <v>75.0</v>
      </c>
      <c r="O1168" s="3" t="s">
        <v>20</v>
      </c>
      <c r="P1168" s="3" t="s">
        <v>3452</v>
      </c>
    </row>
    <row r="1169" ht="14.25" customHeight="1">
      <c r="A1169" s="3">
        <v>15699.0</v>
      </c>
      <c r="B1169" s="3">
        <v>5788.0</v>
      </c>
      <c r="C1169" s="3">
        <v>325598.0</v>
      </c>
      <c r="D1169" s="3">
        <v>45.0</v>
      </c>
      <c r="E1169" s="3" t="s">
        <v>20</v>
      </c>
      <c r="F1169" s="4" t="s">
        <v>3453</v>
      </c>
      <c r="G1169" s="3">
        <v>5788.0</v>
      </c>
      <c r="H1169" s="3">
        <v>325598.0</v>
      </c>
      <c r="I1169" s="3">
        <v>54.0</v>
      </c>
      <c r="J1169" s="3" t="s">
        <v>20</v>
      </c>
      <c r="K1169" s="3" t="s">
        <v>3454</v>
      </c>
      <c r="L1169" s="3">
        <v>5788.0</v>
      </c>
      <c r="M1169" s="3">
        <v>325598.0</v>
      </c>
      <c r="N1169" s="3">
        <v>52.0</v>
      </c>
      <c r="O1169" s="3" t="s">
        <v>20</v>
      </c>
      <c r="P1169" s="3" t="s">
        <v>3455</v>
      </c>
    </row>
    <row r="1170" ht="14.25" customHeight="1">
      <c r="A1170" s="3">
        <v>15700.0</v>
      </c>
      <c r="B1170" s="3">
        <v>5788.0</v>
      </c>
      <c r="C1170" s="3">
        <v>325598.0</v>
      </c>
      <c r="D1170" s="3">
        <v>41.0</v>
      </c>
      <c r="E1170" s="3" t="s">
        <v>20</v>
      </c>
      <c r="F1170" s="4" t="s">
        <v>3456</v>
      </c>
      <c r="G1170" s="3">
        <v>5788.0</v>
      </c>
      <c r="H1170" s="3">
        <v>325598.0</v>
      </c>
      <c r="I1170" s="3">
        <v>48.0</v>
      </c>
      <c r="J1170" s="3" t="s">
        <v>20</v>
      </c>
      <c r="K1170" s="3" t="s">
        <v>3457</v>
      </c>
      <c r="L1170" s="3">
        <v>5788.0</v>
      </c>
      <c r="M1170" s="3">
        <v>325598.0</v>
      </c>
      <c r="N1170" s="3">
        <v>54.0</v>
      </c>
      <c r="O1170" s="3" t="s">
        <v>20</v>
      </c>
      <c r="P1170" s="3" t="s">
        <v>3458</v>
      </c>
    </row>
    <row r="1171" ht="14.25" customHeight="1">
      <c r="A1171" s="3">
        <v>15701.0</v>
      </c>
      <c r="B1171" s="3">
        <v>5788.0</v>
      </c>
      <c r="C1171" s="3">
        <v>325598.0</v>
      </c>
      <c r="D1171" s="3">
        <v>41.0</v>
      </c>
      <c r="E1171" s="3" t="s">
        <v>20</v>
      </c>
      <c r="F1171" s="4" t="s">
        <v>3459</v>
      </c>
      <c r="G1171" s="3">
        <v>5788.0</v>
      </c>
      <c r="H1171" s="3">
        <v>325598.0</v>
      </c>
      <c r="I1171" s="3">
        <v>46.0</v>
      </c>
      <c r="J1171" s="3" t="s">
        <v>20</v>
      </c>
      <c r="K1171" s="3" t="s">
        <v>3460</v>
      </c>
      <c r="L1171" s="3">
        <v>5788.0</v>
      </c>
      <c r="M1171" s="3">
        <v>325598.0</v>
      </c>
      <c r="N1171" s="3">
        <v>50.0</v>
      </c>
      <c r="O1171" s="3" t="s">
        <v>20</v>
      </c>
      <c r="P1171" s="3" t="s">
        <v>3461</v>
      </c>
    </row>
    <row r="1172" ht="14.25" customHeight="1">
      <c r="A1172" s="3">
        <v>15703.0</v>
      </c>
      <c r="B1172" s="3">
        <v>5788.0</v>
      </c>
      <c r="C1172" s="3">
        <v>325598.0</v>
      </c>
      <c r="D1172" s="3">
        <v>53.0</v>
      </c>
      <c r="E1172" s="3" t="s">
        <v>20</v>
      </c>
      <c r="F1172" s="4" t="s">
        <v>3462</v>
      </c>
      <c r="G1172" s="3">
        <v>5788.0</v>
      </c>
      <c r="H1172" s="3">
        <v>325598.0</v>
      </c>
      <c r="I1172" s="3">
        <v>60.0</v>
      </c>
      <c r="J1172" s="3" t="s">
        <v>20</v>
      </c>
      <c r="K1172" s="3" t="s">
        <v>3463</v>
      </c>
      <c r="L1172" s="3">
        <v>5788.0</v>
      </c>
      <c r="M1172" s="3">
        <v>325598.0</v>
      </c>
      <c r="N1172" s="3">
        <v>64.0</v>
      </c>
      <c r="O1172" s="3" t="s">
        <v>20</v>
      </c>
      <c r="P1172" s="3" t="s">
        <v>3464</v>
      </c>
    </row>
    <row r="1173" ht="14.25" customHeight="1">
      <c r="A1173" s="3">
        <v>15705.0</v>
      </c>
      <c r="B1173" s="3">
        <v>5788.0</v>
      </c>
      <c r="C1173" s="3">
        <v>325598.0</v>
      </c>
      <c r="D1173" s="3">
        <v>42.0</v>
      </c>
      <c r="E1173" s="3" t="s">
        <v>20</v>
      </c>
      <c r="F1173" s="4" t="s">
        <v>3465</v>
      </c>
      <c r="G1173" s="3">
        <v>5788.0</v>
      </c>
      <c r="H1173" s="3">
        <v>325598.0</v>
      </c>
      <c r="I1173" s="3">
        <v>51.0</v>
      </c>
      <c r="J1173" s="3" t="s">
        <v>20</v>
      </c>
      <c r="K1173" s="3" t="s">
        <v>3466</v>
      </c>
      <c r="L1173" s="3">
        <v>5788.0</v>
      </c>
      <c r="M1173" s="3">
        <v>325598.0</v>
      </c>
      <c r="N1173" s="3">
        <v>58.0</v>
      </c>
      <c r="O1173" s="3" t="s">
        <v>20</v>
      </c>
      <c r="P1173" s="3" t="s">
        <v>3467</v>
      </c>
    </row>
    <row r="1174" ht="14.25" customHeight="1">
      <c r="A1174" s="3">
        <v>15706.0</v>
      </c>
      <c r="B1174" s="3">
        <v>5788.0</v>
      </c>
      <c r="C1174" s="3">
        <v>325598.0</v>
      </c>
      <c r="D1174" s="3">
        <v>45.0</v>
      </c>
      <c r="E1174" s="3" t="s">
        <v>20</v>
      </c>
      <c r="F1174" s="4" t="s">
        <v>3468</v>
      </c>
      <c r="G1174" s="3">
        <v>5788.0</v>
      </c>
      <c r="H1174" s="3">
        <v>325598.0</v>
      </c>
      <c r="I1174" s="3">
        <v>70.0</v>
      </c>
      <c r="J1174" s="3" t="s">
        <v>20</v>
      </c>
      <c r="K1174" s="3" t="s">
        <v>3469</v>
      </c>
      <c r="L1174" s="3">
        <v>5788.0</v>
      </c>
      <c r="M1174" s="3">
        <v>325598.0</v>
      </c>
      <c r="N1174" s="3">
        <v>78.0</v>
      </c>
      <c r="O1174" s="3" t="s">
        <v>20</v>
      </c>
      <c r="P1174" s="3" t="s">
        <v>3470</v>
      </c>
    </row>
    <row r="1175" ht="14.25" customHeight="1">
      <c r="A1175" s="3">
        <v>15709.0</v>
      </c>
      <c r="B1175" s="3">
        <v>5788.0</v>
      </c>
      <c r="C1175" s="3">
        <v>325598.0</v>
      </c>
      <c r="D1175" s="3">
        <v>52.0</v>
      </c>
      <c r="E1175" s="3" t="s">
        <v>20</v>
      </c>
      <c r="F1175" s="4" t="s">
        <v>3471</v>
      </c>
      <c r="G1175" s="3">
        <v>5788.0</v>
      </c>
      <c r="H1175" s="3">
        <v>325598.0</v>
      </c>
      <c r="I1175" s="3">
        <v>59.0</v>
      </c>
      <c r="J1175" s="3" t="s">
        <v>20</v>
      </c>
      <c r="K1175" s="3" t="s">
        <v>3472</v>
      </c>
      <c r="L1175" s="3">
        <v>5788.0</v>
      </c>
      <c r="M1175" s="3">
        <v>325598.0</v>
      </c>
      <c r="N1175" s="3">
        <v>66.0</v>
      </c>
      <c r="O1175" s="3" t="s">
        <v>20</v>
      </c>
      <c r="P1175" s="3" t="s">
        <v>3473</v>
      </c>
    </row>
    <row r="1176" ht="14.25" customHeight="1">
      <c r="A1176" s="3">
        <v>15710.0</v>
      </c>
      <c r="B1176" s="3">
        <v>5788.0</v>
      </c>
      <c r="C1176" s="3">
        <v>325598.0</v>
      </c>
      <c r="D1176" s="3">
        <v>45.0</v>
      </c>
      <c r="E1176" s="3" t="s">
        <v>20</v>
      </c>
      <c r="F1176" s="4" t="s">
        <v>3474</v>
      </c>
      <c r="G1176" s="3">
        <v>5788.0</v>
      </c>
      <c r="H1176" s="3">
        <v>325598.0</v>
      </c>
      <c r="I1176" s="3">
        <v>55.0</v>
      </c>
      <c r="J1176" s="3" t="s">
        <v>20</v>
      </c>
      <c r="K1176" s="3" t="s">
        <v>3475</v>
      </c>
      <c r="L1176" s="3">
        <v>5788.0</v>
      </c>
      <c r="M1176" s="3">
        <v>325598.0</v>
      </c>
      <c r="N1176" s="3">
        <v>63.0</v>
      </c>
      <c r="O1176" s="3" t="s">
        <v>20</v>
      </c>
      <c r="P1176" s="3" t="s">
        <v>3476</v>
      </c>
    </row>
    <row r="1177" ht="14.25" customHeight="1">
      <c r="A1177" s="3">
        <v>15712.0</v>
      </c>
      <c r="B1177" s="3">
        <v>5788.0</v>
      </c>
      <c r="C1177" s="3">
        <v>325598.0</v>
      </c>
      <c r="D1177" s="3">
        <v>85.0</v>
      </c>
      <c r="E1177" s="3" t="s">
        <v>20</v>
      </c>
      <c r="F1177" s="4" t="s">
        <v>3477</v>
      </c>
      <c r="G1177" s="3">
        <v>5788.0</v>
      </c>
      <c r="H1177" s="3">
        <v>325598.0</v>
      </c>
      <c r="I1177" s="3">
        <v>86.0</v>
      </c>
      <c r="J1177" s="3" t="s">
        <v>20</v>
      </c>
      <c r="K1177" s="3" t="s">
        <v>3478</v>
      </c>
      <c r="L1177" s="3">
        <v>5788.0</v>
      </c>
      <c r="M1177" s="3">
        <v>325598.0</v>
      </c>
      <c r="N1177" s="3">
        <v>95.0</v>
      </c>
      <c r="O1177" s="3" t="s">
        <v>20</v>
      </c>
      <c r="P1177" s="3" t="s">
        <v>3479</v>
      </c>
    </row>
    <row r="1178" ht="14.25" customHeight="1">
      <c r="A1178" s="3">
        <v>15713.0</v>
      </c>
      <c r="B1178" s="3">
        <v>5788.0</v>
      </c>
      <c r="C1178" s="3">
        <v>325598.0</v>
      </c>
      <c r="D1178" s="3">
        <v>41.0</v>
      </c>
      <c r="E1178" s="3" t="s">
        <v>20</v>
      </c>
      <c r="F1178" s="4" t="s">
        <v>3480</v>
      </c>
      <c r="G1178" s="3">
        <v>5788.0</v>
      </c>
      <c r="H1178" s="3">
        <v>325598.0</v>
      </c>
      <c r="I1178" s="3">
        <v>47.0</v>
      </c>
      <c r="J1178" s="3" t="s">
        <v>20</v>
      </c>
      <c r="K1178" s="3" t="s">
        <v>3481</v>
      </c>
      <c r="L1178" s="3">
        <v>5788.0</v>
      </c>
      <c r="M1178" s="3">
        <v>325598.0</v>
      </c>
      <c r="N1178" s="3">
        <v>37.0</v>
      </c>
      <c r="O1178" s="3" t="s">
        <v>20</v>
      </c>
      <c r="P1178" s="3" t="s">
        <v>3482</v>
      </c>
    </row>
    <row r="1179" ht="14.25" customHeight="1">
      <c r="A1179" s="3">
        <v>15715.0</v>
      </c>
      <c r="B1179" s="3">
        <v>5788.0</v>
      </c>
      <c r="C1179" s="3">
        <v>325598.0</v>
      </c>
      <c r="D1179" s="3">
        <v>47.0</v>
      </c>
      <c r="E1179" s="3" t="s">
        <v>20</v>
      </c>
      <c r="F1179" s="4" t="s">
        <v>3483</v>
      </c>
      <c r="G1179" s="3">
        <v>5788.0</v>
      </c>
      <c r="H1179" s="3">
        <v>325598.0</v>
      </c>
      <c r="I1179" s="3">
        <v>55.0</v>
      </c>
      <c r="J1179" s="3" t="s">
        <v>20</v>
      </c>
      <c r="K1179" s="3" t="s">
        <v>3484</v>
      </c>
      <c r="L1179" s="3">
        <v>5788.0</v>
      </c>
      <c r="M1179" s="3">
        <v>325598.0</v>
      </c>
      <c r="N1179" s="3">
        <v>60.0</v>
      </c>
      <c r="O1179" s="3" t="s">
        <v>20</v>
      </c>
      <c r="P1179" s="3" t="s">
        <v>3485</v>
      </c>
    </row>
    <row r="1180" ht="14.25" customHeight="1">
      <c r="A1180" s="3">
        <v>15717.0</v>
      </c>
      <c r="B1180" s="3">
        <v>5788.0</v>
      </c>
      <c r="C1180" s="3">
        <v>325603.0</v>
      </c>
      <c r="D1180" s="3">
        <v>43.0</v>
      </c>
      <c r="E1180" s="3" t="s">
        <v>20</v>
      </c>
      <c r="F1180" s="4" t="s">
        <v>3486</v>
      </c>
      <c r="G1180" s="3">
        <v>5788.0</v>
      </c>
      <c r="H1180" s="3">
        <v>325603.0</v>
      </c>
      <c r="I1180" s="3">
        <v>51.0</v>
      </c>
      <c r="J1180" s="3" t="s">
        <v>20</v>
      </c>
      <c r="K1180" s="3" t="s">
        <v>3487</v>
      </c>
      <c r="L1180" s="3">
        <v>5788.0</v>
      </c>
      <c r="M1180" s="3">
        <v>325603.0</v>
      </c>
      <c r="N1180" s="3">
        <v>57.0</v>
      </c>
      <c r="O1180" s="3" t="s">
        <v>20</v>
      </c>
      <c r="P1180" s="3" t="s">
        <v>3488</v>
      </c>
    </row>
    <row r="1181" ht="14.25" customHeight="1">
      <c r="A1181" s="3">
        <v>15718.0</v>
      </c>
      <c r="B1181" s="3">
        <v>5788.0</v>
      </c>
      <c r="C1181" s="3">
        <v>325603.0</v>
      </c>
      <c r="D1181" s="3">
        <v>44.0</v>
      </c>
      <c r="E1181" s="3" t="s">
        <v>20</v>
      </c>
      <c r="F1181" s="4" t="s">
        <v>3489</v>
      </c>
      <c r="G1181" s="3">
        <v>5788.0</v>
      </c>
      <c r="H1181" s="3">
        <v>325603.0</v>
      </c>
      <c r="I1181" s="3">
        <v>64.0</v>
      </c>
      <c r="J1181" s="3" t="s">
        <v>20</v>
      </c>
      <c r="K1181" s="3" t="s">
        <v>3490</v>
      </c>
      <c r="L1181" s="3">
        <v>5788.0</v>
      </c>
      <c r="M1181" s="3">
        <v>325603.0</v>
      </c>
      <c r="N1181" s="3">
        <v>69.0</v>
      </c>
      <c r="O1181" s="3" t="s">
        <v>20</v>
      </c>
      <c r="P1181" s="3" t="s">
        <v>3491</v>
      </c>
    </row>
    <row r="1182" ht="14.25" customHeight="1">
      <c r="A1182" s="3">
        <v>15719.0</v>
      </c>
      <c r="B1182" s="3">
        <v>5788.0</v>
      </c>
      <c r="C1182" s="3">
        <v>325603.0</v>
      </c>
      <c r="D1182" s="3">
        <v>63.0</v>
      </c>
      <c r="E1182" s="3" t="s">
        <v>20</v>
      </c>
      <c r="F1182" s="4" t="s">
        <v>3492</v>
      </c>
      <c r="G1182" s="3">
        <v>5788.0</v>
      </c>
      <c r="H1182" s="3">
        <v>325603.0</v>
      </c>
      <c r="I1182" s="3">
        <v>99.0</v>
      </c>
      <c r="J1182" s="3" t="s">
        <v>20</v>
      </c>
      <c r="K1182" s="3" t="s">
        <v>3493</v>
      </c>
      <c r="L1182" s="3">
        <v>5788.0</v>
      </c>
      <c r="M1182" s="3">
        <v>325603.0</v>
      </c>
      <c r="N1182" s="3">
        <v>104.0</v>
      </c>
      <c r="O1182" s="3" t="s">
        <v>20</v>
      </c>
      <c r="P1182" s="3" t="s">
        <v>3494</v>
      </c>
    </row>
    <row r="1183" ht="14.25" customHeight="1">
      <c r="A1183" s="3">
        <v>15720.0</v>
      </c>
      <c r="B1183" s="3">
        <v>5788.0</v>
      </c>
      <c r="C1183" s="3">
        <v>325603.0</v>
      </c>
      <c r="D1183" s="3">
        <v>57.0</v>
      </c>
      <c r="E1183" s="3" t="s">
        <v>20</v>
      </c>
      <c r="F1183" s="4" t="s">
        <v>3495</v>
      </c>
      <c r="G1183" s="3">
        <v>5788.0</v>
      </c>
      <c r="H1183" s="3">
        <v>325603.0</v>
      </c>
      <c r="I1183" s="3">
        <v>61.0</v>
      </c>
      <c r="J1183" s="3" t="s">
        <v>20</v>
      </c>
      <c r="K1183" s="3" t="s">
        <v>3496</v>
      </c>
      <c r="L1183" s="3">
        <v>5788.0</v>
      </c>
      <c r="M1183" s="3">
        <v>325603.0</v>
      </c>
      <c r="N1183" s="3">
        <v>65.0</v>
      </c>
      <c r="O1183" s="3" t="s">
        <v>20</v>
      </c>
      <c r="P1183" s="3" t="s">
        <v>3497</v>
      </c>
    </row>
    <row r="1184" ht="14.25" customHeight="1">
      <c r="A1184" s="3">
        <v>15721.0</v>
      </c>
      <c r="B1184" s="3">
        <v>5788.0</v>
      </c>
      <c r="C1184" s="3">
        <v>325603.0</v>
      </c>
      <c r="D1184" s="3">
        <v>42.0</v>
      </c>
      <c r="E1184" s="3" t="s">
        <v>20</v>
      </c>
      <c r="F1184" s="4" t="s">
        <v>3498</v>
      </c>
      <c r="G1184" s="3">
        <v>5788.0</v>
      </c>
      <c r="H1184" s="3">
        <v>325603.0</v>
      </c>
      <c r="I1184" s="3">
        <v>45.0</v>
      </c>
      <c r="J1184" s="3" t="s">
        <v>20</v>
      </c>
      <c r="K1184" s="3" t="s">
        <v>3499</v>
      </c>
      <c r="L1184" s="3">
        <v>5788.0</v>
      </c>
      <c r="M1184" s="3">
        <v>325603.0</v>
      </c>
      <c r="N1184" s="3">
        <v>49.0</v>
      </c>
      <c r="O1184" s="3" t="s">
        <v>20</v>
      </c>
      <c r="P1184" s="3" t="s">
        <v>3500</v>
      </c>
    </row>
    <row r="1185" ht="14.25" customHeight="1">
      <c r="A1185" s="3">
        <v>15723.0</v>
      </c>
      <c r="B1185" s="3">
        <v>5788.0</v>
      </c>
      <c r="C1185" s="3">
        <v>325603.0</v>
      </c>
      <c r="D1185" s="3">
        <v>46.0</v>
      </c>
      <c r="E1185" s="3" t="s">
        <v>20</v>
      </c>
      <c r="F1185" s="4" t="s">
        <v>3501</v>
      </c>
      <c r="G1185" s="3">
        <v>5788.0</v>
      </c>
      <c r="H1185" s="3">
        <v>325603.0</v>
      </c>
      <c r="I1185" s="3">
        <v>58.0</v>
      </c>
      <c r="J1185" s="3" t="s">
        <v>20</v>
      </c>
      <c r="K1185" s="3" t="s">
        <v>3502</v>
      </c>
      <c r="L1185" s="3">
        <v>5788.0</v>
      </c>
      <c r="M1185" s="3">
        <v>325603.0</v>
      </c>
      <c r="N1185" s="3">
        <v>67.0</v>
      </c>
      <c r="O1185" s="3" t="s">
        <v>20</v>
      </c>
      <c r="P1185" s="3" t="s">
        <v>3503</v>
      </c>
    </row>
    <row r="1186" ht="14.25" customHeight="1">
      <c r="A1186" s="3">
        <v>15724.0</v>
      </c>
      <c r="B1186" s="3">
        <v>5788.0</v>
      </c>
      <c r="C1186" s="3">
        <v>325603.0</v>
      </c>
      <c r="D1186" s="3">
        <v>41.0</v>
      </c>
      <c r="E1186" s="3" t="s">
        <v>20</v>
      </c>
      <c r="F1186" s="4" t="s">
        <v>3504</v>
      </c>
      <c r="G1186" s="3">
        <v>5788.0</v>
      </c>
      <c r="H1186" s="3">
        <v>325603.0</v>
      </c>
      <c r="I1186" s="3">
        <v>56.0</v>
      </c>
      <c r="J1186" s="3" t="s">
        <v>20</v>
      </c>
      <c r="K1186" s="3" t="s">
        <v>3505</v>
      </c>
      <c r="L1186" s="3">
        <v>5788.0</v>
      </c>
      <c r="M1186" s="3">
        <v>325603.0</v>
      </c>
      <c r="N1186" s="3">
        <v>45.0</v>
      </c>
      <c r="O1186" s="3" t="s">
        <v>20</v>
      </c>
      <c r="P1186" s="3" t="s">
        <v>3506</v>
      </c>
    </row>
    <row r="1187" ht="14.25" customHeight="1">
      <c r="A1187" s="3">
        <v>15726.0</v>
      </c>
      <c r="B1187" s="3">
        <v>5788.0</v>
      </c>
      <c r="C1187" s="3">
        <v>325603.0</v>
      </c>
      <c r="D1187" s="3">
        <v>46.0</v>
      </c>
      <c r="E1187" s="3" t="s">
        <v>20</v>
      </c>
      <c r="F1187" s="4" t="s">
        <v>3507</v>
      </c>
      <c r="G1187" s="3">
        <v>5788.0</v>
      </c>
      <c r="H1187" s="3">
        <v>325603.0</v>
      </c>
      <c r="I1187" s="3">
        <v>52.0</v>
      </c>
      <c r="J1187" s="3" t="s">
        <v>20</v>
      </c>
      <c r="K1187" s="3" t="s">
        <v>3508</v>
      </c>
      <c r="L1187" s="3">
        <v>5788.0</v>
      </c>
      <c r="M1187" s="3">
        <v>325603.0</v>
      </c>
      <c r="N1187" s="3">
        <v>56.0</v>
      </c>
      <c r="O1187" s="3" t="s">
        <v>20</v>
      </c>
      <c r="P1187" s="3" t="s">
        <v>3509</v>
      </c>
    </row>
    <row r="1188" ht="14.25" customHeight="1">
      <c r="A1188" s="3">
        <v>15727.0</v>
      </c>
      <c r="B1188" s="3">
        <v>5788.0</v>
      </c>
      <c r="C1188" s="3">
        <v>325603.0</v>
      </c>
      <c r="D1188" s="3">
        <v>50.0</v>
      </c>
      <c r="E1188" s="3" t="s">
        <v>20</v>
      </c>
      <c r="F1188" s="4" t="s">
        <v>3510</v>
      </c>
      <c r="G1188" s="3">
        <v>5788.0</v>
      </c>
      <c r="H1188" s="3">
        <v>325603.0</v>
      </c>
      <c r="I1188" s="3">
        <v>78.0</v>
      </c>
      <c r="J1188" s="3" t="s">
        <v>20</v>
      </c>
      <c r="K1188" s="3" t="s">
        <v>3511</v>
      </c>
      <c r="L1188" s="3">
        <v>5788.0</v>
      </c>
      <c r="M1188" s="3">
        <v>325603.0</v>
      </c>
      <c r="N1188" s="3">
        <v>92.0</v>
      </c>
      <c r="O1188" s="3" t="s">
        <v>20</v>
      </c>
      <c r="P1188" s="3" t="s">
        <v>3512</v>
      </c>
    </row>
    <row r="1189" ht="14.25" customHeight="1">
      <c r="A1189" s="3">
        <v>15728.0</v>
      </c>
      <c r="B1189" s="3">
        <v>5788.0</v>
      </c>
      <c r="C1189" s="3">
        <v>325603.0</v>
      </c>
      <c r="D1189" s="3">
        <v>43.0</v>
      </c>
      <c r="E1189" s="3" t="s">
        <v>20</v>
      </c>
      <c r="F1189" s="4" t="s">
        <v>3513</v>
      </c>
      <c r="G1189" s="3">
        <v>5788.0</v>
      </c>
      <c r="H1189" s="3">
        <v>325603.0</v>
      </c>
      <c r="I1189" s="3">
        <v>50.0</v>
      </c>
      <c r="J1189" s="3" t="s">
        <v>20</v>
      </c>
      <c r="K1189" s="3" t="s">
        <v>3514</v>
      </c>
      <c r="L1189" s="3">
        <v>5788.0</v>
      </c>
      <c r="M1189" s="3">
        <v>325603.0</v>
      </c>
      <c r="N1189" s="3">
        <v>56.0</v>
      </c>
      <c r="O1189" s="3" t="s">
        <v>20</v>
      </c>
      <c r="P1189" s="3" t="s">
        <v>3515</v>
      </c>
    </row>
    <row r="1190" ht="14.25" customHeight="1">
      <c r="A1190" s="3">
        <v>15730.0</v>
      </c>
      <c r="B1190" s="3">
        <v>5788.0</v>
      </c>
      <c r="C1190" s="3">
        <v>325603.0</v>
      </c>
      <c r="D1190" s="3">
        <v>37.0</v>
      </c>
      <c r="E1190" s="3" t="s">
        <v>20</v>
      </c>
      <c r="F1190" s="4" t="s">
        <v>3516</v>
      </c>
      <c r="G1190" s="3">
        <v>5788.0</v>
      </c>
      <c r="H1190" s="3">
        <v>325603.0</v>
      </c>
      <c r="I1190" s="3">
        <v>44.0</v>
      </c>
      <c r="J1190" s="3" t="s">
        <v>20</v>
      </c>
      <c r="K1190" s="3" t="s">
        <v>3517</v>
      </c>
      <c r="L1190" s="3">
        <v>5788.0</v>
      </c>
      <c r="M1190" s="3">
        <v>325603.0</v>
      </c>
      <c r="N1190" s="3">
        <v>48.0</v>
      </c>
      <c r="O1190" s="3" t="s">
        <v>20</v>
      </c>
      <c r="P1190" s="3" t="s">
        <v>3518</v>
      </c>
    </row>
    <row r="1191" ht="14.25" customHeight="1">
      <c r="A1191" s="3">
        <v>15731.0</v>
      </c>
      <c r="B1191" s="3">
        <v>5788.0</v>
      </c>
      <c r="C1191" s="3">
        <v>325603.0</v>
      </c>
      <c r="D1191" s="3">
        <v>63.0</v>
      </c>
      <c r="E1191" s="3" t="s">
        <v>20</v>
      </c>
      <c r="F1191" s="4" t="s">
        <v>3519</v>
      </c>
      <c r="G1191" s="3">
        <v>5788.0</v>
      </c>
      <c r="H1191" s="3">
        <v>325603.0</v>
      </c>
      <c r="I1191" s="3">
        <v>84.0</v>
      </c>
      <c r="J1191" s="3" t="s">
        <v>20</v>
      </c>
      <c r="K1191" s="3" t="s">
        <v>3520</v>
      </c>
      <c r="L1191" s="3">
        <v>5788.0</v>
      </c>
      <c r="M1191" s="3">
        <v>325603.0</v>
      </c>
      <c r="N1191" s="3">
        <v>94.0</v>
      </c>
      <c r="O1191" s="3" t="s">
        <v>20</v>
      </c>
      <c r="P1191" s="3" t="s">
        <v>3521</v>
      </c>
    </row>
    <row r="1192" ht="14.25" customHeight="1">
      <c r="A1192" s="3">
        <v>15732.0</v>
      </c>
      <c r="B1192" s="3">
        <v>5788.0</v>
      </c>
      <c r="C1192" s="3">
        <v>325603.0</v>
      </c>
      <c r="D1192" s="3">
        <v>42.0</v>
      </c>
      <c r="E1192" s="3" t="s">
        <v>20</v>
      </c>
      <c r="F1192" s="4" t="s">
        <v>3522</v>
      </c>
      <c r="G1192" s="3">
        <v>5788.0</v>
      </c>
      <c r="H1192" s="3">
        <v>325603.0</v>
      </c>
      <c r="I1192" s="3">
        <v>56.0</v>
      </c>
      <c r="J1192" s="3" t="s">
        <v>20</v>
      </c>
      <c r="K1192" s="3" t="s">
        <v>3523</v>
      </c>
      <c r="L1192" s="3">
        <v>5788.0</v>
      </c>
      <c r="M1192" s="3">
        <v>325603.0</v>
      </c>
      <c r="N1192" s="3">
        <v>60.0</v>
      </c>
      <c r="O1192" s="3" t="s">
        <v>20</v>
      </c>
      <c r="P1192" s="3" t="s">
        <v>3524</v>
      </c>
    </row>
    <row r="1193" ht="14.25" customHeight="1">
      <c r="A1193" s="3">
        <v>15734.0</v>
      </c>
      <c r="B1193" s="3">
        <v>5788.0</v>
      </c>
      <c r="C1193" s="3">
        <v>325603.0</v>
      </c>
      <c r="D1193" s="3">
        <v>47.0</v>
      </c>
      <c r="E1193" s="3" t="s">
        <v>20</v>
      </c>
      <c r="F1193" s="4" t="s">
        <v>3525</v>
      </c>
      <c r="G1193" s="3">
        <v>5788.0</v>
      </c>
      <c r="H1193" s="3">
        <v>325603.0</v>
      </c>
      <c r="I1193" s="3">
        <v>69.0</v>
      </c>
      <c r="J1193" s="3" t="s">
        <v>20</v>
      </c>
      <c r="K1193" s="3" t="s">
        <v>3526</v>
      </c>
      <c r="L1193" s="3">
        <v>5788.0</v>
      </c>
      <c r="M1193" s="3">
        <v>325603.0</v>
      </c>
      <c r="N1193" s="3">
        <v>75.0</v>
      </c>
      <c r="O1193" s="3" t="s">
        <v>20</v>
      </c>
      <c r="P1193" s="3" t="s">
        <v>3527</v>
      </c>
    </row>
    <row r="1194" ht="14.25" customHeight="1">
      <c r="A1194" s="3">
        <v>15735.0</v>
      </c>
      <c r="B1194" s="3">
        <v>5788.0</v>
      </c>
      <c r="C1194" s="3">
        <v>325603.0</v>
      </c>
      <c r="D1194" s="3">
        <v>40.0</v>
      </c>
      <c r="E1194" s="3" t="s">
        <v>20</v>
      </c>
      <c r="F1194" s="4" t="s">
        <v>3528</v>
      </c>
      <c r="G1194" s="3">
        <v>5788.0</v>
      </c>
      <c r="H1194" s="3">
        <v>325603.0</v>
      </c>
      <c r="I1194" s="3">
        <v>52.0</v>
      </c>
      <c r="J1194" s="3" t="s">
        <v>20</v>
      </c>
      <c r="K1194" s="3" t="s">
        <v>3529</v>
      </c>
      <c r="L1194" s="3">
        <v>5788.0</v>
      </c>
      <c r="M1194" s="3">
        <v>325603.0</v>
      </c>
      <c r="N1194" s="3">
        <v>55.0</v>
      </c>
      <c r="O1194" s="3" t="s">
        <v>20</v>
      </c>
      <c r="P1194" s="3" t="s">
        <v>3530</v>
      </c>
    </row>
    <row r="1195" ht="14.25" customHeight="1">
      <c r="A1195" s="3">
        <v>15736.0</v>
      </c>
      <c r="B1195" s="3">
        <v>5788.0</v>
      </c>
      <c r="C1195" s="3">
        <v>325603.0</v>
      </c>
      <c r="D1195" s="3">
        <v>45.0</v>
      </c>
      <c r="E1195" s="3" t="s">
        <v>20</v>
      </c>
      <c r="F1195" s="4" t="s">
        <v>3531</v>
      </c>
      <c r="G1195" s="3">
        <v>5788.0</v>
      </c>
      <c r="H1195" s="3">
        <v>325603.0</v>
      </c>
      <c r="I1195" s="3">
        <v>80.0</v>
      </c>
      <c r="J1195" s="3" t="s">
        <v>20</v>
      </c>
      <c r="K1195" s="3" t="s">
        <v>3532</v>
      </c>
      <c r="L1195" s="3">
        <v>5788.0</v>
      </c>
      <c r="M1195" s="3">
        <v>325603.0</v>
      </c>
      <c r="N1195" s="3">
        <v>91.0</v>
      </c>
      <c r="O1195" s="3" t="s">
        <v>20</v>
      </c>
      <c r="P1195" s="3" t="s">
        <v>3533</v>
      </c>
    </row>
    <row r="1196" ht="14.25" customHeight="1">
      <c r="A1196" s="3">
        <v>15738.0</v>
      </c>
      <c r="B1196" s="3">
        <v>5788.0</v>
      </c>
      <c r="C1196" s="3">
        <v>325603.0</v>
      </c>
      <c r="D1196" s="3">
        <v>42.0</v>
      </c>
      <c r="E1196" s="3" t="s">
        <v>20</v>
      </c>
      <c r="F1196" s="4" t="s">
        <v>3534</v>
      </c>
      <c r="G1196" s="3">
        <v>5788.0</v>
      </c>
      <c r="H1196" s="3">
        <v>325603.0</v>
      </c>
      <c r="I1196" s="3">
        <v>50.0</v>
      </c>
      <c r="J1196" s="3" t="s">
        <v>20</v>
      </c>
      <c r="K1196" s="3" t="s">
        <v>3535</v>
      </c>
      <c r="L1196" s="3">
        <v>5788.0</v>
      </c>
      <c r="M1196" s="3">
        <v>325603.0</v>
      </c>
      <c r="N1196" s="3">
        <v>58.0</v>
      </c>
      <c r="O1196" s="3" t="s">
        <v>20</v>
      </c>
      <c r="P1196" s="3" t="s">
        <v>3536</v>
      </c>
    </row>
    <row r="1197" ht="14.25" customHeight="1">
      <c r="A1197" s="3">
        <v>15739.0</v>
      </c>
      <c r="B1197" s="3">
        <v>5788.0</v>
      </c>
      <c r="C1197" s="3">
        <v>325603.0</v>
      </c>
      <c r="D1197" s="3">
        <v>55.0</v>
      </c>
      <c r="E1197" s="3" t="s">
        <v>20</v>
      </c>
      <c r="F1197" s="4" t="s">
        <v>3537</v>
      </c>
      <c r="G1197" s="3">
        <v>5788.0</v>
      </c>
      <c r="H1197" s="3">
        <v>325603.0</v>
      </c>
      <c r="I1197" s="3">
        <v>62.0</v>
      </c>
      <c r="J1197" s="3" t="s">
        <v>20</v>
      </c>
      <c r="K1197" s="3" t="s">
        <v>3538</v>
      </c>
      <c r="L1197" s="3">
        <v>5788.0</v>
      </c>
      <c r="M1197" s="3">
        <v>325603.0</v>
      </c>
      <c r="N1197" s="3">
        <v>76.0</v>
      </c>
      <c r="O1197" s="3" t="s">
        <v>20</v>
      </c>
      <c r="P1197" s="3" t="s">
        <v>3539</v>
      </c>
    </row>
    <row r="1198" ht="14.25" customHeight="1">
      <c r="A1198" s="3">
        <v>15740.0</v>
      </c>
      <c r="B1198" s="3">
        <v>5788.0</v>
      </c>
      <c r="C1198" s="3">
        <v>325603.0</v>
      </c>
      <c r="D1198" s="3">
        <v>88.0</v>
      </c>
      <c r="E1198" s="3" t="s">
        <v>20</v>
      </c>
      <c r="F1198" s="4" t="s">
        <v>3540</v>
      </c>
      <c r="G1198" s="3">
        <v>5788.0</v>
      </c>
      <c r="H1198" s="3">
        <v>325603.0</v>
      </c>
      <c r="I1198" s="3">
        <v>90.0</v>
      </c>
      <c r="J1198" s="3" t="s">
        <v>20</v>
      </c>
      <c r="K1198" s="3" t="s">
        <v>3541</v>
      </c>
      <c r="L1198" s="3">
        <v>5788.0</v>
      </c>
      <c r="M1198" s="3">
        <v>325603.0</v>
      </c>
      <c r="N1198" s="3">
        <v>83.0</v>
      </c>
      <c r="O1198" s="3" t="s">
        <v>20</v>
      </c>
      <c r="P1198" s="3" t="s">
        <v>3542</v>
      </c>
    </row>
    <row r="1199" ht="14.25" customHeight="1">
      <c r="A1199" s="3">
        <v>15741.0</v>
      </c>
      <c r="B1199" s="3">
        <v>5788.0</v>
      </c>
      <c r="C1199" s="3">
        <v>325603.0</v>
      </c>
      <c r="D1199" s="3">
        <v>72.0</v>
      </c>
      <c r="E1199" s="3" t="s">
        <v>20</v>
      </c>
      <c r="F1199" s="4" t="s">
        <v>3543</v>
      </c>
      <c r="G1199" s="3">
        <v>5788.0</v>
      </c>
      <c r="H1199" s="3">
        <v>325603.0</v>
      </c>
      <c r="I1199" s="3">
        <v>66.0</v>
      </c>
      <c r="J1199" s="3" t="s">
        <v>20</v>
      </c>
      <c r="K1199" s="3" t="s">
        <v>3544</v>
      </c>
      <c r="L1199" s="3">
        <v>5788.0</v>
      </c>
      <c r="M1199" s="3">
        <v>325603.0</v>
      </c>
      <c r="N1199" s="3">
        <v>76.0</v>
      </c>
      <c r="O1199" s="3" t="s">
        <v>20</v>
      </c>
      <c r="P1199" s="3" t="s">
        <v>3545</v>
      </c>
    </row>
    <row r="1200" ht="14.25" customHeight="1">
      <c r="A1200" s="3">
        <v>15742.0</v>
      </c>
      <c r="B1200" s="3">
        <v>5788.0</v>
      </c>
      <c r="C1200" s="3">
        <v>325603.0</v>
      </c>
      <c r="D1200" s="3">
        <v>62.0</v>
      </c>
      <c r="E1200" s="3" t="s">
        <v>20</v>
      </c>
      <c r="F1200" s="4" t="s">
        <v>3546</v>
      </c>
      <c r="G1200" s="3">
        <v>5788.0</v>
      </c>
      <c r="H1200" s="3">
        <v>325603.0</v>
      </c>
      <c r="I1200" s="3">
        <v>67.0</v>
      </c>
      <c r="J1200" s="3" t="s">
        <v>20</v>
      </c>
      <c r="K1200" s="3" t="s">
        <v>3547</v>
      </c>
      <c r="L1200" s="3">
        <v>5788.0</v>
      </c>
      <c r="M1200" s="3">
        <v>325603.0</v>
      </c>
      <c r="N1200" s="3">
        <v>73.0</v>
      </c>
      <c r="O1200" s="3" t="s">
        <v>20</v>
      </c>
      <c r="P1200" s="3" t="s">
        <v>3548</v>
      </c>
    </row>
    <row r="1201" ht="14.25" customHeight="1">
      <c r="A1201" s="3">
        <v>15743.0</v>
      </c>
      <c r="B1201" s="3">
        <v>5788.0</v>
      </c>
      <c r="C1201" s="3">
        <v>325603.0</v>
      </c>
      <c r="D1201" s="3">
        <v>61.0</v>
      </c>
      <c r="E1201" s="3" t="s">
        <v>20</v>
      </c>
      <c r="F1201" s="4" t="s">
        <v>3549</v>
      </c>
      <c r="G1201" s="3">
        <v>5788.0</v>
      </c>
      <c r="H1201" s="3">
        <v>325603.0</v>
      </c>
      <c r="I1201" s="3">
        <v>72.0</v>
      </c>
      <c r="J1201" s="3" t="s">
        <v>20</v>
      </c>
      <c r="K1201" s="3" t="s">
        <v>3550</v>
      </c>
      <c r="L1201" s="3">
        <v>5788.0</v>
      </c>
      <c r="M1201" s="3">
        <v>325603.0</v>
      </c>
      <c r="N1201" s="3">
        <v>77.0</v>
      </c>
      <c r="O1201" s="3" t="s">
        <v>20</v>
      </c>
      <c r="P1201" s="3" t="s">
        <v>3551</v>
      </c>
    </row>
    <row r="1202" ht="14.25" customHeight="1">
      <c r="A1202" s="3">
        <v>15745.0</v>
      </c>
      <c r="B1202" s="3">
        <v>5788.0</v>
      </c>
      <c r="C1202" s="3">
        <v>325603.0</v>
      </c>
      <c r="D1202" s="3">
        <v>61.0</v>
      </c>
      <c r="E1202" s="3" t="s">
        <v>20</v>
      </c>
      <c r="F1202" s="4" t="s">
        <v>3552</v>
      </c>
      <c r="G1202" s="3">
        <v>5788.0</v>
      </c>
      <c r="H1202" s="3">
        <v>325603.0</v>
      </c>
      <c r="I1202" s="3">
        <v>70.0</v>
      </c>
      <c r="J1202" s="3" t="s">
        <v>20</v>
      </c>
      <c r="K1202" s="3" t="s">
        <v>3553</v>
      </c>
      <c r="L1202" s="3">
        <v>5788.0</v>
      </c>
      <c r="M1202" s="3">
        <v>325603.0</v>
      </c>
      <c r="N1202" s="3">
        <v>75.0</v>
      </c>
      <c r="O1202" s="3" t="s">
        <v>20</v>
      </c>
      <c r="P1202" s="3" t="s">
        <v>3554</v>
      </c>
    </row>
    <row r="1203" ht="14.25" customHeight="1">
      <c r="A1203" s="3">
        <v>15747.0</v>
      </c>
      <c r="B1203" s="3">
        <v>5788.0</v>
      </c>
      <c r="C1203" s="3">
        <v>325603.0</v>
      </c>
      <c r="D1203" s="3">
        <v>43.0</v>
      </c>
      <c r="E1203" s="3" t="s">
        <v>20</v>
      </c>
      <c r="F1203" s="4" t="s">
        <v>3555</v>
      </c>
      <c r="G1203" s="3">
        <v>5788.0</v>
      </c>
      <c r="H1203" s="3">
        <v>325603.0</v>
      </c>
      <c r="I1203" s="3">
        <v>54.0</v>
      </c>
      <c r="J1203" s="3" t="s">
        <v>20</v>
      </c>
      <c r="K1203" s="3" t="s">
        <v>3556</v>
      </c>
      <c r="L1203" s="3">
        <v>5788.0</v>
      </c>
      <c r="M1203" s="3">
        <v>325603.0</v>
      </c>
      <c r="N1203" s="3">
        <v>61.0</v>
      </c>
      <c r="O1203" s="3" t="s">
        <v>20</v>
      </c>
      <c r="P1203" s="3" t="s">
        <v>3557</v>
      </c>
    </row>
    <row r="1204" ht="14.25" customHeight="1">
      <c r="A1204" s="3">
        <v>15763.0</v>
      </c>
      <c r="B1204" s="3">
        <v>5788.0</v>
      </c>
      <c r="C1204" s="3">
        <v>260923.0</v>
      </c>
      <c r="D1204" s="3">
        <v>60.0</v>
      </c>
      <c r="E1204" s="3" t="s">
        <v>20</v>
      </c>
      <c r="F1204" s="4" t="s">
        <v>3558</v>
      </c>
      <c r="G1204" s="3">
        <v>5788.0</v>
      </c>
      <c r="H1204" s="3">
        <v>260923.0</v>
      </c>
      <c r="I1204" s="3">
        <v>68.0</v>
      </c>
      <c r="J1204" s="3" t="s">
        <v>20</v>
      </c>
      <c r="K1204" s="3" t="s">
        <v>3559</v>
      </c>
      <c r="L1204" s="3">
        <v>5788.0</v>
      </c>
      <c r="M1204" s="3">
        <v>260923.0</v>
      </c>
      <c r="N1204" s="3">
        <v>76.0</v>
      </c>
      <c r="O1204" s="3" t="s">
        <v>20</v>
      </c>
      <c r="P1204" s="3" t="s">
        <v>3560</v>
      </c>
    </row>
    <row r="1205" ht="14.25" customHeight="1">
      <c r="A1205" s="3">
        <v>16077.0</v>
      </c>
      <c r="B1205" s="3">
        <v>5788.0</v>
      </c>
      <c r="C1205" s="3">
        <v>260923.0</v>
      </c>
      <c r="D1205" s="3">
        <v>293.0</v>
      </c>
      <c r="E1205" s="3" t="s">
        <v>20</v>
      </c>
      <c r="F1205" s="4" t="s">
        <v>3561</v>
      </c>
      <c r="G1205" s="3">
        <v>5788.0</v>
      </c>
      <c r="H1205" s="3">
        <v>260923.0</v>
      </c>
      <c r="I1205" s="3">
        <v>291.0</v>
      </c>
      <c r="J1205" s="3" t="s">
        <v>20</v>
      </c>
      <c r="K1205" s="3" t="s">
        <v>3562</v>
      </c>
      <c r="L1205" s="3">
        <v>5788.0</v>
      </c>
      <c r="M1205" s="3">
        <v>260923.0</v>
      </c>
      <c r="N1205" s="3">
        <v>286.0</v>
      </c>
      <c r="O1205" s="3" t="s">
        <v>20</v>
      </c>
      <c r="P1205" s="3" t="s">
        <v>3563</v>
      </c>
    </row>
    <row r="1206" ht="14.25" customHeight="1">
      <c r="A1206" s="3">
        <v>16338.0</v>
      </c>
      <c r="B1206" s="3">
        <v>6425.0</v>
      </c>
      <c r="C1206" s="3">
        <v>363666.0</v>
      </c>
      <c r="D1206" s="3">
        <v>54.0</v>
      </c>
      <c r="E1206" s="3" t="s">
        <v>20</v>
      </c>
      <c r="F1206" s="4" t="s">
        <v>3564</v>
      </c>
      <c r="G1206" s="3">
        <v>6425.0</v>
      </c>
      <c r="H1206" s="3">
        <v>363666.0</v>
      </c>
      <c r="I1206" s="3">
        <v>61.0</v>
      </c>
      <c r="J1206" s="3" t="s">
        <v>20</v>
      </c>
      <c r="K1206" s="3" t="s">
        <v>3565</v>
      </c>
      <c r="L1206" s="3">
        <v>6425.0</v>
      </c>
      <c r="M1206" s="3">
        <v>363666.0</v>
      </c>
      <c r="N1206" s="3">
        <v>67.0</v>
      </c>
      <c r="O1206" s="3" t="s">
        <v>20</v>
      </c>
      <c r="P1206" s="3" t="s">
        <v>3566</v>
      </c>
    </row>
    <row r="1207" ht="14.25" customHeight="1">
      <c r="A1207" s="3">
        <v>16354.0</v>
      </c>
      <c r="B1207" s="3">
        <v>6425.0</v>
      </c>
      <c r="C1207" s="3">
        <v>363666.0</v>
      </c>
      <c r="D1207" s="3">
        <v>129.0</v>
      </c>
      <c r="E1207" s="3" t="s">
        <v>20</v>
      </c>
      <c r="F1207" s="4" t="s">
        <v>3567</v>
      </c>
      <c r="G1207" s="3">
        <v>6425.0</v>
      </c>
      <c r="H1207" s="3">
        <v>363666.0</v>
      </c>
      <c r="I1207" s="3">
        <v>136.0</v>
      </c>
      <c r="J1207" s="3" t="s">
        <v>20</v>
      </c>
      <c r="K1207" s="3" t="s">
        <v>3568</v>
      </c>
      <c r="L1207" s="3">
        <v>6425.0</v>
      </c>
      <c r="M1207" s="3">
        <v>363666.0</v>
      </c>
      <c r="N1207" s="3">
        <v>141.0</v>
      </c>
      <c r="O1207" s="3" t="s">
        <v>20</v>
      </c>
      <c r="P1207" s="3" t="s">
        <v>3569</v>
      </c>
    </row>
    <row r="1208" ht="14.25" customHeight="1">
      <c r="A1208" s="3">
        <v>16355.0</v>
      </c>
      <c r="B1208" s="3">
        <v>6425.0</v>
      </c>
      <c r="C1208" s="3">
        <v>363666.0</v>
      </c>
      <c r="D1208" s="3">
        <v>78.0</v>
      </c>
      <c r="E1208" s="3" t="s">
        <v>20</v>
      </c>
      <c r="F1208" s="4" t="s">
        <v>3570</v>
      </c>
      <c r="G1208" s="3">
        <v>6425.0</v>
      </c>
      <c r="H1208" s="3">
        <v>363666.0</v>
      </c>
      <c r="I1208" s="3">
        <v>85.0</v>
      </c>
      <c r="J1208" s="3" t="s">
        <v>20</v>
      </c>
      <c r="K1208" s="3" t="s">
        <v>3571</v>
      </c>
      <c r="L1208" s="3">
        <v>6425.0</v>
      </c>
      <c r="M1208" s="3">
        <v>363666.0</v>
      </c>
      <c r="N1208" s="3">
        <v>96.0</v>
      </c>
      <c r="O1208" s="3" t="s">
        <v>20</v>
      </c>
      <c r="P1208" s="3" t="s">
        <v>3572</v>
      </c>
    </row>
    <row r="1209" ht="14.25" customHeight="1">
      <c r="A1209" s="3">
        <v>16358.0</v>
      </c>
      <c r="B1209" s="3">
        <v>6425.0</v>
      </c>
      <c r="C1209" s="3">
        <v>363666.0</v>
      </c>
      <c r="D1209" s="3">
        <v>214.0</v>
      </c>
      <c r="E1209" s="3" t="s">
        <v>20</v>
      </c>
      <c r="F1209" s="4" t="s">
        <v>3573</v>
      </c>
      <c r="G1209" s="3">
        <v>6425.0</v>
      </c>
      <c r="H1209" s="3">
        <v>363666.0</v>
      </c>
      <c r="I1209" s="3">
        <v>217.0</v>
      </c>
      <c r="J1209" s="3" t="s">
        <v>20</v>
      </c>
      <c r="K1209" s="3" t="s">
        <v>3574</v>
      </c>
      <c r="L1209" s="3">
        <v>6425.0</v>
      </c>
      <c r="M1209" s="3">
        <v>363666.0</v>
      </c>
      <c r="N1209" s="3">
        <v>220.0</v>
      </c>
      <c r="O1209" s="3" t="s">
        <v>20</v>
      </c>
      <c r="P1209" s="3" t="s">
        <v>3575</v>
      </c>
    </row>
    <row r="1210" ht="14.25" customHeight="1">
      <c r="A1210" s="3">
        <v>16529.0</v>
      </c>
      <c r="B1210" s="3">
        <v>13683.0</v>
      </c>
      <c r="C1210" s="3">
        <v>776985.0</v>
      </c>
      <c r="D1210" s="3">
        <v>105.0</v>
      </c>
      <c r="E1210" s="3" t="s">
        <v>20</v>
      </c>
      <c r="F1210" s="4" t="s">
        <v>3576</v>
      </c>
      <c r="G1210" s="3">
        <v>13683.0</v>
      </c>
      <c r="H1210" s="3">
        <v>776985.0</v>
      </c>
      <c r="I1210" s="3">
        <v>112.0</v>
      </c>
      <c r="J1210" s="3" t="s">
        <v>20</v>
      </c>
      <c r="K1210" s="3" t="s">
        <v>3577</v>
      </c>
      <c r="L1210" s="3">
        <v>13683.0</v>
      </c>
      <c r="M1210" s="3">
        <v>776985.0</v>
      </c>
      <c r="N1210" s="3">
        <v>117.0</v>
      </c>
      <c r="O1210" s="3" t="s">
        <v>20</v>
      </c>
      <c r="P1210" s="3" t="s">
        <v>3578</v>
      </c>
    </row>
    <row r="1211" ht="14.25" customHeight="1">
      <c r="A1211" s="3">
        <v>16651.0</v>
      </c>
      <c r="B1211" s="3">
        <v>5788.0</v>
      </c>
      <c r="C1211" s="3">
        <v>342544.0</v>
      </c>
      <c r="D1211" s="3">
        <v>48.0</v>
      </c>
      <c r="E1211" s="3" t="s">
        <v>20</v>
      </c>
      <c r="F1211" s="4" t="s">
        <v>3579</v>
      </c>
      <c r="G1211" s="3">
        <v>5788.0</v>
      </c>
      <c r="H1211" s="3">
        <v>342544.0</v>
      </c>
      <c r="I1211" s="3">
        <v>64.0</v>
      </c>
      <c r="J1211" s="3" t="s">
        <v>20</v>
      </c>
      <c r="K1211" s="3" t="s">
        <v>3580</v>
      </c>
      <c r="L1211" s="3">
        <v>5788.0</v>
      </c>
      <c r="M1211" s="3">
        <v>342544.0</v>
      </c>
      <c r="N1211" s="3">
        <v>83.0</v>
      </c>
      <c r="O1211" s="3" t="s">
        <v>20</v>
      </c>
      <c r="P1211" s="3" t="s">
        <v>3581</v>
      </c>
    </row>
    <row r="1212" ht="14.25" customHeight="1">
      <c r="A1212" s="3">
        <v>16652.0</v>
      </c>
      <c r="B1212" s="3">
        <v>5788.0</v>
      </c>
      <c r="C1212" s="3">
        <v>342544.0</v>
      </c>
      <c r="D1212" s="3">
        <v>59.0</v>
      </c>
      <c r="E1212" s="3" t="s">
        <v>20</v>
      </c>
      <c r="F1212" s="4" t="s">
        <v>3582</v>
      </c>
      <c r="G1212" s="3">
        <v>5788.0</v>
      </c>
      <c r="H1212" s="3">
        <v>342544.0</v>
      </c>
      <c r="I1212" s="3">
        <v>111.0</v>
      </c>
      <c r="J1212" s="3" t="s">
        <v>20</v>
      </c>
      <c r="K1212" s="3" t="s">
        <v>3583</v>
      </c>
      <c r="L1212" s="3">
        <v>5788.0</v>
      </c>
      <c r="M1212" s="3">
        <v>342544.0</v>
      </c>
      <c r="N1212" s="3">
        <v>137.0</v>
      </c>
      <c r="O1212" s="3" t="s">
        <v>20</v>
      </c>
      <c r="P1212" s="3" t="s">
        <v>3584</v>
      </c>
    </row>
    <row r="1213" ht="14.25" customHeight="1">
      <c r="A1213" s="3">
        <v>16653.0</v>
      </c>
      <c r="B1213" s="3">
        <v>5788.0</v>
      </c>
      <c r="C1213" s="3">
        <v>342544.0</v>
      </c>
      <c r="D1213" s="3">
        <v>64.0</v>
      </c>
      <c r="E1213" s="3" t="s">
        <v>20</v>
      </c>
      <c r="F1213" s="4" t="s">
        <v>3585</v>
      </c>
      <c r="G1213" s="3">
        <v>5788.0</v>
      </c>
      <c r="H1213" s="3">
        <v>342544.0</v>
      </c>
      <c r="I1213" s="3">
        <v>78.0</v>
      </c>
      <c r="J1213" s="3" t="s">
        <v>20</v>
      </c>
      <c r="K1213" s="3" t="s">
        <v>3586</v>
      </c>
      <c r="L1213" s="3">
        <v>5788.0</v>
      </c>
      <c r="M1213" s="3">
        <v>342544.0</v>
      </c>
      <c r="N1213" s="3">
        <v>96.0</v>
      </c>
      <c r="O1213" s="3" t="s">
        <v>20</v>
      </c>
      <c r="P1213" s="3" t="s">
        <v>3587</v>
      </c>
    </row>
    <row r="1214" ht="14.25" customHeight="1">
      <c r="A1214" s="3">
        <v>16654.0</v>
      </c>
      <c r="B1214" s="3">
        <v>5788.0</v>
      </c>
      <c r="C1214" s="3">
        <v>342544.0</v>
      </c>
      <c r="D1214" s="3">
        <v>48.0</v>
      </c>
      <c r="E1214" s="3" t="s">
        <v>20</v>
      </c>
      <c r="F1214" s="4" t="s">
        <v>3588</v>
      </c>
      <c r="G1214" s="3">
        <v>5788.0</v>
      </c>
      <c r="H1214" s="3">
        <v>342544.0</v>
      </c>
      <c r="I1214" s="3">
        <v>84.0</v>
      </c>
      <c r="J1214" s="3" t="s">
        <v>20</v>
      </c>
      <c r="K1214" s="3" t="s">
        <v>3589</v>
      </c>
      <c r="L1214" s="3">
        <v>5788.0</v>
      </c>
      <c r="M1214" s="3">
        <v>342544.0</v>
      </c>
      <c r="N1214" s="3">
        <v>90.0</v>
      </c>
      <c r="O1214" s="3" t="s">
        <v>20</v>
      </c>
      <c r="P1214" s="3" t="s">
        <v>3590</v>
      </c>
    </row>
    <row r="1215" ht="14.25" customHeight="1">
      <c r="A1215" s="3">
        <v>16655.0</v>
      </c>
      <c r="B1215" s="3">
        <v>5788.0</v>
      </c>
      <c r="C1215" s="3">
        <v>342544.0</v>
      </c>
      <c r="D1215" s="3">
        <v>147.0</v>
      </c>
      <c r="E1215" s="3" t="s">
        <v>20</v>
      </c>
      <c r="F1215" s="4" t="s">
        <v>3591</v>
      </c>
      <c r="G1215" s="3">
        <v>5788.0</v>
      </c>
      <c r="H1215" s="3">
        <v>342544.0</v>
      </c>
      <c r="I1215" s="3">
        <v>163.0</v>
      </c>
      <c r="J1215" s="3" t="s">
        <v>20</v>
      </c>
      <c r="K1215" s="3" t="s">
        <v>3592</v>
      </c>
      <c r="L1215" s="3">
        <v>5788.0</v>
      </c>
      <c r="M1215" s="3">
        <v>342544.0</v>
      </c>
      <c r="N1215" s="3">
        <v>174.0</v>
      </c>
      <c r="O1215" s="3" t="s">
        <v>20</v>
      </c>
      <c r="P1215" s="3" t="s">
        <v>3593</v>
      </c>
    </row>
    <row r="1216" ht="14.25" customHeight="1">
      <c r="A1216" s="3">
        <v>16657.0</v>
      </c>
      <c r="B1216" s="3">
        <v>5788.0</v>
      </c>
      <c r="C1216" s="3">
        <v>342544.0</v>
      </c>
      <c r="D1216" s="3">
        <v>49.0</v>
      </c>
      <c r="E1216" s="3" t="s">
        <v>20</v>
      </c>
      <c r="F1216" s="4" t="s">
        <v>3594</v>
      </c>
      <c r="G1216" s="3">
        <v>5788.0</v>
      </c>
      <c r="H1216" s="3">
        <v>342544.0</v>
      </c>
      <c r="I1216" s="3">
        <v>70.0</v>
      </c>
      <c r="J1216" s="3" t="s">
        <v>20</v>
      </c>
      <c r="K1216" s="3" t="s">
        <v>3595</v>
      </c>
      <c r="L1216" s="3">
        <v>5788.0</v>
      </c>
      <c r="M1216" s="3">
        <v>342544.0</v>
      </c>
      <c r="N1216" s="3">
        <v>74.0</v>
      </c>
      <c r="O1216" s="3" t="s">
        <v>20</v>
      </c>
      <c r="P1216" s="3" t="s">
        <v>3596</v>
      </c>
    </row>
    <row r="1217" ht="14.25" customHeight="1">
      <c r="A1217" s="3">
        <v>16658.0</v>
      </c>
      <c r="B1217" s="3">
        <v>5788.0</v>
      </c>
      <c r="C1217" s="3">
        <v>342544.0</v>
      </c>
      <c r="D1217" s="3">
        <v>41.0</v>
      </c>
      <c r="E1217" s="3" t="s">
        <v>20</v>
      </c>
      <c r="F1217" s="4" t="s">
        <v>496</v>
      </c>
      <c r="G1217" s="3">
        <v>5788.0</v>
      </c>
      <c r="H1217" s="3">
        <v>342544.0</v>
      </c>
      <c r="I1217" s="3">
        <v>115.0</v>
      </c>
      <c r="J1217" s="3" t="s">
        <v>20</v>
      </c>
      <c r="K1217" s="3" t="s">
        <v>3597</v>
      </c>
      <c r="L1217" s="3">
        <v>5788.0</v>
      </c>
      <c r="M1217" s="3">
        <v>342544.0</v>
      </c>
      <c r="N1217" s="3">
        <v>113.0</v>
      </c>
      <c r="O1217" s="3" t="s">
        <v>20</v>
      </c>
      <c r="P1217" s="3" t="s">
        <v>3598</v>
      </c>
    </row>
    <row r="1218" ht="14.25" customHeight="1">
      <c r="A1218" s="3">
        <v>16659.0</v>
      </c>
      <c r="B1218" s="3">
        <v>5788.0</v>
      </c>
      <c r="C1218" s="3">
        <v>342544.0</v>
      </c>
      <c r="D1218" s="3">
        <v>64.0</v>
      </c>
      <c r="E1218" s="3" t="s">
        <v>20</v>
      </c>
      <c r="F1218" s="4" t="s">
        <v>3599</v>
      </c>
      <c r="G1218" s="3">
        <v>5788.0</v>
      </c>
      <c r="H1218" s="3">
        <v>342544.0</v>
      </c>
      <c r="I1218" s="3">
        <v>81.0</v>
      </c>
      <c r="J1218" s="3" t="s">
        <v>20</v>
      </c>
      <c r="K1218" s="3" t="s">
        <v>3600</v>
      </c>
      <c r="L1218" s="3">
        <v>5788.0</v>
      </c>
      <c r="M1218" s="3">
        <v>342544.0</v>
      </c>
      <c r="N1218" s="3">
        <v>100.0</v>
      </c>
      <c r="O1218" s="3" t="s">
        <v>20</v>
      </c>
      <c r="P1218" s="3" t="s">
        <v>3601</v>
      </c>
    </row>
    <row r="1219" ht="14.25" customHeight="1">
      <c r="A1219" s="3">
        <v>16660.0</v>
      </c>
      <c r="B1219" s="3">
        <v>5788.0</v>
      </c>
      <c r="C1219" s="3">
        <v>342544.0</v>
      </c>
      <c r="D1219" s="3">
        <v>57.0</v>
      </c>
      <c r="E1219" s="3" t="s">
        <v>20</v>
      </c>
      <c r="F1219" s="4" t="s">
        <v>3602</v>
      </c>
      <c r="G1219" s="3">
        <v>5788.0</v>
      </c>
      <c r="H1219" s="3">
        <v>342544.0</v>
      </c>
      <c r="I1219" s="3">
        <v>94.0</v>
      </c>
      <c r="J1219" s="3" t="s">
        <v>20</v>
      </c>
      <c r="K1219" s="3" t="s">
        <v>3603</v>
      </c>
      <c r="L1219" s="3">
        <v>5788.0</v>
      </c>
      <c r="M1219" s="3">
        <v>342544.0</v>
      </c>
      <c r="N1219" s="3">
        <v>112.0</v>
      </c>
      <c r="O1219" s="3" t="s">
        <v>20</v>
      </c>
      <c r="P1219" s="3" t="s">
        <v>3604</v>
      </c>
    </row>
    <row r="1220" ht="14.25" customHeight="1">
      <c r="A1220" s="3">
        <v>16661.0</v>
      </c>
      <c r="B1220" s="3">
        <v>5788.0</v>
      </c>
      <c r="C1220" s="3">
        <v>342544.0</v>
      </c>
      <c r="D1220" s="3">
        <v>41.0</v>
      </c>
      <c r="E1220" s="3" t="s">
        <v>20</v>
      </c>
      <c r="F1220" s="4" t="s">
        <v>3605</v>
      </c>
      <c r="G1220" s="3">
        <v>5788.0</v>
      </c>
      <c r="H1220" s="3">
        <v>342544.0</v>
      </c>
      <c r="I1220" s="3">
        <v>84.0</v>
      </c>
      <c r="J1220" s="3" t="s">
        <v>20</v>
      </c>
      <c r="K1220" s="3" t="s">
        <v>3605</v>
      </c>
      <c r="L1220" s="3">
        <v>5788.0</v>
      </c>
      <c r="M1220" s="3">
        <v>342544.0</v>
      </c>
      <c r="N1220" s="3">
        <v>82.0</v>
      </c>
      <c r="O1220" s="3" t="s">
        <v>20</v>
      </c>
      <c r="P1220" s="3" t="s">
        <v>3606</v>
      </c>
    </row>
    <row r="1221" ht="14.25" customHeight="1">
      <c r="A1221" s="3">
        <v>16662.0</v>
      </c>
      <c r="B1221" s="3">
        <v>5788.0</v>
      </c>
      <c r="C1221" s="3">
        <v>342544.0</v>
      </c>
      <c r="D1221" s="3">
        <v>60.0</v>
      </c>
      <c r="E1221" s="3" t="s">
        <v>20</v>
      </c>
      <c r="F1221" s="4" t="s">
        <v>3607</v>
      </c>
      <c r="G1221" s="3">
        <v>5788.0</v>
      </c>
      <c r="H1221" s="3">
        <v>342544.0</v>
      </c>
      <c r="I1221" s="3">
        <v>66.0</v>
      </c>
      <c r="J1221" s="3" t="s">
        <v>20</v>
      </c>
      <c r="K1221" s="3" t="s">
        <v>3608</v>
      </c>
      <c r="L1221" s="3">
        <v>5788.0</v>
      </c>
      <c r="M1221" s="3">
        <v>342544.0</v>
      </c>
      <c r="N1221" s="3">
        <v>72.0</v>
      </c>
      <c r="O1221" s="3" t="s">
        <v>20</v>
      </c>
      <c r="P1221" s="3" t="s">
        <v>3609</v>
      </c>
    </row>
    <row r="1222" ht="14.25" customHeight="1">
      <c r="A1222" s="3">
        <v>16663.0</v>
      </c>
      <c r="B1222" s="3">
        <v>5788.0</v>
      </c>
      <c r="C1222" s="3">
        <v>342544.0</v>
      </c>
      <c r="D1222" s="3">
        <v>42.0</v>
      </c>
      <c r="E1222" s="3" t="s">
        <v>20</v>
      </c>
      <c r="F1222" s="4" t="s">
        <v>3610</v>
      </c>
      <c r="G1222" s="3">
        <v>5788.0</v>
      </c>
      <c r="H1222" s="3">
        <v>342544.0</v>
      </c>
      <c r="I1222" s="3">
        <v>57.0</v>
      </c>
      <c r="J1222" s="3" t="s">
        <v>20</v>
      </c>
      <c r="K1222" s="3" t="s">
        <v>3611</v>
      </c>
      <c r="L1222" s="3">
        <v>5788.0</v>
      </c>
      <c r="M1222" s="3">
        <v>342544.0</v>
      </c>
      <c r="N1222" s="3">
        <v>75.0</v>
      </c>
      <c r="O1222" s="3" t="s">
        <v>20</v>
      </c>
      <c r="P1222" s="3" t="s">
        <v>3612</v>
      </c>
    </row>
    <row r="1223" ht="14.25" customHeight="1">
      <c r="A1223" s="3">
        <v>16664.0</v>
      </c>
      <c r="B1223" s="3">
        <v>5788.0</v>
      </c>
      <c r="C1223" s="3">
        <v>342544.0</v>
      </c>
      <c r="D1223" s="3">
        <v>63.0</v>
      </c>
      <c r="E1223" s="3" t="s">
        <v>20</v>
      </c>
      <c r="F1223" s="4" t="s">
        <v>3613</v>
      </c>
      <c r="G1223" s="3">
        <v>5788.0</v>
      </c>
      <c r="H1223" s="3">
        <v>342544.0</v>
      </c>
      <c r="I1223" s="3">
        <v>100.0</v>
      </c>
      <c r="J1223" s="3" t="s">
        <v>20</v>
      </c>
      <c r="K1223" s="3" t="s">
        <v>3614</v>
      </c>
      <c r="L1223" s="3">
        <v>5788.0</v>
      </c>
      <c r="M1223" s="3">
        <v>342544.0</v>
      </c>
      <c r="N1223" s="3">
        <v>117.0</v>
      </c>
      <c r="O1223" s="3" t="s">
        <v>20</v>
      </c>
      <c r="P1223" s="3" t="s">
        <v>3615</v>
      </c>
    </row>
    <row r="1224" ht="14.25" customHeight="1">
      <c r="A1224" s="3">
        <v>16665.0</v>
      </c>
      <c r="B1224" s="3">
        <v>5788.0</v>
      </c>
      <c r="C1224" s="3">
        <v>342544.0</v>
      </c>
      <c r="D1224" s="3">
        <v>50.0</v>
      </c>
      <c r="E1224" s="3" t="s">
        <v>20</v>
      </c>
      <c r="F1224" s="4" t="s">
        <v>3616</v>
      </c>
      <c r="G1224" s="3">
        <v>5788.0</v>
      </c>
      <c r="H1224" s="3">
        <v>342544.0</v>
      </c>
      <c r="I1224" s="3">
        <v>86.0</v>
      </c>
      <c r="J1224" s="3" t="s">
        <v>20</v>
      </c>
      <c r="K1224" s="3" t="s">
        <v>3617</v>
      </c>
      <c r="L1224" s="3">
        <v>5788.0</v>
      </c>
      <c r="M1224" s="3">
        <v>342544.0</v>
      </c>
      <c r="N1224" s="3">
        <v>101.0</v>
      </c>
      <c r="O1224" s="3" t="s">
        <v>20</v>
      </c>
      <c r="P1224" s="3" t="s">
        <v>3618</v>
      </c>
    </row>
    <row r="1225" ht="14.25" customHeight="1">
      <c r="A1225" s="3">
        <v>16666.0</v>
      </c>
      <c r="B1225" s="3">
        <v>5788.0</v>
      </c>
      <c r="C1225" s="3">
        <v>342544.0</v>
      </c>
      <c r="D1225" s="3">
        <v>46.0</v>
      </c>
      <c r="E1225" s="3" t="s">
        <v>20</v>
      </c>
      <c r="F1225" s="4" t="s">
        <v>3619</v>
      </c>
      <c r="G1225" s="3">
        <v>5788.0</v>
      </c>
      <c r="H1225" s="3">
        <v>342544.0</v>
      </c>
      <c r="I1225" s="3">
        <v>79.0</v>
      </c>
      <c r="J1225" s="3" t="s">
        <v>20</v>
      </c>
      <c r="K1225" s="3" t="s">
        <v>3620</v>
      </c>
      <c r="L1225" s="3">
        <v>5788.0</v>
      </c>
      <c r="M1225" s="3">
        <v>342544.0</v>
      </c>
      <c r="N1225" s="3">
        <v>88.0</v>
      </c>
      <c r="O1225" s="3" t="s">
        <v>20</v>
      </c>
      <c r="P1225" s="3" t="s">
        <v>3621</v>
      </c>
    </row>
    <row r="1226" ht="14.25" customHeight="1">
      <c r="A1226" s="3">
        <v>16667.0</v>
      </c>
      <c r="B1226" s="3">
        <v>5788.0</v>
      </c>
      <c r="C1226" s="3">
        <v>342544.0</v>
      </c>
      <c r="D1226" s="3">
        <v>92.0</v>
      </c>
      <c r="E1226" s="3" t="s">
        <v>20</v>
      </c>
      <c r="F1226" s="4" t="s">
        <v>3622</v>
      </c>
      <c r="G1226" s="3">
        <v>5788.0</v>
      </c>
      <c r="H1226" s="3">
        <v>342544.0</v>
      </c>
      <c r="I1226" s="3">
        <v>104.0</v>
      </c>
      <c r="J1226" s="3" t="s">
        <v>20</v>
      </c>
      <c r="K1226" s="3" t="s">
        <v>3623</v>
      </c>
      <c r="L1226" s="3">
        <v>5788.0</v>
      </c>
      <c r="M1226" s="3">
        <v>342544.0</v>
      </c>
      <c r="N1226" s="3">
        <v>109.0</v>
      </c>
      <c r="O1226" s="3" t="s">
        <v>20</v>
      </c>
      <c r="P1226" s="3" t="s">
        <v>3624</v>
      </c>
    </row>
    <row r="1227" ht="14.25" customHeight="1">
      <c r="A1227" s="3">
        <v>16668.0</v>
      </c>
      <c r="B1227" s="3">
        <v>5788.0</v>
      </c>
      <c r="C1227" s="3">
        <v>342544.0</v>
      </c>
      <c r="D1227" s="3">
        <v>43.0</v>
      </c>
      <c r="E1227" s="3" t="s">
        <v>20</v>
      </c>
      <c r="F1227" s="4" t="s">
        <v>3625</v>
      </c>
      <c r="G1227" s="3">
        <v>5788.0</v>
      </c>
      <c r="H1227" s="3">
        <v>342544.0</v>
      </c>
      <c r="I1227" s="3">
        <v>54.0</v>
      </c>
      <c r="J1227" s="3" t="s">
        <v>20</v>
      </c>
      <c r="K1227" s="3" t="s">
        <v>3626</v>
      </c>
      <c r="L1227" s="3">
        <v>5788.0</v>
      </c>
      <c r="M1227" s="3">
        <v>342544.0</v>
      </c>
      <c r="N1227" s="3">
        <v>66.0</v>
      </c>
      <c r="O1227" s="3" t="s">
        <v>20</v>
      </c>
      <c r="P1227" s="3" t="s">
        <v>3627</v>
      </c>
    </row>
    <row r="1228" ht="14.25" customHeight="1">
      <c r="A1228" s="3">
        <v>16669.0</v>
      </c>
      <c r="B1228" s="3">
        <v>5788.0</v>
      </c>
      <c r="C1228" s="3">
        <v>342544.0</v>
      </c>
      <c r="D1228" s="3">
        <v>76.0</v>
      </c>
      <c r="E1228" s="3" t="s">
        <v>20</v>
      </c>
      <c r="F1228" s="4" t="s">
        <v>3628</v>
      </c>
      <c r="G1228" s="3">
        <v>5788.0</v>
      </c>
      <c r="H1228" s="3">
        <v>342544.0</v>
      </c>
      <c r="I1228" s="3">
        <v>100.0</v>
      </c>
      <c r="J1228" s="3" t="s">
        <v>20</v>
      </c>
      <c r="K1228" s="3" t="s">
        <v>3629</v>
      </c>
      <c r="L1228" s="3">
        <v>5788.0</v>
      </c>
      <c r="M1228" s="3">
        <v>342544.0</v>
      </c>
      <c r="N1228" s="3">
        <v>131.0</v>
      </c>
      <c r="O1228" s="3" t="s">
        <v>20</v>
      </c>
      <c r="P1228" s="3" t="s">
        <v>3630</v>
      </c>
    </row>
    <row r="1229" ht="14.25" customHeight="1">
      <c r="A1229" s="3">
        <v>16670.0</v>
      </c>
      <c r="B1229" s="3">
        <v>5788.0</v>
      </c>
      <c r="C1229" s="3">
        <v>342544.0</v>
      </c>
      <c r="D1229" s="3">
        <v>62.0</v>
      </c>
      <c r="E1229" s="3" t="s">
        <v>20</v>
      </c>
      <c r="F1229" s="4" t="s">
        <v>3631</v>
      </c>
      <c r="G1229" s="3">
        <v>5788.0</v>
      </c>
      <c r="H1229" s="3">
        <v>342544.0</v>
      </c>
      <c r="I1229" s="3">
        <v>68.0</v>
      </c>
      <c r="J1229" s="3" t="s">
        <v>20</v>
      </c>
      <c r="K1229" s="3" t="s">
        <v>3632</v>
      </c>
      <c r="L1229" s="3">
        <v>5788.0</v>
      </c>
      <c r="M1229" s="3">
        <v>342544.0</v>
      </c>
      <c r="N1229" s="3">
        <v>75.0</v>
      </c>
      <c r="O1229" s="3" t="s">
        <v>20</v>
      </c>
      <c r="P1229" s="3" t="s">
        <v>3633</v>
      </c>
    </row>
    <row r="1230" ht="14.25" customHeight="1">
      <c r="A1230" s="3">
        <v>16672.0</v>
      </c>
      <c r="B1230" s="3">
        <v>5788.0</v>
      </c>
      <c r="C1230" s="3">
        <v>342549.0</v>
      </c>
      <c r="D1230" s="3">
        <v>77.0</v>
      </c>
      <c r="E1230" s="3" t="s">
        <v>20</v>
      </c>
      <c r="F1230" s="4" t="s">
        <v>3634</v>
      </c>
      <c r="G1230" s="3">
        <v>5788.0</v>
      </c>
      <c r="H1230" s="3">
        <v>342549.0</v>
      </c>
      <c r="I1230" s="3">
        <v>85.0</v>
      </c>
      <c r="J1230" s="3" t="s">
        <v>20</v>
      </c>
      <c r="K1230" s="3" t="s">
        <v>3635</v>
      </c>
      <c r="L1230" s="3">
        <v>5788.0</v>
      </c>
      <c r="M1230" s="3">
        <v>342549.0</v>
      </c>
      <c r="N1230" s="3">
        <v>93.0</v>
      </c>
      <c r="O1230" s="3" t="s">
        <v>20</v>
      </c>
      <c r="P1230" s="3" t="s">
        <v>3636</v>
      </c>
    </row>
    <row r="1231" ht="14.25" customHeight="1">
      <c r="A1231" s="3">
        <v>16673.0</v>
      </c>
      <c r="B1231" s="3">
        <v>5788.0</v>
      </c>
      <c r="C1231" s="3">
        <v>342549.0</v>
      </c>
      <c r="D1231" s="3">
        <v>69.0</v>
      </c>
      <c r="E1231" s="3" t="s">
        <v>20</v>
      </c>
      <c r="F1231" s="4" t="s">
        <v>3637</v>
      </c>
      <c r="G1231" s="3">
        <v>5788.0</v>
      </c>
      <c r="H1231" s="3">
        <v>342549.0</v>
      </c>
      <c r="I1231" s="3">
        <v>82.0</v>
      </c>
      <c r="J1231" s="3" t="s">
        <v>20</v>
      </c>
      <c r="K1231" s="3" t="s">
        <v>3638</v>
      </c>
      <c r="L1231" s="3">
        <v>5788.0</v>
      </c>
      <c r="M1231" s="3">
        <v>342549.0</v>
      </c>
      <c r="N1231" s="3">
        <v>89.0</v>
      </c>
      <c r="O1231" s="3" t="s">
        <v>20</v>
      </c>
      <c r="P1231" s="3" t="s">
        <v>3639</v>
      </c>
    </row>
    <row r="1232" ht="14.25" customHeight="1">
      <c r="A1232" s="3">
        <v>16674.0</v>
      </c>
      <c r="B1232" s="3">
        <v>5788.0</v>
      </c>
      <c r="C1232" s="3">
        <v>342549.0</v>
      </c>
      <c r="D1232" s="3">
        <v>47.0</v>
      </c>
      <c r="E1232" s="3" t="s">
        <v>20</v>
      </c>
      <c r="F1232" s="4" t="s">
        <v>496</v>
      </c>
      <c r="G1232" s="3">
        <v>5788.0</v>
      </c>
      <c r="H1232" s="3">
        <v>342549.0</v>
      </c>
      <c r="I1232" s="3">
        <v>70.0</v>
      </c>
      <c r="J1232" s="3" t="s">
        <v>20</v>
      </c>
      <c r="K1232" s="3" t="s">
        <v>993</v>
      </c>
      <c r="L1232" s="3">
        <v>5788.0</v>
      </c>
      <c r="M1232" s="3">
        <v>342549.0</v>
      </c>
      <c r="N1232" s="3">
        <v>105.0</v>
      </c>
      <c r="O1232" s="3" t="s">
        <v>20</v>
      </c>
      <c r="P1232" s="3" t="s">
        <v>3640</v>
      </c>
    </row>
    <row r="1233" ht="14.25" customHeight="1">
      <c r="A1233" s="3">
        <v>16675.0</v>
      </c>
      <c r="B1233" s="3">
        <v>5788.0</v>
      </c>
      <c r="C1233" s="3">
        <v>342549.0</v>
      </c>
      <c r="D1233" s="3">
        <v>81.0</v>
      </c>
      <c r="E1233" s="3" t="s">
        <v>20</v>
      </c>
      <c r="F1233" s="4" t="s">
        <v>3641</v>
      </c>
      <c r="G1233" s="3">
        <v>5788.0</v>
      </c>
      <c r="H1233" s="3">
        <v>342549.0</v>
      </c>
      <c r="I1233" s="3">
        <v>102.0</v>
      </c>
      <c r="J1233" s="3" t="s">
        <v>20</v>
      </c>
      <c r="K1233" s="3" t="s">
        <v>3642</v>
      </c>
      <c r="L1233" s="3">
        <v>5788.0</v>
      </c>
      <c r="M1233" s="3">
        <v>342549.0</v>
      </c>
      <c r="N1233" s="3">
        <v>128.0</v>
      </c>
      <c r="O1233" s="3" t="s">
        <v>20</v>
      </c>
      <c r="P1233" s="3" t="s">
        <v>3643</v>
      </c>
    </row>
    <row r="1234" ht="14.25" customHeight="1">
      <c r="A1234" s="3">
        <v>16676.0</v>
      </c>
      <c r="B1234" s="3">
        <v>5788.0</v>
      </c>
      <c r="C1234" s="3">
        <v>342549.0</v>
      </c>
      <c r="D1234" s="3">
        <v>44.0</v>
      </c>
      <c r="E1234" s="3" t="s">
        <v>20</v>
      </c>
      <c r="F1234" s="4" t="s">
        <v>3644</v>
      </c>
      <c r="G1234" s="3">
        <v>5788.0</v>
      </c>
      <c r="H1234" s="3">
        <v>342549.0</v>
      </c>
      <c r="I1234" s="3">
        <v>66.0</v>
      </c>
      <c r="J1234" s="3" t="s">
        <v>20</v>
      </c>
      <c r="K1234" s="3" t="s">
        <v>3645</v>
      </c>
      <c r="L1234" s="3">
        <v>5788.0</v>
      </c>
      <c r="M1234" s="3">
        <v>342549.0</v>
      </c>
      <c r="N1234" s="3">
        <v>87.0</v>
      </c>
      <c r="O1234" s="3" t="s">
        <v>20</v>
      </c>
      <c r="P1234" s="3" t="s">
        <v>3646</v>
      </c>
    </row>
    <row r="1235" ht="14.25" customHeight="1">
      <c r="A1235" s="3">
        <v>16677.0</v>
      </c>
      <c r="B1235" s="3">
        <v>5788.0</v>
      </c>
      <c r="C1235" s="3">
        <v>342549.0</v>
      </c>
      <c r="D1235" s="3">
        <v>83.0</v>
      </c>
      <c r="E1235" s="3" t="s">
        <v>20</v>
      </c>
      <c r="F1235" s="4" t="s">
        <v>3647</v>
      </c>
      <c r="G1235" s="3">
        <v>5788.0</v>
      </c>
      <c r="H1235" s="3">
        <v>342549.0</v>
      </c>
      <c r="I1235" s="3">
        <v>76.0</v>
      </c>
      <c r="J1235" s="3" t="s">
        <v>20</v>
      </c>
      <c r="K1235" s="3" t="s">
        <v>3648</v>
      </c>
      <c r="L1235" s="3">
        <v>5788.0</v>
      </c>
      <c r="M1235" s="3">
        <v>342549.0</v>
      </c>
      <c r="N1235" s="3">
        <v>86.0</v>
      </c>
      <c r="O1235" s="3" t="s">
        <v>20</v>
      </c>
      <c r="P1235" s="3" t="s">
        <v>3649</v>
      </c>
    </row>
    <row r="1236" ht="14.25" customHeight="1">
      <c r="A1236" s="3">
        <v>16678.0</v>
      </c>
      <c r="B1236" s="3">
        <v>5788.0</v>
      </c>
      <c r="C1236" s="3">
        <v>342549.0</v>
      </c>
      <c r="D1236" s="3">
        <v>57.0</v>
      </c>
      <c r="E1236" s="3" t="s">
        <v>20</v>
      </c>
      <c r="F1236" s="4" t="s">
        <v>3650</v>
      </c>
      <c r="G1236" s="3">
        <v>5788.0</v>
      </c>
      <c r="H1236" s="3">
        <v>342549.0</v>
      </c>
      <c r="I1236" s="3">
        <v>69.0</v>
      </c>
      <c r="J1236" s="3" t="s">
        <v>20</v>
      </c>
      <c r="K1236" s="3" t="s">
        <v>3651</v>
      </c>
      <c r="L1236" s="3">
        <v>5788.0</v>
      </c>
      <c r="M1236" s="3">
        <v>342549.0</v>
      </c>
      <c r="N1236" s="3">
        <v>73.0</v>
      </c>
      <c r="O1236" s="3" t="s">
        <v>20</v>
      </c>
      <c r="P1236" s="3" t="s">
        <v>3652</v>
      </c>
    </row>
    <row r="1237" ht="14.25" customHeight="1">
      <c r="A1237" s="3">
        <v>16679.0</v>
      </c>
      <c r="B1237" s="3">
        <v>5788.0</v>
      </c>
      <c r="C1237" s="3">
        <v>342549.0</v>
      </c>
      <c r="D1237" s="3">
        <v>95.0</v>
      </c>
      <c r="E1237" s="3" t="s">
        <v>20</v>
      </c>
      <c r="F1237" s="4" t="s">
        <v>3653</v>
      </c>
      <c r="G1237" s="3">
        <v>5788.0</v>
      </c>
      <c r="H1237" s="3">
        <v>342549.0</v>
      </c>
      <c r="I1237" s="3">
        <v>107.0</v>
      </c>
      <c r="J1237" s="3" t="s">
        <v>20</v>
      </c>
      <c r="K1237" s="3" t="s">
        <v>3654</v>
      </c>
      <c r="L1237" s="3">
        <v>5788.0</v>
      </c>
      <c r="M1237" s="3">
        <v>342549.0</v>
      </c>
      <c r="N1237" s="3">
        <v>113.0</v>
      </c>
      <c r="O1237" s="3" t="s">
        <v>20</v>
      </c>
      <c r="P1237" s="3" t="s">
        <v>3655</v>
      </c>
    </row>
    <row r="1238" ht="14.25" customHeight="1">
      <c r="A1238" s="3">
        <v>16680.0</v>
      </c>
      <c r="B1238" s="3">
        <v>5788.0</v>
      </c>
      <c r="C1238" s="3">
        <v>342549.0</v>
      </c>
      <c r="D1238" s="3">
        <v>59.0</v>
      </c>
      <c r="E1238" s="3" t="s">
        <v>20</v>
      </c>
      <c r="F1238" s="4" t="s">
        <v>3656</v>
      </c>
      <c r="G1238" s="3">
        <v>5788.0</v>
      </c>
      <c r="H1238" s="3">
        <v>342549.0</v>
      </c>
      <c r="I1238" s="3">
        <v>72.0</v>
      </c>
      <c r="J1238" s="3" t="s">
        <v>20</v>
      </c>
      <c r="K1238" s="3" t="s">
        <v>3657</v>
      </c>
      <c r="L1238" s="3">
        <v>5788.0</v>
      </c>
      <c r="M1238" s="3">
        <v>342549.0</v>
      </c>
      <c r="N1238" s="3">
        <v>83.0</v>
      </c>
      <c r="O1238" s="3" t="s">
        <v>20</v>
      </c>
      <c r="P1238" s="3" t="s">
        <v>3658</v>
      </c>
    </row>
    <row r="1239" ht="14.25" customHeight="1">
      <c r="A1239" s="3">
        <v>16681.0</v>
      </c>
      <c r="B1239" s="3">
        <v>5788.0</v>
      </c>
      <c r="C1239" s="3">
        <v>342549.0</v>
      </c>
      <c r="D1239" s="3">
        <v>47.0</v>
      </c>
      <c r="E1239" s="3" t="s">
        <v>20</v>
      </c>
      <c r="F1239" s="4" t="s">
        <v>3659</v>
      </c>
      <c r="G1239" s="3">
        <v>5788.0</v>
      </c>
      <c r="H1239" s="3">
        <v>342549.0</v>
      </c>
      <c r="I1239" s="3">
        <v>68.0</v>
      </c>
      <c r="J1239" s="3" t="s">
        <v>20</v>
      </c>
      <c r="K1239" s="3" t="s">
        <v>3660</v>
      </c>
      <c r="L1239" s="3">
        <v>5788.0</v>
      </c>
      <c r="M1239" s="3">
        <v>342549.0</v>
      </c>
      <c r="N1239" s="3">
        <v>85.0</v>
      </c>
      <c r="O1239" s="3" t="s">
        <v>20</v>
      </c>
      <c r="P1239" s="3" t="s">
        <v>3661</v>
      </c>
    </row>
    <row r="1240" ht="14.25" customHeight="1">
      <c r="A1240" s="3">
        <v>16682.0</v>
      </c>
      <c r="B1240" s="3">
        <v>5788.0</v>
      </c>
      <c r="C1240" s="3">
        <v>342549.0</v>
      </c>
      <c r="D1240" s="3">
        <v>40.0</v>
      </c>
      <c r="E1240" s="3" t="s">
        <v>20</v>
      </c>
      <c r="F1240" s="4" t="s">
        <v>3662</v>
      </c>
      <c r="G1240" s="3">
        <v>5788.0</v>
      </c>
      <c r="H1240" s="3">
        <v>342549.0</v>
      </c>
      <c r="I1240" s="3">
        <v>50.0</v>
      </c>
      <c r="J1240" s="3" t="s">
        <v>20</v>
      </c>
      <c r="K1240" s="3" t="s">
        <v>3663</v>
      </c>
      <c r="L1240" s="3">
        <v>5788.0</v>
      </c>
      <c r="M1240" s="3">
        <v>342549.0</v>
      </c>
      <c r="N1240" s="3">
        <v>60.0</v>
      </c>
      <c r="O1240" s="3" t="s">
        <v>20</v>
      </c>
      <c r="P1240" s="3" t="s">
        <v>3664</v>
      </c>
    </row>
    <row r="1241" ht="14.25" customHeight="1">
      <c r="A1241" s="3">
        <v>16683.0</v>
      </c>
      <c r="B1241" s="3">
        <v>5788.0</v>
      </c>
      <c r="C1241" s="3">
        <v>342549.0</v>
      </c>
      <c r="D1241" s="3">
        <v>71.0</v>
      </c>
      <c r="E1241" s="3" t="s">
        <v>20</v>
      </c>
      <c r="F1241" s="4" t="s">
        <v>3665</v>
      </c>
      <c r="G1241" s="3">
        <v>5788.0</v>
      </c>
      <c r="H1241" s="3">
        <v>342549.0</v>
      </c>
      <c r="I1241" s="3">
        <v>94.0</v>
      </c>
      <c r="J1241" s="3" t="s">
        <v>20</v>
      </c>
      <c r="K1241" s="3" t="s">
        <v>3666</v>
      </c>
      <c r="L1241" s="3">
        <v>5788.0</v>
      </c>
      <c r="M1241" s="3">
        <v>342549.0</v>
      </c>
      <c r="N1241" s="3">
        <v>105.0</v>
      </c>
      <c r="O1241" s="3" t="s">
        <v>20</v>
      </c>
      <c r="P1241" s="3" t="s">
        <v>3667</v>
      </c>
    </row>
    <row r="1242" ht="14.25" customHeight="1">
      <c r="A1242" s="3">
        <v>16684.0</v>
      </c>
      <c r="B1242" s="3">
        <v>5788.0</v>
      </c>
      <c r="C1242" s="3">
        <v>342549.0</v>
      </c>
      <c r="D1242" s="3">
        <v>75.0</v>
      </c>
      <c r="E1242" s="3" t="s">
        <v>20</v>
      </c>
      <c r="F1242" s="4" t="s">
        <v>3668</v>
      </c>
      <c r="G1242" s="3">
        <v>5788.0</v>
      </c>
      <c r="H1242" s="3">
        <v>342549.0</v>
      </c>
      <c r="I1242" s="3">
        <v>91.0</v>
      </c>
      <c r="J1242" s="3" t="s">
        <v>20</v>
      </c>
      <c r="K1242" s="3" t="s">
        <v>3669</v>
      </c>
      <c r="L1242" s="3">
        <v>5788.0</v>
      </c>
      <c r="M1242" s="3">
        <v>342549.0</v>
      </c>
      <c r="N1242" s="3">
        <v>100.0</v>
      </c>
      <c r="O1242" s="3" t="s">
        <v>20</v>
      </c>
      <c r="P1242" s="3" t="s">
        <v>3670</v>
      </c>
    </row>
    <row r="1243" ht="14.25" customHeight="1">
      <c r="A1243" s="3">
        <v>16685.0</v>
      </c>
      <c r="B1243" s="3">
        <v>5788.0</v>
      </c>
      <c r="C1243" s="3">
        <v>342549.0</v>
      </c>
      <c r="D1243" s="3">
        <v>60.0</v>
      </c>
      <c r="E1243" s="3" t="s">
        <v>20</v>
      </c>
      <c r="F1243" s="4" t="s">
        <v>3671</v>
      </c>
      <c r="G1243" s="3">
        <v>5788.0</v>
      </c>
      <c r="H1243" s="3">
        <v>342549.0</v>
      </c>
      <c r="I1243" s="3">
        <v>104.0</v>
      </c>
      <c r="J1243" s="3" t="s">
        <v>20</v>
      </c>
      <c r="K1243" s="3" t="s">
        <v>3672</v>
      </c>
      <c r="L1243" s="3">
        <v>5788.0</v>
      </c>
      <c r="M1243" s="3">
        <v>342549.0</v>
      </c>
      <c r="N1243" s="3">
        <v>118.0</v>
      </c>
      <c r="O1243" s="3" t="s">
        <v>20</v>
      </c>
      <c r="P1243" s="3" t="s">
        <v>3673</v>
      </c>
    </row>
    <row r="1244" ht="14.25" customHeight="1">
      <c r="A1244" s="3">
        <v>16686.0</v>
      </c>
      <c r="B1244" s="3">
        <v>5788.0</v>
      </c>
      <c r="C1244" s="3">
        <v>342549.0</v>
      </c>
      <c r="D1244" s="3">
        <v>261.0</v>
      </c>
      <c r="E1244" s="3" t="s">
        <v>20</v>
      </c>
      <c r="F1244" s="4" t="s">
        <v>3674</v>
      </c>
      <c r="G1244" s="3">
        <v>5788.0</v>
      </c>
      <c r="H1244" s="3">
        <v>342549.0</v>
      </c>
      <c r="I1244" s="3">
        <v>269.0</v>
      </c>
      <c r="J1244" s="3" t="s">
        <v>20</v>
      </c>
      <c r="K1244" s="3" t="s">
        <v>3675</v>
      </c>
      <c r="L1244" s="3">
        <v>5788.0</v>
      </c>
      <c r="M1244" s="3">
        <v>342549.0</v>
      </c>
      <c r="N1244" s="3">
        <v>278.0</v>
      </c>
      <c r="O1244" s="3" t="s">
        <v>20</v>
      </c>
      <c r="P1244" s="3" t="s">
        <v>3676</v>
      </c>
    </row>
    <row r="1245" ht="14.25" customHeight="1">
      <c r="A1245" s="3">
        <v>16687.0</v>
      </c>
      <c r="B1245" s="3">
        <v>5788.0</v>
      </c>
      <c r="C1245" s="3">
        <v>342549.0</v>
      </c>
      <c r="D1245" s="3">
        <v>53.0</v>
      </c>
      <c r="E1245" s="3" t="s">
        <v>20</v>
      </c>
      <c r="F1245" s="4" t="s">
        <v>3677</v>
      </c>
      <c r="G1245" s="3">
        <v>5788.0</v>
      </c>
      <c r="H1245" s="3">
        <v>342549.0</v>
      </c>
      <c r="I1245" s="3">
        <v>70.0</v>
      </c>
      <c r="J1245" s="3" t="s">
        <v>20</v>
      </c>
      <c r="K1245" s="3" t="s">
        <v>3678</v>
      </c>
      <c r="L1245" s="3">
        <v>5788.0</v>
      </c>
      <c r="M1245" s="3">
        <v>342549.0</v>
      </c>
      <c r="N1245" s="3">
        <v>87.0</v>
      </c>
      <c r="O1245" s="3" t="s">
        <v>20</v>
      </c>
      <c r="P1245" s="3" t="s">
        <v>3679</v>
      </c>
    </row>
    <row r="1246" ht="14.25" customHeight="1">
      <c r="A1246" s="3">
        <v>16688.0</v>
      </c>
      <c r="B1246" s="3">
        <v>5788.0</v>
      </c>
      <c r="C1246" s="3">
        <v>342549.0</v>
      </c>
      <c r="D1246" s="3">
        <v>50.0</v>
      </c>
      <c r="E1246" s="3" t="s">
        <v>20</v>
      </c>
      <c r="F1246" s="4" t="s">
        <v>3680</v>
      </c>
      <c r="G1246" s="3">
        <v>5788.0</v>
      </c>
      <c r="H1246" s="3">
        <v>342549.0</v>
      </c>
      <c r="I1246" s="3">
        <v>79.0</v>
      </c>
      <c r="J1246" s="3" t="s">
        <v>20</v>
      </c>
      <c r="K1246" s="3" t="s">
        <v>3681</v>
      </c>
      <c r="L1246" s="3">
        <v>5788.0</v>
      </c>
      <c r="M1246" s="3">
        <v>342549.0</v>
      </c>
      <c r="N1246" s="3">
        <v>88.0</v>
      </c>
      <c r="O1246" s="3" t="s">
        <v>20</v>
      </c>
      <c r="P1246" s="3" t="s">
        <v>3682</v>
      </c>
    </row>
    <row r="1247" ht="14.25" customHeight="1">
      <c r="A1247" s="3">
        <v>16689.0</v>
      </c>
      <c r="B1247" s="3">
        <v>5788.0</v>
      </c>
      <c r="C1247" s="3">
        <v>342549.0</v>
      </c>
      <c r="D1247" s="3">
        <v>48.0</v>
      </c>
      <c r="E1247" s="3" t="s">
        <v>20</v>
      </c>
      <c r="F1247" s="4" t="s">
        <v>3683</v>
      </c>
      <c r="G1247" s="3">
        <v>5788.0</v>
      </c>
      <c r="H1247" s="3">
        <v>342549.0</v>
      </c>
      <c r="I1247" s="3">
        <v>67.0</v>
      </c>
      <c r="J1247" s="3" t="s">
        <v>20</v>
      </c>
      <c r="K1247" s="3" t="s">
        <v>3684</v>
      </c>
      <c r="L1247" s="3">
        <v>5788.0</v>
      </c>
      <c r="M1247" s="3">
        <v>342549.0</v>
      </c>
      <c r="N1247" s="3">
        <v>72.0</v>
      </c>
      <c r="O1247" s="3" t="s">
        <v>20</v>
      </c>
      <c r="P1247" s="3" t="s">
        <v>3685</v>
      </c>
    </row>
    <row r="1248" ht="14.25" customHeight="1">
      <c r="A1248" s="3">
        <v>16764.0</v>
      </c>
      <c r="B1248" s="3">
        <v>5788.0</v>
      </c>
      <c r="C1248" s="3">
        <v>342554.0</v>
      </c>
      <c r="D1248" s="3">
        <v>51.0</v>
      </c>
      <c r="E1248" s="3" t="s">
        <v>20</v>
      </c>
      <c r="F1248" s="4" t="s">
        <v>3686</v>
      </c>
      <c r="G1248" s="3">
        <v>5788.0</v>
      </c>
      <c r="H1248" s="3">
        <v>342554.0</v>
      </c>
      <c r="I1248" s="3">
        <v>73.0</v>
      </c>
      <c r="J1248" s="3" t="s">
        <v>20</v>
      </c>
      <c r="K1248" s="3" t="s">
        <v>3687</v>
      </c>
      <c r="L1248" s="3">
        <v>5788.0</v>
      </c>
      <c r="M1248" s="3">
        <v>342554.0</v>
      </c>
      <c r="N1248" s="3">
        <v>89.0</v>
      </c>
      <c r="O1248" s="3" t="s">
        <v>20</v>
      </c>
      <c r="P1248" s="3" t="s">
        <v>3688</v>
      </c>
    </row>
    <row r="1249" ht="14.25" customHeight="1">
      <c r="A1249" s="3">
        <v>16765.0</v>
      </c>
      <c r="B1249" s="3">
        <v>5788.0</v>
      </c>
      <c r="C1249" s="3">
        <v>342554.0</v>
      </c>
      <c r="D1249" s="3">
        <v>57.0</v>
      </c>
      <c r="E1249" s="3" t="s">
        <v>20</v>
      </c>
      <c r="F1249" s="4" t="s">
        <v>3689</v>
      </c>
      <c r="G1249" s="3">
        <v>5788.0</v>
      </c>
      <c r="H1249" s="3">
        <v>342554.0</v>
      </c>
      <c r="I1249" s="3">
        <v>68.0</v>
      </c>
      <c r="J1249" s="3" t="s">
        <v>20</v>
      </c>
      <c r="K1249" s="3" t="s">
        <v>3690</v>
      </c>
      <c r="L1249" s="3">
        <v>5788.0</v>
      </c>
      <c r="M1249" s="3">
        <v>342554.0</v>
      </c>
      <c r="N1249" s="3">
        <v>73.0</v>
      </c>
      <c r="O1249" s="3" t="s">
        <v>20</v>
      </c>
      <c r="P1249" s="3" t="s">
        <v>3691</v>
      </c>
    </row>
    <row r="1250" ht="14.25" customHeight="1">
      <c r="A1250" s="3">
        <v>16766.0</v>
      </c>
      <c r="B1250" s="3">
        <v>5788.0</v>
      </c>
      <c r="C1250" s="3">
        <v>342554.0</v>
      </c>
      <c r="D1250" s="3">
        <v>46.0</v>
      </c>
      <c r="E1250" s="3" t="s">
        <v>20</v>
      </c>
      <c r="F1250" s="4" t="s">
        <v>3692</v>
      </c>
      <c r="G1250" s="3">
        <v>5788.0</v>
      </c>
      <c r="H1250" s="3">
        <v>342554.0</v>
      </c>
      <c r="I1250" s="3">
        <v>58.0</v>
      </c>
      <c r="J1250" s="3" t="s">
        <v>20</v>
      </c>
      <c r="K1250" s="3" t="s">
        <v>3693</v>
      </c>
      <c r="L1250" s="3">
        <v>5788.0</v>
      </c>
      <c r="M1250" s="3">
        <v>342554.0</v>
      </c>
      <c r="N1250" s="3">
        <v>67.0</v>
      </c>
      <c r="O1250" s="3" t="s">
        <v>20</v>
      </c>
      <c r="P1250" s="3" t="s">
        <v>3694</v>
      </c>
    </row>
    <row r="1251" ht="14.25" customHeight="1">
      <c r="A1251" s="3">
        <v>16767.0</v>
      </c>
      <c r="B1251" s="3">
        <v>5788.0</v>
      </c>
      <c r="C1251" s="3">
        <v>342554.0</v>
      </c>
      <c r="D1251" s="3">
        <v>39.0</v>
      </c>
      <c r="E1251" s="3" t="s">
        <v>20</v>
      </c>
      <c r="F1251" s="4" t="s">
        <v>3695</v>
      </c>
      <c r="G1251" s="3">
        <v>5788.0</v>
      </c>
      <c r="H1251" s="3">
        <v>342554.0</v>
      </c>
      <c r="I1251" s="3">
        <v>47.0</v>
      </c>
      <c r="J1251" s="3" t="s">
        <v>20</v>
      </c>
      <c r="K1251" s="3" t="s">
        <v>3696</v>
      </c>
      <c r="L1251" s="3">
        <v>5788.0</v>
      </c>
      <c r="M1251" s="3">
        <v>342554.0</v>
      </c>
      <c r="N1251" s="3">
        <v>55.0</v>
      </c>
      <c r="O1251" s="3" t="s">
        <v>20</v>
      </c>
      <c r="P1251" s="3" t="s">
        <v>3697</v>
      </c>
    </row>
    <row r="1252" ht="14.25" customHeight="1">
      <c r="A1252" s="3">
        <v>16768.0</v>
      </c>
      <c r="B1252" s="3">
        <v>5788.0</v>
      </c>
      <c r="C1252" s="3">
        <v>342554.0</v>
      </c>
      <c r="D1252" s="3">
        <v>52.0</v>
      </c>
      <c r="E1252" s="3" t="s">
        <v>20</v>
      </c>
      <c r="F1252" s="4" t="s">
        <v>3698</v>
      </c>
      <c r="G1252" s="3">
        <v>5788.0</v>
      </c>
      <c r="H1252" s="3">
        <v>342554.0</v>
      </c>
      <c r="I1252" s="3">
        <v>78.0</v>
      </c>
      <c r="J1252" s="3" t="s">
        <v>20</v>
      </c>
      <c r="K1252" s="3" t="s">
        <v>3699</v>
      </c>
      <c r="L1252" s="3">
        <v>5788.0</v>
      </c>
      <c r="M1252" s="3">
        <v>342554.0</v>
      </c>
      <c r="N1252" s="3">
        <v>91.0</v>
      </c>
      <c r="O1252" s="3" t="s">
        <v>20</v>
      </c>
      <c r="P1252" s="3" t="s">
        <v>3700</v>
      </c>
    </row>
    <row r="1253" ht="14.25" customHeight="1">
      <c r="A1253" s="3">
        <v>16769.0</v>
      </c>
      <c r="B1253" s="3">
        <v>5788.0</v>
      </c>
      <c r="C1253" s="3">
        <v>342554.0</v>
      </c>
      <c r="D1253" s="3">
        <v>58.0</v>
      </c>
      <c r="E1253" s="3" t="s">
        <v>20</v>
      </c>
      <c r="F1253" s="4" t="s">
        <v>3701</v>
      </c>
      <c r="G1253" s="3">
        <v>5788.0</v>
      </c>
      <c r="H1253" s="3">
        <v>342554.0</v>
      </c>
      <c r="I1253" s="3">
        <v>69.0</v>
      </c>
      <c r="J1253" s="3" t="s">
        <v>20</v>
      </c>
      <c r="K1253" s="3" t="s">
        <v>3702</v>
      </c>
      <c r="L1253" s="3">
        <v>5788.0</v>
      </c>
      <c r="M1253" s="3">
        <v>342554.0</v>
      </c>
      <c r="N1253" s="3">
        <v>79.0</v>
      </c>
      <c r="O1253" s="3" t="s">
        <v>20</v>
      </c>
      <c r="P1253" s="3" t="s">
        <v>3703</v>
      </c>
    </row>
    <row r="1254" ht="14.25" customHeight="1">
      <c r="A1254" s="3">
        <v>16770.0</v>
      </c>
      <c r="B1254" s="3">
        <v>5788.0</v>
      </c>
      <c r="C1254" s="3">
        <v>342554.0</v>
      </c>
      <c r="D1254" s="3">
        <v>100.0</v>
      </c>
      <c r="E1254" s="3" t="s">
        <v>20</v>
      </c>
      <c r="F1254" s="4" t="s">
        <v>951</v>
      </c>
      <c r="G1254" s="3">
        <v>5788.0</v>
      </c>
      <c r="H1254" s="3">
        <v>342554.0</v>
      </c>
      <c r="I1254" s="3">
        <v>109.0</v>
      </c>
      <c r="J1254" s="3" t="s">
        <v>20</v>
      </c>
      <c r="K1254" s="3" t="s">
        <v>3704</v>
      </c>
      <c r="L1254" s="3">
        <v>5788.0</v>
      </c>
      <c r="M1254" s="3">
        <v>342554.0</v>
      </c>
      <c r="N1254" s="3">
        <v>122.0</v>
      </c>
      <c r="O1254" s="3" t="s">
        <v>20</v>
      </c>
      <c r="P1254" s="3" t="s">
        <v>3705</v>
      </c>
    </row>
    <row r="1255" ht="14.25" customHeight="1">
      <c r="A1255" s="3">
        <v>16771.0</v>
      </c>
      <c r="B1255" s="3">
        <v>5788.0</v>
      </c>
      <c r="C1255" s="3">
        <v>342554.0</v>
      </c>
      <c r="D1255" s="3">
        <v>58.0</v>
      </c>
      <c r="E1255" s="3" t="s">
        <v>20</v>
      </c>
      <c r="F1255" s="4" t="s">
        <v>3706</v>
      </c>
      <c r="G1255" s="3">
        <v>5788.0</v>
      </c>
      <c r="H1255" s="3">
        <v>342554.0</v>
      </c>
      <c r="I1255" s="3">
        <v>81.0</v>
      </c>
      <c r="J1255" s="3" t="s">
        <v>20</v>
      </c>
      <c r="K1255" s="3" t="s">
        <v>3707</v>
      </c>
      <c r="L1255" s="3">
        <v>5788.0</v>
      </c>
      <c r="M1255" s="3">
        <v>342554.0</v>
      </c>
      <c r="N1255" s="3">
        <v>94.0</v>
      </c>
      <c r="O1255" s="3" t="s">
        <v>20</v>
      </c>
      <c r="P1255" s="3" t="s">
        <v>3708</v>
      </c>
    </row>
    <row r="1256" ht="14.25" customHeight="1">
      <c r="A1256" s="3">
        <v>16772.0</v>
      </c>
      <c r="B1256" s="3">
        <v>5788.0</v>
      </c>
      <c r="C1256" s="3">
        <v>342554.0</v>
      </c>
      <c r="D1256" s="3">
        <v>95.0</v>
      </c>
      <c r="E1256" s="3" t="s">
        <v>20</v>
      </c>
      <c r="F1256" s="4" t="s">
        <v>3709</v>
      </c>
      <c r="G1256" s="3">
        <v>5788.0</v>
      </c>
      <c r="H1256" s="3">
        <v>342554.0</v>
      </c>
      <c r="I1256" s="3">
        <v>77.0</v>
      </c>
      <c r="J1256" s="3" t="s">
        <v>20</v>
      </c>
      <c r="K1256" s="3" t="s">
        <v>3710</v>
      </c>
      <c r="L1256" s="3">
        <v>5788.0</v>
      </c>
      <c r="M1256" s="3">
        <v>342554.0</v>
      </c>
      <c r="N1256" s="3">
        <v>101.0</v>
      </c>
      <c r="O1256" s="3" t="s">
        <v>20</v>
      </c>
      <c r="P1256" s="3" t="s">
        <v>3711</v>
      </c>
    </row>
    <row r="1257" ht="14.25" customHeight="1">
      <c r="A1257" s="3">
        <v>16773.0</v>
      </c>
      <c r="B1257" s="3">
        <v>5788.0</v>
      </c>
      <c r="C1257" s="3">
        <v>342554.0</v>
      </c>
      <c r="D1257" s="3">
        <v>47.0</v>
      </c>
      <c r="E1257" s="3" t="s">
        <v>20</v>
      </c>
      <c r="F1257" s="4" t="s">
        <v>3712</v>
      </c>
      <c r="G1257" s="3">
        <v>5788.0</v>
      </c>
      <c r="H1257" s="3">
        <v>342554.0</v>
      </c>
      <c r="I1257" s="3">
        <v>77.0</v>
      </c>
      <c r="J1257" s="3" t="s">
        <v>20</v>
      </c>
      <c r="K1257" s="3" t="s">
        <v>3713</v>
      </c>
      <c r="L1257" s="3">
        <v>5788.0</v>
      </c>
      <c r="M1257" s="3">
        <v>342554.0</v>
      </c>
      <c r="N1257" s="3">
        <v>127.0</v>
      </c>
      <c r="O1257" s="3" t="s">
        <v>20</v>
      </c>
      <c r="P1257" s="3" t="s">
        <v>3714</v>
      </c>
    </row>
    <row r="1258" ht="14.25" customHeight="1">
      <c r="A1258" s="3">
        <v>16774.0</v>
      </c>
      <c r="B1258" s="3">
        <v>5788.0</v>
      </c>
      <c r="C1258" s="3">
        <v>342554.0</v>
      </c>
      <c r="D1258" s="3">
        <v>109.0</v>
      </c>
      <c r="E1258" s="3" t="s">
        <v>20</v>
      </c>
      <c r="F1258" s="4" t="s">
        <v>3715</v>
      </c>
      <c r="G1258" s="3">
        <v>5788.0</v>
      </c>
      <c r="H1258" s="3">
        <v>342554.0</v>
      </c>
      <c r="I1258" s="3">
        <v>138.0</v>
      </c>
      <c r="J1258" s="3" t="s">
        <v>20</v>
      </c>
      <c r="K1258" s="3" t="s">
        <v>3716</v>
      </c>
      <c r="L1258" s="3">
        <v>5788.0</v>
      </c>
      <c r="M1258" s="3">
        <v>342554.0</v>
      </c>
      <c r="N1258" s="3">
        <v>146.0</v>
      </c>
      <c r="O1258" s="3" t="s">
        <v>20</v>
      </c>
      <c r="P1258" s="3" t="s">
        <v>3717</v>
      </c>
    </row>
    <row r="1259" ht="14.25" customHeight="1">
      <c r="A1259" s="3">
        <v>16775.0</v>
      </c>
      <c r="B1259" s="3">
        <v>5788.0</v>
      </c>
      <c r="C1259" s="3">
        <v>342554.0</v>
      </c>
      <c r="D1259" s="3">
        <v>54.0</v>
      </c>
      <c r="E1259" s="3" t="s">
        <v>20</v>
      </c>
      <c r="F1259" s="4" t="s">
        <v>3718</v>
      </c>
      <c r="G1259" s="3">
        <v>5788.0</v>
      </c>
      <c r="H1259" s="3">
        <v>342554.0</v>
      </c>
      <c r="I1259" s="3">
        <v>83.0</v>
      </c>
      <c r="J1259" s="3" t="s">
        <v>20</v>
      </c>
      <c r="K1259" s="3" t="s">
        <v>3719</v>
      </c>
      <c r="L1259" s="3">
        <v>5788.0</v>
      </c>
      <c r="M1259" s="3">
        <v>342554.0</v>
      </c>
      <c r="N1259" s="3">
        <v>94.0</v>
      </c>
      <c r="O1259" s="3" t="s">
        <v>20</v>
      </c>
      <c r="P1259" s="3" t="s">
        <v>3720</v>
      </c>
    </row>
    <row r="1260" ht="14.25" customHeight="1">
      <c r="A1260" s="3">
        <v>16776.0</v>
      </c>
      <c r="B1260" s="3">
        <v>5788.0</v>
      </c>
      <c r="C1260" s="3">
        <v>342554.0</v>
      </c>
      <c r="D1260" s="3">
        <v>54.0</v>
      </c>
      <c r="E1260" s="3" t="s">
        <v>20</v>
      </c>
      <c r="F1260" s="4" t="s">
        <v>3721</v>
      </c>
      <c r="G1260" s="3">
        <v>5788.0</v>
      </c>
      <c r="H1260" s="3">
        <v>342554.0</v>
      </c>
      <c r="I1260" s="3">
        <v>64.0</v>
      </c>
      <c r="J1260" s="3" t="s">
        <v>20</v>
      </c>
      <c r="K1260" s="3" t="s">
        <v>3722</v>
      </c>
      <c r="L1260" s="3">
        <v>5788.0</v>
      </c>
      <c r="M1260" s="3">
        <v>342554.0</v>
      </c>
      <c r="N1260" s="3">
        <v>79.0</v>
      </c>
      <c r="O1260" s="3" t="s">
        <v>20</v>
      </c>
      <c r="P1260" s="3" t="s">
        <v>3723</v>
      </c>
    </row>
    <row r="1261" ht="14.25" customHeight="1">
      <c r="A1261" s="3">
        <v>16777.0</v>
      </c>
      <c r="B1261" s="3">
        <v>5788.0</v>
      </c>
      <c r="C1261" s="3">
        <v>342554.0</v>
      </c>
      <c r="D1261" s="3">
        <v>136.0</v>
      </c>
      <c r="E1261" s="3" t="s">
        <v>20</v>
      </c>
      <c r="F1261" s="4" t="s">
        <v>3724</v>
      </c>
      <c r="G1261" s="3">
        <v>5788.0</v>
      </c>
      <c r="H1261" s="3">
        <v>342554.0</v>
      </c>
      <c r="I1261" s="3">
        <v>186.0</v>
      </c>
      <c r="J1261" s="3" t="s">
        <v>20</v>
      </c>
      <c r="K1261" s="3" t="s">
        <v>3725</v>
      </c>
      <c r="L1261" s="3">
        <v>5788.0</v>
      </c>
      <c r="M1261" s="3">
        <v>342554.0</v>
      </c>
      <c r="N1261" s="3">
        <v>203.0</v>
      </c>
      <c r="O1261" s="3" t="s">
        <v>20</v>
      </c>
      <c r="P1261" s="3" t="s">
        <v>3726</v>
      </c>
    </row>
    <row r="1262" ht="14.25" customHeight="1">
      <c r="A1262" s="3">
        <v>16778.0</v>
      </c>
      <c r="B1262" s="3">
        <v>5788.0</v>
      </c>
      <c r="C1262" s="3">
        <v>342554.0</v>
      </c>
      <c r="D1262" s="3">
        <v>46.0</v>
      </c>
      <c r="E1262" s="3" t="s">
        <v>20</v>
      </c>
      <c r="F1262" s="4" t="s">
        <v>3727</v>
      </c>
      <c r="G1262" s="3">
        <v>5788.0</v>
      </c>
      <c r="H1262" s="3">
        <v>342554.0</v>
      </c>
      <c r="I1262" s="3">
        <v>75.0</v>
      </c>
      <c r="J1262" s="3" t="s">
        <v>20</v>
      </c>
      <c r="K1262" s="3" t="s">
        <v>3728</v>
      </c>
      <c r="L1262" s="3">
        <v>5788.0</v>
      </c>
      <c r="M1262" s="3">
        <v>342554.0</v>
      </c>
      <c r="N1262" s="3">
        <v>95.0</v>
      </c>
      <c r="O1262" s="3" t="s">
        <v>20</v>
      </c>
      <c r="P1262" s="3" t="s">
        <v>3729</v>
      </c>
    </row>
    <row r="1263" ht="14.25" customHeight="1">
      <c r="A1263" s="3">
        <v>16781.0</v>
      </c>
      <c r="B1263" s="3">
        <v>5788.0</v>
      </c>
      <c r="C1263" s="3">
        <v>342554.0</v>
      </c>
      <c r="D1263" s="3">
        <v>54.0</v>
      </c>
      <c r="E1263" s="3" t="s">
        <v>20</v>
      </c>
      <c r="F1263" s="4" t="s">
        <v>3730</v>
      </c>
      <c r="G1263" s="3">
        <v>5788.0</v>
      </c>
      <c r="H1263" s="3">
        <v>342554.0</v>
      </c>
      <c r="I1263" s="3">
        <v>78.0</v>
      </c>
      <c r="J1263" s="3" t="s">
        <v>20</v>
      </c>
      <c r="K1263" s="3" t="s">
        <v>3731</v>
      </c>
      <c r="L1263" s="3">
        <v>5788.0</v>
      </c>
      <c r="M1263" s="3">
        <v>342554.0</v>
      </c>
      <c r="N1263" s="3">
        <v>84.0</v>
      </c>
      <c r="O1263" s="3" t="s">
        <v>20</v>
      </c>
      <c r="P1263" s="3" t="s">
        <v>3732</v>
      </c>
    </row>
    <row r="1264" ht="14.25" customHeight="1">
      <c r="A1264" s="3">
        <v>16783.0</v>
      </c>
      <c r="B1264" s="3">
        <v>5788.0</v>
      </c>
      <c r="C1264" s="3">
        <v>342559.0</v>
      </c>
      <c r="D1264" s="3">
        <v>41.0</v>
      </c>
      <c r="E1264" s="3" t="s">
        <v>20</v>
      </c>
      <c r="F1264" s="4" t="s">
        <v>3733</v>
      </c>
      <c r="G1264" s="3">
        <v>5788.0</v>
      </c>
      <c r="H1264" s="3">
        <v>342559.0</v>
      </c>
      <c r="I1264" s="3">
        <v>55.0</v>
      </c>
      <c r="J1264" s="3" t="s">
        <v>20</v>
      </c>
      <c r="K1264" s="3" t="s">
        <v>3734</v>
      </c>
      <c r="L1264" s="3">
        <v>5788.0</v>
      </c>
      <c r="M1264" s="3">
        <v>342559.0</v>
      </c>
      <c r="N1264" s="3">
        <v>60.0</v>
      </c>
      <c r="O1264" s="3" t="s">
        <v>20</v>
      </c>
      <c r="P1264" s="3" t="s">
        <v>3735</v>
      </c>
    </row>
    <row r="1265" ht="14.25" customHeight="1">
      <c r="A1265" s="3">
        <v>16784.0</v>
      </c>
      <c r="B1265" s="3">
        <v>5788.0</v>
      </c>
      <c r="C1265" s="3">
        <v>342559.0</v>
      </c>
      <c r="D1265" s="3">
        <v>62.0</v>
      </c>
      <c r="E1265" s="3" t="s">
        <v>20</v>
      </c>
      <c r="F1265" s="4" t="s">
        <v>3736</v>
      </c>
      <c r="G1265" s="3">
        <v>5788.0</v>
      </c>
      <c r="H1265" s="3">
        <v>342559.0</v>
      </c>
      <c r="I1265" s="3">
        <v>76.0</v>
      </c>
      <c r="J1265" s="3" t="s">
        <v>20</v>
      </c>
      <c r="K1265" s="3" t="s">
        <v>3737</v>
      </c>
      <c r="L1265" s="3">
        <v>5788.0</v>
      </c>
      <c r="M1265" s="3">
        <v>342559.0</v>
      </c>
      <c r="N1265" s="3">
        <v>87.0</v>
      </c>
      <c r="O1265" s="3" t="s">
        <v>20</v>
      </c>
      <c r="P1265" s="3" t="s">
        <v>3738</v>
      </c>
    </row>
    <row r="1266" ht="14.25" customHeight="1">
      <c r="A1266" s="3">
        <v>16785.0</v>
      </c>
      <c r="B1266" s="3">
        <v>5788.0</v>
      </c>
      <c r="C1266" s="3">
        <v>342559.0</v>
      </c>
      <c r="D1266" s="3">
        <v>50.0</v>
      </c>
      <c r="E1266" s="3" t="s">
        <v>20</v>
      </c>
      <c r="F1266" s="4" t="s">
        <v>3739</v>
      </c>
      <c r="G1266" s="3">
        <v>5788.0</v>
      </c>
      <c r="H1266" s="3">
        <v>342559.0</v>
      </c>
      <c r="I1266" s="3">
        <v>82.0</v>
      </c>
      <c r="J1266" s="3" t="s">
        <v>20</v>
      </c>
      <c r="K1266" s="3" t="s">
        <v>3740</v>
      </c>
      <c r="L1266" s="3">
        <v>5788.0</v>
      </c>
      <c r="M1266" s="3">
        <v>342559.0</v>
      </c>
      <c r="N1266" s="3">
        <v>126.0</v>
      </c>
      <c r="O1266" s="3" t="s">
        <v>20</v>
      </c>
      <c r="P1266" s="3" t="s">
        <v>3741</v>
      </c>
    </row>
    <row r="1267" ht="14.25" customHeight="1">
      <c r="A1267" s="3">
        <v>16786.0</v>
      </c>
      <c r="B1267" s="3">
        <v>5788.0</v>
      </c>
      <c r="C1267" s="3">
        <v>342559.0</v>
      </c>
      <c r="D1267" s="3">
        <v>97.0</v>
      </c>
      <c r="E1267" s="3" t="s">
        <v>20</v>
      </c>
      <c r="F1267" s="4" t="s">
        <v>3742</v>
      </c>
      <c r="G1267" s="3">
        <v>5788.0</v>
      </c>
      <c r="H1267" s="3">
        <v>342559.0</v>
      </c>
      <c r="I1267" s="3">
        <v>117.0</v>
      </c>
      <c r="J1267" s="3" t="s">
        <v>20</v>
      </c>
      <c r="K1267" s="3" t="s">
        <v>3743</v>
      </c>
      <c r="L1267" s="3">
        <v>5788.0</v>
      </c>
      <c r="M1267" s="3">
        <v>342559.0</v>
      </c>
      <c r="N1267" s="3">
        <v>140.0</v>
      </c>
      <c r="O1267" s="3" t="s">
        <v>20</v>
      </c>
      <c r="P1267" s="3" t="s">
        <v>3744</v>
      </c>
    </row>
    <row r="1268" ht="14.25" customHeight="1">
      <c r="A1268" s="3">
        <v>16787.0</v>
      </c>
      <c r="B1268" s="3">
        <v>5788.0</v>
      </c>
      <c r="C1268" s="3">
        <v>342559.0</v>
      </c>
      <c r="D1268" s="3">
        <v>49.0</v>
      </c>
      <c r="E1268" s="3" t="s">
        <v>20</v>
      </c>
      <c r="F1268" s="4" t="s">
        <v>3745</v>
      </c>
      <c r="G1268" s="3">
        <v>5788.0</v>
      </c>
      <c r="H1268" s="3">
        <v>342559.0</v>
      </c>
      <c r="I1268" s="3">
        <v>66.0</v>
      </c>
      <c r="J1268" s="3" t="s">
        <v>20</v>
      </c>
      <c r="K1268" s="3" t="s">
        <v>3746</v>
      </c>
      <c r="L1268" s="3">
        <v>5788.0</v>
      </c>
      <c r="M1268" s="3">
        <v>342559.0</v>
      </c>
      <c r="N1268" s="3">
        <v>80.0</v>
      </c>
      <c r="O1268" s="3" t="s">
        <v>20</v>
      </c>
      <c r="P1268" s="3" t="s">
        <v>3747</v>
      </c>
    </row>
    <row r="1269" ht="14.25" customHeight="1">
      <c r="A1269" s="3">
        <v>16788.0</v>
      </c>
      <c r="B1269" s="3">
        <v>5788.0</v>
      </c>
      <c r="C1269" s="3">
        <v>342559.0</v>
      </c>
      <c r="D1269" s="3">
        <v>41.0</v>
      </c>
      <c r="E1269" s="3" t="s">
        <v>20</v>
      </c>
      <c r="F1269" s="4" t="s">
        <v>3748</v>
      </c>
      <c r="G1269" s="3">
        <v>5788.0</v>
      </c>
      <c r="H1269" s="3">
        <v>342559.0</v>
      </c>
      <c r="I1269" s="3">
        <v>94.0</v>
      </c>
      <c r="J1269" s="3" t="s">
        <v>20</v>
      </c>
      <c r="K1269" s="3" t="s">
        <v>3749</v>
      </c>
      <c r="L1269" s="3">
        <v>5788.0</v>
      </c>
      <c r="M1269" s="3">
        <v>342559.0</v>
      </c>
      <c r="N1269" s="3">
        <v>114.0</v>
      </c>
      <c r="O1269" s="3" t="s">
        <v>20</v>
      </c>
      <c r="P1269" s="3" t="s">
        <v>3750</v>
      </c>
    </row>
    <row r="1270" ht="14.25" customHeight="1">
      <c r="A1270" s="3">
        <v>16789.0</v>
      </c>
      <c r="B1270" s="3">
        <v>5788.0</v>
      </c>
      <c r="C1270" s="3">
        <v>342559.0</v>
      </c>
      <c r="D1270" s="3">
        <v>42.0</v>
      </c>
      <c r="E1270" s="3" t="s">
        <v>20</v>
      </c>
      <c r="F1270" s="4" t="s">
        <v>3751</v>
      </c>
      <c r="G1270" s="3">
        <v>5788.0</v>
      </c>
      <c r="H1270" s="3">
        <v>342559.0</v>
      </c>
      <c r="I1270" s="3">
        <v>62.0</v>
      </c>
      <c r="J1270" s="3" t="s">
        <v>20</v>
      </c>
      <c r="K1270" s="3" t="s">
        <v>3752</v>
      </c>
      <c r="L1270" s="3">
        <v>5788.0</v>
      </c>
      <c r="M1270" s="3">
        <v>342559.0</v>
      </c>
      <c r="N1270" s="3">
        <v>81.0</v>
      </c>
      <c r="O1270" s="3" t="s">
        <v>20</v>
      </c>
      <c r="P1270" s="3" t="s">
        <v>3753</v>
      </c>
    </row>
    <row r="1271" ht="14.25" customHeight="1">
      <c r="A1271" s="3">
        <v>16790.0</v>
      </c>
      <c r="B1271" s="3">
        <v>5788.0</v>
      </c>
      <c r="C1271" s="3">
        <v>342559.0</v>
      </c>
      <c r="D1271" s="3">
        <v>48.0</v>
      </c>
      <c r="E1271" s="3" t="s">
        <v>20</v>
      </c>
      <c r="F1271" s="4" t="s">
        <v>3754</v>
      </c>
      <c r="G1271" s="3">
        <v>5788.0</v>
      </c>
      <c r="H1271" s="3">
        <v>342559.0</v>
      </c>
      <c r="I1271" s="3">
        <v>64.0</v>
      </c>
      <c r="J1271" s="3" t="s">
        <v>20</v>
      </c>
      <c r="K1271" s="3" t="s">
        <v>3755</v>
      </c>
      <c r="L1271" s="3">
        <v>5788.0</v>
      </c>
      <c r="M1271" s="3">
        <v>342559.0</v>
      </c>
      <c r="N1271" s="3">
        <v>74.0</v>
      </c>
      <c r="O1271" s="3" t="s">
        <v>20</v>
      </c>
      <c r="P1271" s="3" t="s">
        <v>3756</v>
      </c>
    </row>
    <row r="1272" ht="14.25" customHeight="1">
      <c r="A1272" s="3">
        <v>16791.0</v>
      </c>
      <c r="B1272" s="3">
        <v>5788.0</v>
      </c>
      <c r="C1272" s="3">
        <v>342559.0</v>
      </c>
      <c r="D1272" s="3">
        <v>38.0</v>
      </c>
      <c r="E1272" s="3" t="s">
        <v>20</v>
      </c>
      <c r="F1272" s="4" t="s">
        <v>496</v>
      </c>
      <c r="G1272" s="3">
        <v>5788.0</v>
      </c>
      <c r="H1272" s="3">
        <v>342559.0</v>
      </c>
      <c r="I1272" s="3">
        <v>76.0</v>
      </c>
      <c r="J1272" s="3" t="s">
        <v>20</v>
      </c>
      <c r="K1272" s="3" t="s">
        <v>3757</v>
      </c>
      <c r="L1272" s="3">
        <v>5788.0</v>
      </c>
      <c r="M1272" s="3">
        <v>342559.0</v>
      </c>
      <c r="N1272" s="3">
        <v>101.0</v>
      </c>
      <c r="O1272" s="3" t="s">
        <v>20</v>
      </c>
      <c r="P1272" s="3" t="s">
        <v>3758</v>
      </c>
    </row>
    <row r="1273" ht="14.25" customHeight="1">
      <c r="A1273" s="3">
        <v>16793.0</v>
      </c>
      <c r="B1273" s="3">
        <v>5788.0</v>
      </c>
      <c r="C1273" s="3">
        <v>342559.0</v>
      </c>
      <c r="D1273" s="3">
        <v>53.0</v>
      </c>
      <c r="E1273" s="3" t="s">
        <v>20</v>
      </c>
      <c r="F1273" s="4" t="s">
        <v>496</v>
      </c>
      <c r="G1273" s="3">
        <v>5788.0</v>
      </c>
      <c r="H1273" s="3">
        <v>342559.0</v>
      </c>
      <c r="I1273" s="3">
        <v>76.0</v>
      </c>
      <c r="J1273" s="3" t="s">
        <v>20</v>
      </c>
      <c r="K1273" s="3" t="s">
        <v>3759</v>
      </c>
      <c r="L1273" s="3">
        <v>5788.0</v>
      </c>
      <c r="M1273" s="3">
        <v>342559.0</v>
      </c>
      <c r="N1273" s="3">
        <v>89.0</v>
      </c>
      <c r="O1273" s="3" t="s">
        <v>20</v>
      </c>
      <c r="P1273" s="3" t="s">
        <v>3760</v>
      </c>
    </row>
    <row r="1274" ht="14.25" customHeight="1">
      <c r="A1274" s="3">
        <v>16794.0</v>
      </c>
      <c r="B1274" s="3">
        <v>5788.0</v>
      </c>
      <c r="C1274" s="3">
        <v>342559.0</v>
      </c>
      <c r="D1274" s="3">
        <v>102.0</v>
      </c>
      <c r="E1274" s="3" t="s">
        <v>20</v>
      </c>
      <c r="F1274" s="4" t="s">
        <v>3761</v>
      </c>
      <c r="G1274" s="3">
        <v>5788.0</v>
      </c>
      <c r="H1274" s="3">
        <v>342559.0</v>
      </c>
      <c r="I1274" s="3">
        <v>73.0</v>
      </c>
      <c r="J1274" s="3" t="s">
        <v>20</v>
      </c>
      <c r="K1274" s="3" t="s">
        <v>3762</v>
      </c>
      <c r="L1274" s="3">
        <v>5788.0</v>
      </c>
      <c r="M1274" s="3">
        <v>342559.0</v>
      </c>
      <c r="N1274" s="3">
        <v>101.0</v>
      </c>
      <c r="O1274" s="3" t="s">
        <v>20</v>
      </c>
      <c r="P1274" s="3" t="s">
        <v>3763</v>
      </c>
    </row>
    <row r="1275" ht="14.25" customHeight="1">
      <c r="A1275" s="3">
        <v>16795.0</v>
      </c>
      <c r="B1275" s="3">
        <v>5788.0</v>
      </c>
      <c r="C1275" s="3">
        <v>342559.0</v>
      </c>
      <c r="D1275" s="3">
        <v>39.0</v>
      </c>
      <c r="E1275" s="3" t="s">
        <v>20</v>
      </c>
      <c r="F1275" s="4" t="s">
        <v>3764</v>
      </c>
      <c r="G1275" s="3">
        <v>5788.0</v>
      </c>
      <c r="H1275" s="3">
        <v>342559.0</v>
      </c>
      <c r="I1275" s="3">
        <v>54.0</v>
      </c>
      <c r="J1275" s="3" t="s">
        <v>20</v>
      </c>
      <c r="K1275" s="3" t="s">
        <v>3765</v>
      </c>
      <c r="L1275" s="3">
        <v>5788.0</v>
      </c>
      <c r="M1275" s="3">
        <v>342559.0</v>
      </c>
      <c r="N1275" s="3">
        <v>68.0</v>
      </c>
      <c r="O1275" s="3" t="s">
        <v>20</v>
      </c>
      <c r="P1275" s="3" t="s">
        <v>3766</v>
      </c>
    </row>
    <row r="1276" ht="14.25" customHeight="1">
      <c r="A1276" s="3">
        <v>16796.0</v>
      </c>
      <c r="B1276" s="3">
        <v>5788.0</v>
      </c>
      <c r="C1276" s="3">
        <v>342559.0</v>
      </c>
      <c r="D1276" s="3">
        <v>40.0</v>
      </c>
      <c r="E1276" s="3" t="s">
        <v>20</v>
      </c>
      <c r="F1276" s="4" t="s">
        <v>3767</v>
      </c>
      <c r="G1276" s="3">
        <v>5788.0</v>
      </c>
      <c r="H1276" s="3">
        <v>342559.0</v>
      </c>
      <c r="I1276" s="3">
        <v>66.0</v>
      </c>
      <c r="J1276" s="3" t="s">
        <v>20</v>
      </c>
      <c r="K1276" s="3" t="s">
        <v>3768</v>
      </c>
      <c r="L1276" s="3">
        <v>5788.0</v>
      </c>
      <c r="M1276" s="3">
        <v>342559.0</v>
      </c>
      <c r="N1276" s="3">
        <v>77.0</v>
      </c>
      <c r="O1276" s="3" t="s">
        <v>20</v>
      </c>
      <c r="P1276" s="3" t="s">
        <v>3769</v>
      </c>
    </row>
    <row r="1277" ht="14.25" customHeight="1">
      <c r="A1277" s="3">
        <v>16797.0</v>
      </c>
      <c r="B1277" s="3">
        <v>5788.0</v>
      </c>
      <c r="C1277" s="3">
        <v>342559.0</v>
      </c>
      <c r="D1277" s="3">
        <v>38.0</v>
      </c>
      <c r="E1277" s="3" t="s">
        <v>20</v>
      </c>
      <c r="F1277" s="4" t="s">
        <v>3770</v>
      </c>
      <c r="G1277" s="3">
        <v>5788.0</v>
      </c>
      <c r="H1277" s="3">
        <v>342559.0</v>
      </c>
      <c r="I1277" s="3">
        <v>49.0</v>
      </c>
      <c r="J1277" s="3" t="s">
        <v>20</v>
      </c>
      <c r="K1277" s="3" t="s">
        <v>3771</v>
      </c>
      <c r="L1277" s="3">
        <v>5788.0</v>
      </c>
      <c r="M1277" s="3">
        <v>342559.0</v>
      </c>
      <c r="N1277" s="3">
        <v>53.0</v>
      </c>
      <c r="O1277" s="3" t="s">
        <v>20</v>
      </c>
      <c r="P1277" s="3" t="s">
        <v>3772</v>
      </c>
    </row>
    <row r="1278" ht="14.25" customHeight="1">
      <c r="A1278" s="3">
        <v>16798.0</v>
      </c>
      <c r="B1278" s="3">
        <v>5788.0</v>
      </c>
      <c r="C1278" s="3">
        <v>342559.0</v>
      </c>
      <c r="D1278" s="3">
        <v>35.0</v>
      </c>
      <c r="E1278" s="3" t="s">
        <v>20</v>
      </c>
      <c r="F1278" s="4" t="s">
        <v>496</v>
      </c>
      <c r="G1278" s="3">
        <v>5788.0</v>
      </c>
      <c r="H1278" s="3">
        <v>342559.0</v>
      </c>
      <c r="I1278" s="3">
        <v>67.0</v>
      </c>
      <c r="J1278" s="3" t="s">
        <v>20</v>
      </c>
      <c r="K1278" s="3" t="s">
        <v>3773</v>
      </c>
      <c r="L1278" s="3">
        <v>5788.0</v>
      </c>
      <c r="M1278" s="3">
        <v>342559.0</v>
      </c>
      <c r="N1278" s="3">
        <v>50.0</v>
      </c>
      <c r="O1278" s="3" t="s">
        <v>20</v>
      </c>
      <c r="P1278" s="3" t="s">
        <v>3774</v>
      </c>
    </row>
    <row r="1279" ht="14.25" customHeight="1">
      <c r="A1279" s="3">
        <v>16799.0</v>
      </c>
      <c r="B1279" s="3">
        <v>5788.0</v>
      </c>
      <c r="C1279" s="3">
        <v>342559.0</v>
      </c>
      <c r="D1279" s="3">
        <v>54.0</v>
      </c>
      <c r="E1279" s="3" t="s">
        <v>20</v>
      </c>
      <c r="F1279" s="4" t="s">
        <v>3775</v>
      </c>
      <c r="G1279" s="3">
        <v>5788.0</v>
      </c>
      <c r="H1279" s="3">
        <v>342559.0</v>
      </c>
      <c r="I1279" s="3">
        <v>81.0</v>
      </c>
      <c r="J1279" s="3" t="s">
        <v>20</v>
      </c>
      <c r="K1279" s="3" t="s">
        <v>3776</v>
      </c>
      <c r="L1279" s="3">
        <v>5788.0</v>
      </c>
      <c r="M1279" s="3">
        <v>342559.0</v>
      </c>
      <c r="N1279" s="3">
        <v>102.0</v>
      </c>
      <c r="O1279" s="3" t="s">
        <v>20</v>
      </c>
      <c r="P1279" s="3" t="s">
        <v>3777</v>
      </c>
    </row>
    <row r="1280" ht="14.25" customHeight="1">
      <c r="A1280" s="3">
        <v>16800.0</v>
      </c>
      <c r="B1280" s="3">
        <v>5788.0</v>
      </c>
      <c r="C1280" s="3">
        <v>342559.0</v>
      </c>
      <c r="D1280" s="3">
        <v>48.0</v>
      </c>
      <c r="E1280" s="3" t="s">
        <v>20</v>
      </c>
      <c r="F1280" s="4" t="s">
        <v>3778</v>
      </c>
      <c r="G1280" s="3">
        <v>5788.0</v>
      </c>
      <c r="H1280" s="3">
        <v>342559.0</v>
      </c>
      <c r="I1280" s="3">
        <v>61.0</v>
      </c>
      <c r="J1280" s="3" t="s">
        <v>20</v>
      </c>
      <c r="K1280" s="3" t="s">
        <v>3779</v>
      </c>
      <c r="L1280" s="3">
        <v>5788.0</v>
      </c>
      <c r="M1280" s="3">
        <v>342559.0</v>
      </c>
      <c r="N1280" s="3">
        <v>68.0</v>
      </c>
      <c r="O1280" s="3" t="s">
        <v>20</v>
      </c>
      <c r="P1280" s="3" t="s">
        <v>3780</v>
      </c>
    </row>
    <row r="1281" ht="14.25" customHeight="1">
      <c r="A1281" s="3">
        <v>16801.0</v>
      </c>
      <c r="B1281" s="3">
        <v>5788.0</v>
      </c>
      <c r="C1281" s="3">
        <v>342559.0</v>
      </c>
      <c r="D1281" s="3">
        <v>43.0</v>
      </c>
      <c r="E1281" s="3" t="s">
        <v>20</v>
      </c>
      <c r="F1281" s="4" t="s">
        <v>3781</v>
      </c>
      <c r="G1281" s="3">
        <v>5788.0</v>
      </c>
      <c r="H1281" s="3">
        <v>342559.0</v>
      </c>
      <c r="I1281" s="3">
        <v>49.0</v>
      </c>
      <c r="J1281" s="3" t="s">
        <v>20</v>
      </c>
      <c r="K1281" s="3" t="s">
        <v>3782</v>
      </c>
      <c r="L1281" s="3">
        <v>5788.0</v>
      </c>
      <c r="M1281" s="3">
        <v>342559.0</v>
      </c>
      <c r="N1281" s="3">
        <v>53.0</v>
      </c>
      <c r="O1281" s="3" t="s">
        <v>20</v>
      </c>
      <c r="P1281" s="3" t="s">
        <v>3783</v>
      </c>
    </row>
    <row r="1282" ht="14.25" customHeight="1">
      <c r="A1282" s="3">
        <v>16802.0</v>
      </c>
      <c r="B1282" s="3">
        <v>5788.0</v>
      </c>
      <c r="C1282" s="3">
        <v>342559.0</v>
      </c>
      <c r="D1282" s="3">
        <v>65.0</v>
      </c>
      <c r="E1282" s="3" t="s">
        <v>20</v>
      </c>
      <c r="F1282" s="4" t="s">
        <v>3784</v>
      </c>
      <c r="G1282" s="3">
        <v>5788.0</v>
      </c>
      <c r="H1282" s="3">
        <v>342559.0</v>
      </c>
      <c r="I1282" s="3">
        <v>72.0</v>
      </c>
      <c r="J1282" s="3" t="s">
        <v>20</v>
      </c>
      <c r="K1282" s="3" t="s">
        <v>3785</v>
      </c>
      <c r="L1282" s="3">
        <v>5788.0</v>
      </c>
      <c r="M1282" s="3">
        <v>342559.0</v>
      </c>
      <c r="N1282" s="3">
        <v>83.0</v>
      </c>
      <c r="O1282" s="3" t="s">
        <v>20</v>
      </c>
      <c r="P1282" s="3" t="s">
        <v>3786</v>
      </c>
    </row>
    <row r="1283" ht="14.25" customHeight="1">
      <c r="A1283" s="3">
        <v>16804.0</v>
      </c>
      <c r="B1283" s="3">
        <v>5788.0</v>
      </c>
      <c r="C1283" s="3">
        <v>342559.0</v>
      </c>
      <c r="D1283" s="3">
        <v>119.0</v>
      </c>
      <c r="E1283" s="3" t="s">
        <v>20</v>
      </c>
      <c r="F1283" s="4" t="s">
        <v>3787</v>
      </c>
      <c r="G1283" s="3">
        <v>5788.0</v>
      </c>
      <c r="H1283" s="3">
        <v>342559.0</v>
      </c>
      <c r="I1283" s="3">
        <v>149.0</v>
      </c>
      <c r="J1283" s="3" t="s">
        <v>20</v>
      </c>
      <c r="K1283" s="3" t="s">
        <v>3788</v>
      </c>
      <c r="L1283" s="3">
        <v>5788.0</v>
      </c>
      <c r="M1283" s="3">
        <v>342559.0</v>
      </c>
      <c r="N1283" s="3">
        <v>168.0</v>
      </c>
      <c r="O1283" s="3" t="s">
        <v>20</v>
      </c>
      <c r="P1283" s="3" t="s">
        <v>3789</v>
      </c>
    </row>
    <row r="1284" ht="14.25" customHeight="1">
      <c r="A1284" s="3">
        <v>16805.0</v>
      </c>
      <c r="B1284" s="3">
        <v>5788.0</v>
      </c>
      <c r="C1284" s="3">
        <v>342559.0</v>
      </c>
      <c r="D1284" s="3">
        <v>110.0</v>
      </c>
      <c r="E1284" s="3" t="s">
        <v>20</v>
      </c>
      <c r="F1284" s="4" t="s">
        <v>3790</v>
      </c>
      <c r="G1284" s="3">
        <v>5788.0</v>
      </c>
      <c r="H1284" s="3">
        <v>342559.0</v>
      </c>
      <c r="I1284" s="3">
        <v>135.0</v>
      </c>
      <c r="J1284" s="3" t="s">
        <v>20</v>
      </c>
      <c r="K1284" s="3" t="s">
        <v>3791</v>
      </c>
      <c r="L1284" s="3">
        <v>5788.0</v>
      </c>
      <c r="M1284" s="3">
        <v>342559.0</v>
      </c>
      <c r="N1284" s="3">
        <v>142.0</v>
      </c>
      <c r="O1284" s="3" t="s">
        <v>20</v>
      </c>
      <c r="P1284" s="3" t="s">
        <v>3792</v>
      </c>
    </row>
    <row r="1285" ht="14.25" customHeight="1">
      <c r="A1285" s="3">
        <v>16806.0</v>
      </c>
      <c r="B1285" s="3">
        <v>5788.0</v>
      </c>
      <c r="C1285" s="3">
        <v>342559.0</v>
      </c>
      <c r="D1285" s="3">
        <v>150.0</v>
      </c>
      <c r="E1285" s="3" t="s">
        <v>20</v>
      </c>
      <c r="F1285" s="4" t="s">
        <v>3793</v>
      </c>
      <c r="G1285" s="3">
        <v>5788.0</v>
      </c>
      <c r="H1285" s="3">
        <v>342559.0</v>
      </c>
      <c r="I1285" s="3">
        <v>159.0</v>
      </c>
      <c r="J1285" s="3" t="s">
        <v>20</v>
      </c>
      <c r="K1285" s="3" t="s">
        <v>3794</v>
      </c>
      <c r="L1285" s="3">
        <v>5788.0</v>
      </c>
      <c r="M1285" s="3">
        <v>342559.0</v>
      </c>
      <c r="N1285" s="3">
        <v>166.0</v>
      </c>
      <c r="O1285" s="3" t="s">
        <v>20</v>
      </c>
      <c r="P1285" s="3" t="s">
        <v>3795</v>
      </c>
    </row>
    <row r="1286" ht="14.25" customHeight="1">
      <c r="A1286" s="3">
        <v>16807.0</v>
      </c>
      <c r="B1286" s="3">
        <v>5788.0</v>
      </c>
      <c r="C1286" s="3">
        <v>342559.0</v>
      </c>
      <c r="D1286" s="3">
        <v>43.0</v>
      </c>
      <c r="E1286" s="3" t="s">
        <v>20</v>
      </c>
      <c r="F1286" s="4" t="s">
        <v>496</v>
      </c>
      <c r="G1286" s="3">
        <v>5788.0</v>
      </c>
      <c r="H1286" s="3">
        <v>342559.0</v>
      </c>
      <c r="I1286" s="3">
        <v>77.0</v>
      </c>
      <c r="J1286" s="3" t="s">
        <v>20</v>
      </c>
      <c r="K1286" s="3" t="s">
        <v>3796</v>
      </c>
      <c r="L1286" s="3">
        <v>5788.0</v>
      </c>
      <c r="M1286" s="3">
        <v>342559.0</v>
      </c>
      <c r="N1286" s="3">
        <v>96.0</v>
      </c>
      <c r="O1286" s="3" t="s">
        <v>20</v>
      </c>
      <c r="P1286" s="3" t="s">
        <v>3797</v>
      </c>
    </row>
    <row r="1287" ht="14.25" customHeight="1">
      <c r="A1287" s="3">
        <v>16808.0</v>
      </c>
      <c r="B1287" s="3">
        <v>5788.0</v>
      </c>
      <c r="C1287" s="3">
        <v>342559.0</v>
      </c>
      <c r="D1287" s="3">
        <v>60.0</v>
      </c>
      <c r="E1287" s="3" t="s">
        <v>20</v>
      </c>
      <c r="F1287" s="4" t="s">
        <v>3798</v>
      </c>
      <c r="G1287" s="3">
        <v>5788.0</v>
      </c>
      <c r="H1287" s="3">
        <v>342559.0</v>
      </c>
      <c r="I1287" s="3">
        <v>89.0</v>
      </c>
      <c r="J1287" s="3" t="s">
        <v>20</v>
      </c>
      <c r="K1287" s="3" t="s">
        <v>3799</v>
      </c>
      <c r="L1287" s="3">
        <v>5788.0</v>
      </c>
      <c r="M1287" s="3">
        <v>342559.0</v>
      </c>
      <c r="N1287" s="3">
        <v>106.0</v>
      </c>
      <c r="O1287" s="3" t="s">
        <v>20</v>
      </c>
      <c r="P1287" s="3" t="s">
        <v>3800</v>
      </c>
    </row>
    <row r="1288" ht="14.25" customHeight="1">
      <c r="A1288" s="3">
        <v>16809.0</v>
      </c>
      <c r="B1288" s="3">
        <v>5788.0</v>
      </c>
      <c r="C1288" s="3">
        <v>342559.0</v>
      </c>
      <c r="D1288" s="3">
        <v>47.0</v>
      </c>
      <c r="E1288" s="3" t="s">
        <v>20</v>
      </c>
      <c r="F1288" s="4" t="s">
        <v>3801</v>
      </c>
      <c r="G1288" s="3">
        <v>5788.0</v>
      </c>
      <c r="H1288" s="3">
        <v>342559.0</v>
      </c>
      <c r="I1288" s="3">
        <v>73.0</v>
      </c>
      <c r="J1288" s="3" t="s">
        <v>20</v>
      </c>
      <c r="K1288" s="3" t="s">
        <v>3802</v>
      </c>
      <c r="L1288" s="3">
        <v>5788.0</v>
      </c>
      <c r="M1288" s="3">
        <v>342559.0</v>
      </c>
      <c r="N1288" s="3">
        <v>92.0</v>
      </c>
      <c r="O1288" s="3" t="s">
        <v>20</v>
      </c>
      <c r="P1288" s="3" t="s">
        <v>3803</v>
      </c>
    </row>
    <row r="1289" ht="14.25" customHeight="1">
      <c r="A1289" s="3">
        <v>16811.0</v>
      </c>
      <c r="B1289" s="3">
        <v>5788.0</v>
      </c>
      <c r="C1289" s="3">
        <v>342564.0</v>
      </c>
      <c r="D1289" s="3">
        <v>94.0</v>
      </c>
      <c r="E1289" s="3" t="s">
        <v>20</v>
      </c>
      <c r="F1289" s="4" t="s">
        <v>3804</v>
      </c>
      <c r="G1289" s="3">
        <v>5788.0</v>
      </c>
      <c r="H1289" s="3">
        <v>342564.0</v>
      </c>
      <c r="I1289" s="3">
        <v>136.0</v>
      </c>
      <c r="J1289" s="3" t="s">
        <v>20</v>
      </c>
      <c r="K1289" s="3" t="s">
        <v>3805</v>
      </c>
      <c r="L1289" s="3">
        <v>5788.0</v>
      </c>
      <c r="M1289" s="3">
        <v>342564.0</v>
      </c>
      <c r="N1289" s="3">
        <v>143.0</v>
      </c>
      <c r="O1289" s="3" t="s">
        <v>20</v>
      </c>
      <c r="P1289" s="3" t="s">
        <v>3806</v>
      </c>
    </row>
    <row r="1290" ht="14.25" customHeight="1">
      <c r="A1290" s="3">
        <v>16812.0</v>
      </c>
      <c r="B1290" s="3">
        <v>5788.0</v>
      </c>
      <c r="C1290" s="3">
        <v>342564.0</v>
      </c>
      <c r="D1290" s="3">
        <v>66.0</v>
      </c>
      <c r="E1290" s="3" t="s">
        <v>20</v>
      </c>
      <c r="F1290" s="4" t="s">
        <v>3807</v>
      </c>
      <c r="G1290" s="3">
        <v>5788.0</v>
      </c>
      <c r="H1290" s="3">
        <v>342564.0</v>
      </c>
      <c r="I1290" s="3">
        <v>90.0</v>
      </c>
      <c r="J1290" s="3" t="s">
        <v>20</v>
      </c>
      <c r="K1290" s="3" t="s">
        <v>3808</v>
      </c>
      <c r="L1290" s="3">
        <v>5788.0</v>
      </c>
      <c r="M1290" s="3">
        <v>342564.0</v>
      </c>
      <c r="N1290" s="3">
        <v>101.0</v>
      </c>
      <c r="O1290" s="3" t="s">
        <v>20</v>
      </c>
      <c r="P1290" s="3" t="s">
        <v>3809</v>
      </c>
    </row>
    <row r="1291" ht="14.25" customHeight="1">
      <c r="A1291" s="3">
        <v>16813.0</v>
      </c>
      <c r="B1291" s="3">
        <v>5788.0</v>
      </c>
      <c r="C1291" s="3">
        <v>342564.0</v>
      </c>
      <c r="D1291" s="3">
        <v>85.0</v>
      </c>
      <c r="E1291" s="3" t="s">
        <v>20</v>
      </c>
      <c r="F1291" s="4" t="s">
        <v>3810</v>
      </c>
      <c r="G1291" s="3">
        <v>5788.0</v>
      </c>
      <c r="H1291" s="3">
        <v>342564.0</v>
      </c>
      <c r="I1291" s="3">
        <v>101.0</v>
      </c>
      <c r="J1291" s="3" t="s">
        <v>20</v>
      </c>
      <c r="K1291" s="3" t="s">
        <v>3811</v>
      </c>
      <c r="L1291" s="3">
        <v>5788.0</v>
      </c>
      <c r="M1291" s="3">
        <v>342564.0</v>
      </c>
      <c r="N1291" s="3">
        <v>114.0</v>
      </c>
      <c r="O1291" s="3" t="s">
        <v>20</v>
      </c>
      <c r="P1291" s="3" t="s">
        <v>3812</v>
      </c>
    </row>
    <row r="1292" ht="14.25" customHeight="1">
      <c r="A1292" s="3">
        <v>16814.0</v>
      </c>
      <c r="B1292" s="3">
        <v>5788.0</v>
      </c>
      <c r="C1292" s="3">
        <v>342564.0</v>
      </c>
      <c r="D1292" s="3">
        <v>42.0</v>
      </c>
      <c r="E1292" s="3" t="s">
        <v>20</v>
      </c>
      <c r="F1292" s="4" t="s">
        <v>3813</v>
      </c>
      <c r="G1292" s="3">
        <v>5788.0</v>
      </c>
      <c r="H1292" s="3">
        <v>342564.0</v>
      </c>
      <c r="I1292" s="3">
        <v>61.0</v>
      </c>
      <c r="J1292" s="3" t="s">
        <v>20</v>
      </c>
      <c r="K1292" s="3" t="s">
        <v>3814</v>
      </c>
      <c r="L1292" s="3">
        <v>5788.0</v>
      </c>
      <c r="M1292" s="3">
        <v>342564.0</v>
      </c>
      <c r="N1292" s="3">
        <v>67.0</v>
      </c>
      <c r="O1292" s="3" t="s">
        <v>20</v>
      </c>
      <c r="P1292" s="3" t="s">
        <v>3815</v>
      </c>
    </row>
    <row r="1293" ht="14.25" customHeight="1">
      <c r="A1293" s="3">
        <v>16815.0</v>
      </c>
      <c r="B1293" s="3">
        <v>5788.0</v>
      </c>
      <c r="C1293" s="3">
        <v>342564.0</v>
      </c>
      <c r="D1293" s="3">
        <v>49.0</v>
      </c>
      <c r="E1293" s="3" t="s">
        <v>20</v>
      </c>
      <c r="F1293" s="4" t="s">
        <v>3816</v>
      </c>
      <c r="G1293" s="3">
        <v>5788.0</v>
      </c>
      <c r="H1293" s="3">
        <v>342564.0</v>
      </c>
      <c r="I1293" s="3">
        <v>167.0</v>
      </c>
      <c r="J1293" s="3" t="s">
        <v>20</v>
      </c>
      <c r="K1293" s="3" t="s">
        <v>3817</v>
      </c>
      <c r="L1293" s="3">
        <v>5788.0</v>
      </c>
      <c r="M1293" s="3">
        <v>342564.0</v>
      </c>
      <c r="N1293" s="3">
        <v>169.0</v>
      </c>
      <c r="O1293" s="3" t="s">
        <v>20</v>
      </c>
      <c r="P1293" s="3" t="s">
        <v>3818</v>
      </c>
    </row>
    <row r="1294" ht="14.25" customHeight="1">
      <c r="A1294" s="3">
        <v>16816.0</v>
      </c>
      <c r="B1294" s="3">
        <v>5788.0</v>
      </c>
      <c r="C1294" s="3">
        <v>342564.0</v>
      </c>
      <c r="D1294" s="3">
        <v>51.0</v>
      </c>
      <c r="E1294" s="3" t="s">
        <v>20</v>
      </c>
      <c r="F1294" s="4" t="s">
        <v>3819</v>
      </c>
      <c r="G1294" s="3">
        <v>5788.0</v>
      </c>
      <c r="H1294" s="3">
        <v>342564.0</v>
      </c>
      <c r="I1294" s="3">
        <v>60.0</v>
      </c>
      <c r="J1294" s="3" t="s">
        <v>20</v>
      </c>
      <c r="K1294" s="3" t="s">
        <v>3820</v>
      </c>
      <c r="L1294" s="3">
        <v>5788.0</v>
      </c>
      <c r="M1294" s="3">
        <v>342564.0</v>
      </c>
      <c r="N1294" s="3">
        <v>65.0</v>
      </c>
      <c r="O1294" s="3" t="s">
        <v>20</v>
      </c>
      <c r="P1294" s="3" t="s">
        <v>3821</v>
      </c>
    </row>
    <row r="1295" ht="14.25" customHeight="1">
      <c r="A1295" s="3">
        <v>16817.0</v>
      </c>
      <c r="B1295" s="3">
        <v>5788.0</v>
      </c>
      <c r="C1295" s="3">
        <v>342564.0</v>
      </c>
      <c r="D1295" s="3">
        <v>84.0</v>
      </c>
      <c r="E1295" s="3" t="s">
        <v>20</v>
      </c>
      <c r="F1295" s="4" t="s">
        <v>3822</v>
      </c>
      <c r="G1295" s="3">
        <v>5788.0</v>
      </c>
      <c r="H1295" s="3">
        <v>342564.0</v>
      </c>
      <c r="I1295" s="3">
        <v>91.0</v>
      </c>
      <c r="J1295" s="3" t="s">
        <v>20</v>
      </c>
      <c r="K1295" s="3" t="s">
        <v>3823</v>
      </c>
      <c r="L1295" s="3">
        <v>5788.0</v>
      </c>
      <c r="M1295" s="3">
        <v>342564.0</v>
      </c>
      <c r="N1295" s="3">
        <v>103.0</v>
      </c>
      <c r="O1295" s="3" t="s">
        <v>20</v>
      </c>
      <c r="P1295" s="3" t="s">
        <v>3824</v>
      </c>
    </row>
    <row r="1296" ht="14.25" customHeight="1">
      <c r="A1296" s="3">
        <v>16818.0</v>
      </c>
      <c r="B1296" s="3">
        <v>5788.0</v>
      </c>
      <c r="C1296" s="3">
        <v>342564.0</v>
      </c>
      <c r="D1296" s="3">
        <v>70.0</v>
      </c>
      <c r="E1296" s="3" t="s">
        <v>20</v>
      </c>
      <c r="F1296" s="4" t="s">
        <v>496</v>
      </c>
      <c r="G1296" s="3">
        <v>5788.0</v>
      </c>
      <c r="H1296" s="3">
        <v>342564.0</v>
      </c>
      <c r="I1296" s="3">
        <v>93.0</v>
      </c>
      <c r="J1296" s="3" t="s">
        <v>20</v>
      </c>
      <c r="K1296" s="3" t="s">
        <v>3825</v>
      </c>
      <c r="L1296" s="3">
        <v>5788.0</v>
      </c>
      <c r="M1296" s="3">
        <v>342564.0</v>
      </c>
      <c r="N1296" s="3">
        <v>98.0</v>
      </c>
      <c r="O1296" s="3" t="s">
        <v>20</v>
      </c>
      <c r="P1296" s="3" t="s">
        <v>3826</v>
      </c>
    </row>
    <row r="1297" ht="14.25" customHeight="1">
      <c r="A1297" s="3">
        <v>16819.0</v>
      </c>
      <c r="B1297" s="3">
        <v>5788.0</v>
      </c>
      <c r="C1297" s="3">
        <v>342564.0</v>
      </c>
      <c r="D1297" s="3">
        <v>47.0</v>
      </c>
      <c r="E1297" s="3" t="s">
        <v>20</v>
      </c>
      <c r="F1297" s="4" t="s">
        <v>3827</v>
      </c>
      <c r="G1297" s="3">
        <v>5788.0</v>
      </c>
      <c r="H1297" s="3">
        <v>342564.0</v>
      </c>
      <c r="I1297" s="3">
        <v>72.0</v>
      </c>
      <c r="J1297" s="3" t="s">
        <v>20</v>
      </c>
      <c r="K1297" s="3" t="s">
        <v>3828</v>
      </c>
      <c r="L1297" s="3">
        <v>5788.0</v>
      </c>
      <c r="M1297" s="3">
        <v>342564.0</v>
      </c>
      <c r="N1297" s="3">
        <v>81.0</v>
      </c>
      <c r="O1297" s="3" t="s">
        <v>20</v>
      </c>
      <c r="P1297" s="3" t="s">
        <v>3829</v>
      </c>
    </row>
    <row r="1298" ht="14.25" customHeight="1">
      <c r="A1298" s="3">
        <v>16820.0</v>
      </c>
      <c r="B1298" s="3">
        <v>5788.0</v>
      </c>
      <c r="C1298" s="3">
        <v>342564.0</v>
      </c>
      <c r="D1298" s="3">
        <v>79.0</v>
      </c>
      <c r="E1298" s="3" t="s">
        <v>20</v>
      </c>
      <c r="F1298" s="4" t="s">
        <v>3830</v>
      </c>
      <c r="G1298" s="3">
        <v>5788.0</v>
      </c>
      <c r="H1298" s="3">
        <v>342564.0</v>
      </c>
      <c r="I1298" s="3">
        <v>88.0</v>
      </c>
      <c r="J1298" s="3" t="s">
        <v>20</v>
      </c>
      <c r="K1298" s="3" t="s">
        <v>3831</v>
      </c>
      <c r="L1298" s="3">
        <v>5788.0</v>
      </c>
      <c r="M1298" s="3">
        <v>342564.0</v>
      </c>
      <c r="N1298" s="3">
        <v>97.0</v>
      </c>
      <c r="O1298" s="3" t="s">
        <v>20</v>
      </c>
      <c r="P1298" s="3" t="s">
        <v>3832</v>
      </c>
    </row>
    <row r="1299" ht="14.25" customHeight="1">
      <c r="A1299" s="3">
        <v>16821.0</v>
      </c>
      <c r="B1299" s="3">
        <v>5788.0</v>
      </c>
      <c r="C1299" s="3">
        <v>342564.0</v>
      </c>
      <c r="D1299" s="3">
        <v>48.0</v>
      </c>
      <c r="E1299" s="3" t="s">
        <v>20</v>
      </c>
      <c r="F1299" s="4" t="s">
        <v>3833</v>
      </c>
      <c r="G1299" s="3">
        <v>5788.0</v>
      </c>
      <c r="H1299" s="3">
        <v>342564.0</v>
      </c>
      <c r="I1299" s="3">
        <v>52.0</v>
      </c>
      <c r="J1299" s="3" t="s">
        <v>20</v>
      </c>
      <c r="K1299" s="3" t="s">
        <v>3834</v>
      </c>
      <c r="L1299" s="3">
        <v>5788.0</v>
      </c>
      <c r="M1299" s="3">
        <v>342564.0</v>
      </c>
      <c r="N1299" s="3">
        <v>55.0</v>
      </c>
      <c r="O1299" s="3" t="s">
        <v>20</v>
      </c>
      <c r="P1299" s="3" t="s">
        <v>3835</v>
      </c>
    </row>
    <row r="1300" ht="14.25" customHeight="1">
      <c r="A1300" s="3">
        <v>16822.0</v>
      </c>
      <c r="B1300" s="3">
        <v>5788.0</v>
      </c>
      <c r="C1300" s="3">
        <v>342564.0</v>
      </c>
      <c r="D1300" s="3">
        <v>51.0</v>
      </c>
      <c r="E1300" s="3" t="s">
        <v>20</v>
      </c>
      <c r="F1300" s="4" t="s">
        <v>3836</v>
      </c>
      <c r="G1300" s="3">
        <v>5788.0</v>
      </c>
      <c r="H1300" s="3">
        <v>342564.0</v>
      </c>
      <c r="I1300" s="3">
        <v>92.0</v>
      </c>
      <c r="J1300" s="3" t="s">
        <v>20</v>
      </c>
      <c r="K1300" s="3" t="s">
        <v>3837</v>
      </c>
      <c r="L1300" s="3">
        <v>5788.0</v>
      </c>
      <c r="M1300" s="3">
        <v>342564.0</v>
      </c>
      <c r="N1300" s="3">
        <v>168.0</v>
      </c>
      <c r="O1300" s="3" t="s">
        <v>20</v>
      </c>
      <c r="P1300" s="3" t="s">
        <v>3838</v>
      </c>
    </row>
    <row r="1301" ht="14.25" customHeight="1">
      <c r="A1301" s="3">
        <v>16824.0</v>
      </c>
      <c r="B1301" s="3">
        <v>5788.0</v>
      </c>
      <c r="C1301" s="3">
        <v>342564.0</v>
      </c>
      <c r="D1301" s="3">
        <v>68.0</v>
      </c>
      <c r="E1301" s="3" t="s">
        <v>20</v>
      </c>
      <c r="F1301" s="4" t="s">
        <v>3839</v>
      </c>
      <c r="G1301" s="3">
        <v>5788.0</v>
      </c>
      <c r="H1301" s="3">
        <v>342564.0</v>
      </c>
      <c r="I1301" s="3">
        <v>83.0</v>
      </c>
      <c r="J1301" s="3" t="s">
        <v>20</v>
      </c>
      <c r="K1301" s="3" t="s">
        <v>3840</v>
      </c>
      <c r="L1301" s="3">
        <v>5788.0</v>
      </c>
      <c r="M1301" s="3">
        <v>342564.0</v>
      </c>
      <c r="N1301" s="3">
        <v>93.0</v>
      </c>
      <c r="O1301" s="3" t="s">
        <v>20</v>
      </c>
      <c r="P1301" s="3" t="s">
        <v>3841</v>
      </c>
    </row>
    <row r="1302" ht="14.25" customHeight="1">
      <c r="A1302" s="3">
        <v>16825.0</v>
      </c>
      <c r="B1302" s="3">
        <v>5788.0</v>
      </c>
      <c r="C1302" s="3">
        <v>342564.0</v>
      </c>
      <c r="D1302" s="3">
        <v>52.0</v>
      </c>
      <c r="E1302" s="3" t="s">
        <v>20</v>
      </c>
      <c r="F1302" s="4" t="s">
        <v>3842</v>
      </c>
      <c r="G1302" s="3">
        <v>5788.0</v>
      </c>
      <c r="H1302" s="3">
        <v>342564.0</v>
      </c>
      <c r="I1302" s="3">
        <v>82.0</v>
      </c>
      <c r="J1302" s="3" t="s">
        <v>20</v>
      </c>
      <c r="K1302" s="3" t="s">
        <v>3843</v>
      </c>
      <c r="L1302" s="3">
        <v>5788.0</v>
      </c>
      <c r="M1302" s="3">
        <v>342564.0</v>
      </c>
      <c r="N1302" s="3">
        <v>95.0</v>
      </c>
      <c r="O1302" s="3" t="s">
        <v>20</v>
      </c>
      <c r="P1302" s="3" t="s">
        <v>3844</v>
      </c>
    </row>
    <row r="1303" ht="14.25" customHeight="1">
      <c r="A1303" s="3">
        <v>16828.0</v>
      </c>
      <c r="B1303" s="3">
        <v>5788.0</v>
      </c>
      <c r="C1303" s="3">
        <v>342564.0</v>
      </c>
      <c r="D1303" s="3">
        <v>87.0</v>
      </c>
      <c r="E1303" s="3" t="s">
        <v>20</v>
      </c>
      <c r="F1303" s="4" t="s">
        <v>3845</v>
      </c>
      <c r="G1303" s="3">
        <v>5788.0</v>
      </c>
      <c r="H1303" s="3">
        <v>342564.0</v>
      </c>
      <c r="I1303" s="3">
        <v>102.0</v>
      </c>
      <c r="J1303" s="3" t="s">
        <v>20</v>
      </c>
      <c r="K1303" s="3" t="s">
        <v>3846</v>
      </c>
      <c r="L1303" s="3">
        <v>5788.0</v>
      </c>
      <c r="M1303" s="3">
        <v>342564.0</v>
      </c>
      <c r="N1303" s="3">
        <v>106.0</v>
      </c>
      <c r="O1303" s="3" t="s">
        <v>20</v>
      </c>
      <c r="P1303" s="3" t="s">
        <v>3847</v>
      </c>
    </row>
    <row r="1304" ht="14.25" customHeight="1">
      <c r="A1304" s="3">
        <v>16829.0</v>
      </c>
      <c r="B1304" s="3">
        <v>5788.0</v>
      </c>
      <c r="C1304" s="3">
        <v>342564.0</v>
      </c>
      <c r="D1304" s="3">
        <v>60.0</v>
      </c>
      <c r="E1304" s="3" t="s">
        <v>20</v>
      </c>
      <c r="F1304" s="4" t="s">
        <v>3848</v>
      </c>
      <c r="G1304" s="3">
        <v>5788.0</v>
      </c>
      <c r="H1304" s="3">
        <v>342564.0</v>
      </c>
      <c r="I1304" s="3">
        <v>75.0</v>
      </c>
      <c r="J1304" s="3" t="s">
        <v>20</v>
      </c>
      <c r="K1304" s="3" t="s">
        <v>3849</v>
      </c>
      <c r="L1304" s="3">
        <v>5788.0</v>
      </c>
      <c r="M1304" s="3">
        <v>342564.0</v>
      </c>
      <c r="N1304" s="3">
        <v>79.0</v>
      </c>
      <c r="O1304" s="3" t="s">
        <v>20</v>
      </c>
      <c r="P1304" s="3" t="s">
        <v>3850</v>
      </c>
    </row>
    <row r="1305" ht="14.25" customHeight="1">
      <c r="A1305" s="3">
        <v>16830.0</v>
      </c>
      <c r="B1305" s="3">
        <v>5788.0</v>
      </c>
      <c r="C1305" s="3">
        <v>342564.0</v>
      </c>
      <c r="D1305" s="3">
        <v>43.0</v>
      </c>
      <c r="E1305" s="3" t="s">
        <v>20</v>
      </c>
      <c r="F1305" s="4" t="s">
        <v>3851</v>
      </c>
      <c r="G1305" s="3">
        <v>5788.0</v>
      </c>
      <c r="H1305" s="3">
        <v>342564.0</v>
      </c>
      <c r="I1305" s="3">
        <v>38.0</v>
      </c>
      <c r="J1305" s="3" t="s">
        <v>20</v>
      </c>
      <c r="K1305" s="3" t="s">
        <v>3852</v>
      </c>
      <c r="L1305" s="3">
        <v>5788.0</v>
      </c>
      <c r="M1305" s="3">
        <v>342564.0</v>
      </c>
      <c r="N1305" s="3">
        <v>45.0</v>
      </c>
      <c r="O1305" s="3" t="s">
        <v>20</v>
      </c>
      <c r="P1305" s="3" t="s">
        <v>3853</v>
      </c>
    </row>
    <row r="1306" ht="14.25" customHeight="1">
      <c r="A1306" s="3">
        <v>16831.0</v>
      </c>
      <c r="B1306" s="3">
        <v>5788.0</v>
      </c>
      <c r="C1306" s="3">
        <v>342564.0</v>
      </c>
      <c r="D1306" s="3">
        <v>52.0</v>
      </c>
      <c r="E1306" s="3" t="s">
        <v>20</v>
      </c>
      <c r="F1306" s="4" t="s">
        <v>3854</v>
      </c>
      <c r="G1306" s="3">
        <v>5788.0</v>
      </c>
      <c r="H1306" s="3">
        <v>342564.0</v>
      </c>
      <c r="I1306" s="3">
        <v>66.0</v>
      </c>
      <c r="J1306" s="3" t="s">
        <v>20</v>
      </c>
      <c r="K1306" s="3" t="s">
        <v>3855</v>
      </c>
      <c r="L1306" s="3">
        <v>5788.0</v>
      </c>
      <c r="M1306" s="3">
        <v>342564.0</v>
      </c>
      <c r="N1306" s="3">
        <v>78.0</v>
      </c>
      <c r="O1306" s="3" t="s">
        <v>20</v>
      </c>
      <c r="P1306" s="3" t="s">
        <v>3856</v>
      </c>
    </row>
    <row r="1307" ht="14.25" customHeight="1">
      <c r="A1307" s="3">
        <v>16938.0</v>
      </c>
      <c r="B1307" s="3">
        <v>6425.0</v>
      </c>
      <c r="C1307" s="3">
        <v>363673.0</v>
      </c>
      <c r="D1307" s="3">
        <v>64.0</v>
      </c>
      <c r="E1307" s="3" t="s">
        <v>20</v>
      </c>
      <c r="F1307" s="4" t="s">
        <v>3857</v>
      </c>
      <c r="G1307" s="3">
        <v>6425.0</v>
      </c>
      <c r="H1307" s="3">
        <v>363673.0</v>
      </c>
      <c r="I1307" s="3">
        <v>75.0</v>
      </c>
      <c r="J1307" s="3" t="s">
        <v>20</v>
      </c>
      <c r="K1307" s="3" t="s">
        <v>3858</v>
      </c>
      <c r="L1307" s="3">
        <v>6425.0</v>
      </c>
      <c r="M1307" s="3">
        <v>363673.0</v>
      </c>
      <c r="N1307" s="3">
        <v>78.0</v>
      </c>
      <c r="O1307" s="3" t="s">
        <v>20</v>
      </c>
      <c r="P1307" s="3" t="s">
        <v>3859</v>
      </c>
    </row>
    <row r="1308" ht="14.25" customHeight="1">
      <c r="A1308" s="3">
        <v>16949.0</v>
      </c>
      <c r="B1308" s="3">
        <v>6425.0</v>
      </c>
      <c r="C1308" s="3">
        <v>363673.0</v>
      </c>
      <c r="D1308" s="3">
        <v>56.0</v>
      </c>
      <c r="E1308" s="3" t="s">
        <v>20</v>
      </c>
      <c r="F1308" s="4" t="s">
        <v>3860</v>
      </c>
      <c r="G1308" s="3">
        <v>6425.0</v>
      </c>
      <c r="H1308" s="3">
        <v>363673.0</v>
      </c>
      <c r="I1308" s="3">
        <v>73.0</v>
      </c>
      <c r="J1308" s="3" t="s">
        <v>20</v>
      </c>
      <c r="K1308" s="3" t="s">
        <v>3861</v>
      </c>
      <c r="L1308" s="3">
        <v>6425.0</v>
      </c>
      <c r="M1308" s="3">
        <v>363673.0</v>
      </c>
      <c r="N1308" s="3">
        <v>82.0</v>
      </c>
      <c r="O1308" s="3" t="s">
        <v>20</v>
      </c>
      <c r="P1308" s="3" t="s">
        <v>3862</v>
      </c>
    </row>
    <row r="1309" ht="14.25" customHeight="1">
      <c r="A1309" s="3">
        <v>16951.0</v>
      </c>
      <c r="B1309" s="3">
        <v>6425.0</v>
      </c>
      <c r="C1309" s="3">
        <v>363673.0</v>
      </c>
      <c r="D1309" s="3">
        <v>66.0</v>
      </c>
      <c r="E1309" s="3" t="s">
        <v>20</v>
      </c>
      <c r="F1309" s="4" t="s">
        <v>3863</v>
      </c>
      <c r="G1309" s="3">
        <v>6425.0</v>
      </c>
      <c r="H1309" s="3">
        <v>363673.0</v>
      </c>
      <c r="I1309" s="3">
        <v>80.0</v>
      </c>
      <c r="J1309" s="3" t="s">
        <v>20</v>
      </c>
      <c r="K1309" s="3" t="s">
        <v>3864</v>
      </c>
      <c r="L1309" s="3">
        <v>6425.0</v>
      </c>
      <c r="M1309" s="3">
        <v>363673.0</v>
      </c>
      <c r="N1309" s="3">
        <v>84.0</v>
      </c>
      <c r="O1309" s="3" t="s">
        <v>20</v>
      </c>
      <c r="P1309" s="3" t="s">
        <v>3865</v>
      </c>
    </row>
    <row r="1310" ht="14.25" customHeight="1">
      <c r="A1310" s="3">
        <v>16958.0</v>
      </c>
      <c r="B1310" s="3">
        <v>6425.0</v>
      </c>
      <c r="C1310" s="3">
        <v>363673.0</v>
      </c>
      <c r="D1310" s="3">
        <v>133.0</v>
      </c>
      <c r="E1310" s="3" t="s">
        <v>20</v>
      </c>
      <c r="F1310" s="4" t="s">
        <v>3866</v>
      </c>
      <c r="G1310" s="3">
        <v>6425.0</v>
      </c>
      <c r="H1310" s="3">
        <v>363673.0</v>
      </c>
      <c r="I1310" s="3">
        <v>120.0</v>
      </c>
      <c r="J1310" s="3" t="s">
        <v>20</v>
      </c>
      <c r="K1310" s="3" t="s">
        <v>3867</v>
      </c>
      <c r="L1310" s="3">
        <v>6425.0</v>
      </c>
      <c r="M1310" s="3">
        <v>363673.0</v>
      </c>
      <c r="N1310" s="3">
        <v>153.0</v>
      </c>
      <c r="O1310" s="3" t="s">
        <v>20</v>
      </c>
      <c r="P1310" s="3" t="s">
        <v>3868</v>
      </c>
    </row>
    <row r="1311" ht="14.25" customHeight="1">
      <c r="A1311" s="3">
        <v>16961.0</v>
      </c>
      <c r="B1311" s="3">
        <v>5788.0</v>
      </c>
      <c r="C1311" s="3">
        <v>342554.0</v>
      </c>
      <c r="D1311" s="3">
        <v>87.0</v>
      </c>
      <c r="E1311" s="3" t="s">
        <v>20</v>
      </c>
      <c r="F1311" s="4" t="s">
        <v>3869</v>
      </c>
      <c r="G1311" s="3">
        <v>5788.0</v>
      </c>
      <c r="H1311" s="3">
        <v>342554.0</v>
      </c>
      <c r="I1311" s="3">
        <v>102.0</v>
      </c>
      <c r="J1311" s="3" t="s">
        <v>20</v>
      </c>
      <c r="K1311" s="3" t="s">
        <v>3870</v>
      </c>
      <c r="L1311" s="3">
        <v>5788.0</v>
      </c>
      <c r="M1311" s="3">
        <v>342554.0</v>
      </c>
      <c r="N1311" s="3">
        <v>113.0</v>
      </c>
      <c r="O1311" s="3" t="s">
        <v>20</v>
      </c>
      <c r="P1311" s="3" t="s">
        <v>3871</v>
      </c>
    </row>
    <row r="1312" ht="14.25" customHeight="1">
      <c r="A1312" s="3">
        <v>16965.0</v>
      </c>
      <c r="B1312" s="3">
        <v>5788.0</v>
      </c>
      <c r="C1312" s="3">
        <v>342554.0</v>
      </c>
      <c r="D1312" s="3">
        <v>40.0</v>
      </c>
      <c r="E1312" s="3" t="s">
        <v>20</v>
      </c>
      <c r="F1312" s="4" t="s">
        <v>3872</v>
      </c>
      <c r="G1312" s="3">
        <v>5788.0</v>
      </c>
      <c r="H1312" s="3">
        <v>342554.0</v>
      </c>
      <c r="I1312" s="3">
        <v>43.0</v>
      </c>
      <c r="J1312" s="3" t="s">
        <v>20</v>
      </c>
      <c r="K1312" s="3" t="s">
        <v>3873</v>
      </c>
      <c r="L1312" s="3">
        <v>5788.0</v>
      </c>
      <c r="M1312" s="3">
        <v>342554.0</v>
      </c>
      <c r="N1312" s="3">
        <v>47.0</v>
      </c>
      <c r="O1312" s="3" t="s">
        <v>20</v>
      </c>
      <c r="P1312" s="3" t="s">
        <v>3874</v>
      </c>
    </row>
    <row r="1313" ht="14.25" customHeight="1">
      <c r="A1313" s="3">
        <v>17015.0</v>
      </c>
      <c r="B1313" s="3">
        <v>5788.0</v>
      </c>
      <c r="C1313" s="3">
        <v>342564.0</v>
      </c>
      <c r="D1313" s="3">
        <v>53.0</v>
      </c>
      <c r="E1313" s="3" t="s">
        <v>20</v>
      </c>
      <c r="F1313" s="4" t="s">
        <v>3875</v>
      </c>
      <c r="G1313" s="3">
        <v>5788.0</v>
      </c>
      <c r="H1313" s="3">
        <v>342564.0</v>
      </c>
      <c r="I1313" s="3">
        <v>70.0</v>
      </c>
      <c r="J1313" s="3" t="s">
        <v>20</v>
      </c>
      <c r="K1313" s="3" t="s">
        <v>3876</v>
      </c>
      <c r="L1313" s="3">
        <v>5788.0</v>
      </c>
      <c r="M1313" s="3">
        <v>342564.0</v>
      </c>
      <c r="N1313" s="3">
        <v>73.0</v>
      </c>
      <c r="O1313" s="3" t="s">
        <v>20</v>
      </c>
      <c r="P1313" s="3" t="s">
        <v>3877</v>
      </c>
    </row>
    <row r="1314" ht="14.25" customHeight="1">
      <c r="A1314" s="3">
        <v>17032.0</v>
      </c>
      <c r="B1314" s="3">
        <v>5788.0</v>
      </c>
      <c r="C1314" s="3">
        <v>342564.0</v>
      </c>
      <c r="D1314" s="3">
        <v>61.0</v>
      </c>
      <c r="E1314" s="3" t="s">
        <v>20</v>
      </c>
      <c r="F1314" s="4" t="s">
        <v>3878</v>
      </c>
      <c r="G1314" s="3">
        <v>5788.0</v>
      </c>
      <c r="H1314" s="3">
        <v>342564.0</v>
      </c>
      <c r="I1314" s="3">
        <v>103.0</v>
      </c>
      <c r="J1314" s="3" t="s">
        <v>20</v>
      </c>
      <c r="K1314" s="3" t="s">
        <v>3879</v>
      </c>
      <c r="L1314" s="3">
        <v>5788.0</v>
      </c>
      <c r="M1314" s="3">
        <v>342564.0</v>
      </c>
      <c r="N1314" s="3">
        <v>117.0</v>
      </c>
      <c r="O1314" s="3" t="s">
        <v>20</v>
      </c>
      <c r="P1314" s="3" t="s">
        <v>3880</v>
      </c>
    </row>
    <row r="1315" ht="14.25" customHeight="1">
      <c r="A1315" s="3">
        <v>17037.0</v>
      </c>
      <c r="B1315" s="3">
        <v>5788.0</v>
      </c>
      <c r="C1315" s="3">
        <v>342564.0</v>
      </c>
      <c r="D1315" s="3">
        <v>115.0</v>
      </c>
      <c r="E1315" s="3" t="s">
        <v>20</v>
      </c>
      <c r="F1315" s="4" t="s">
        <v>3881</v>
      </c>
      <c r="G1315" s="3">
        <v>5788.0</v>
      </c>
      <c r="H1315" s="3">
        <v>342564.0</v>
      </c>
      <c r="I1315" s="3">
        <v>163.0</v>
      </c>
      <c r="J1315" s="3" t="s">
        <v>20</v>
      </c>
      <c r="K1315" s="3" t="s">
        <v>3882</v>
      </c>
      <c r="L1315" s="3">
        <v>5788.0</v>
      </c>
      <c r="M1315" s="3">
        <v>342564.0</v>
      </c>
      <c r="N1315" s="3">
        <v>177.0</v>
      </c>
      <c r="O1315" s="3" t="s">
        <v>20</v>
      </c>
      <c r="P1315" s="3" t="s">
        <v>3883</v>
      </c>
    </row>
    <row r="1316" ht="14.25" customHeight="1">
      <c r="A1316" s="3">
        <v>17042.0</v>
      </c>
      <c r="B1316" s="3">
        <v>6425.0</v>
      </c>
      <c r="C1316" s="3">
        <v>363680.0</v>
      </c>
      <c r="D1316" s="3">
        <v>42.0</v>
      </c>
      <c r="E1316" s="3" t="s">
        <v>20</v>
      </c>
      <c r="F1316" s="4" t="s">
        <v>3884</v>
      </c>
      <c r="G1316" s="3">
        <v>6425.0</v>
      </c>
      <c r="H1316" s="3">
        <v>363680.0</v>
      </c>
      <c r="I1316" s="3">
        <v>56.0</v>
      </c>
      <c r="J1316" s="3" t="s">
        <v>20</v>
      </c>
      <c r="K1316" s="3" t="s">
        <v>3885</v>
      </c>
      <c r="L1316" s="3">
        <v>6425.0</v>
      </c>
      <c r="M1316" s="3">
        <v>363680.0</v>
      </c>
      <c r="N1316" s="3">
        <v>58.0</v>
      </c>
      <c r="O1316" s="3" t="s">
        <v>20</v>
      </c>
      <c r="P1316" s="3" t="s">
        <v>3886</v>
      </c>
    </row>
    <row r="1317" ht="14.25" customHeight="1">
      <c r="A1317" s="3">
        <v>17075.0</v>
      </c>
      <c r="B1317" s="3">
        <v>6425.0</v>
      </c>
      <c r="C1317" s="3">
        <v>363694.0</v>
      </c>
      <c r="D1317" s="3">
        <v>104.0</v>
      </c>
      <c r="E1317" s="3" t="s">
        <v>20</v>
      </c>
      <c r="F1317" s="4" t="s">
        <v>3887</v>
      </c>
      <c r="G1317" s="3">
        <v>6425.0</v>
      </c>
      <c r="H1317" s="3">
        <v>363694.0</v>
      </c>
      <c r="I1317" s="3">
        <v>116.0</v>
      </c>
      <c r="J1317" s="3" t="s">
        <v>20</v>
      </c>
      <c r="K1317" s="3" t="s">
        <v>3888</v>
      </c>
      <c r="L1317" s="3">
        <v>6425.0</v>
      </c>
      <c r="M1317" s="3">
        <v>363694.0</v>
      </c>
      <c r="N1317" s="3">
        <v>121.0</v>
      </c>
      <c r="O1317" s="3" t="s">
        <v>20</v>
      </c>
      <c r="P1317" s="3" t="s">
        <v>3889</v>
      </c>
    </row>
    <row r="1318" ht="14.25" customHeight="1">
      <c r="A1318" s="3">
        <v>17080.0</v>
      </c>
      <c r="B1318" s="3">
        <v>6425.0</v>
      </c>
      <c r="C1318" s="3">
        <v>363687.0</v>
      </c>
      <c r="D1318" s="3">
        <v>94.0</v>
      </c>
      <c r="E1318" s="3" t="s">
        <v>20</v>
      </c>
      <c r="F1318" s="4" t="s">
        <v>3890</v>
      </c>
      <c r="G1318" s="3">
        <v>6425.0</v>
      </c>
      <c r="H1318" s="3">
        <v>363687.0</v>
      </c>
      <c r="I1318" s="3">
        <v>105.0</v>
      </c>
      <c r="J1318" s="3" t="s">
        <v>20</v>
      </c>
      <c r="K1318" s="3" t="s">
        <v>3891</v>
      </c>
      <c r="L1318" s="3">
        <v>6425.0</v>
      </c>
      <c r="M1318" s="3">
        <v>363687.0</v>
      </c>
      <c r="N1318" s="3">
        <v>108.0</v>
      </c>
      <c r="O1318" s="3" t="s">
        <v>20</v>
      </c>
      <c r="P1318" s="3" t="s">
        <v>3892</v>
      </c>
    </row>
    <row r="1319" ht="14.25" customHeight="1">
      <c r="A1319" s="3">
        <v>17117.0</v>
      </c>
      <c r="B1319" s="3">
        <v>6425.0</v>
      </c>
      <c r="C1319" s="3">
        <v>363673.0</v>
      </c>
      <c r="D1319" s="3">
        <v>45.0</v>
      </c>
      <c r="E1319" s="3" t="s">
        <v>20</v>
      </c>
      <c r="F1319" s="4" t="s">
        <v>3893</v>
      </c>
      <c r="G1319" s="3">
        <v>6425.0</v>
      </c>
      <c r="H1319" s="3">
        <v>363673.0</v>
      </c>
      <c r="I1319" s="3">
        <v>50.0</v>
      </c>
      <c r="J1319" s="3" t="s">
        <v>20</v>
      </c>
      <c r="K1319" s="3" t="s">
        <v>3894</v>
      </c>
      <c r="L1319" s="3">
        <v>6425.0</v>
      </c>
      <c r="M1319" s="3">
        <v>363673.0</v>
      </c>
      <c r="N1319" s="3">
        <v>57.0</v>
      </c>
      <c r="O1319" s="3" t="s">
        <v>20</v>
      </c>
      <c r="P1319" s="3" t="s">
        <v>3895</v>
      </c>
    </row>
    <row r="1320" ht="14.25" customHeight="1">
      <c r="A1320" s="3">
        <v>17195.0</v>
      </c>
      <c r="B1320" s="3">
        <v>5788.0</v>
      </c>
      <c r="C1320" s="3">
        <v>260916.0</v>
      </c>
      <c r="D1320" s="3">
        <v>41.0</v>
      </c>
      <c r="E1320" s="3" t="s">
        <v>20</v>
      </c>
      <c r="F1320" s="4" t="s">
        <v>3896</v>
      </c>
      <c r="G1320" s="3">
        <v>5788.0</v>
      </c>
      <c r="H1320" s="3">
        <v>260916.0</v>
      </c>
      <c r="I1320" s="3">
        <v>49.0</v>
      </c>
      <c r="J1320" s="3" t="s">
        <v>20</v>
      </c>
      <c r="K1320" s="3" t="s">
        <v>3897</v>
      </c>
      <c r="L1320" s="3">
        <v>5788.0</v>
      </c>
      <c r="M1320" s="3">
        <v>260916.0</v>
      </c>
      <c r="N1320" s="3">
        <v>52.0</v>
      </c>
      <c r="O1320" s="3" t="s">
        <v>20</v>
      </c>
      <c r="P1320" s="3" t="s">
        <v>3898</v>
      </c>
    </row>
    <row r="1321" ht="14.25" customHeight="1">
      <c r="A1321" s="3">
        <v>17218.0</v>
      </c>
      <c r="B1321" s="3">
        <v>6425.0</v>
      </c>
      <c r="C1321" s="3">
        <v>363694.0</v>
      </c>
      <c r="D1321" s="3">
        <v>107.0</v>
      </c>
      <c r="E1321" s="3" t="s">
        <v>20</v>
      </c>
      <c r="F1321" s="4" t="s">
        <v>3899</v>
      </c>
      <c r="G1321" s="3">
        <v>6425.0</v>
      </c>
      <c r="H1321" s="3">
        <v>363694.0</v>
      </c>
      <c r="I1321" s="3">
        <v>108.0</v>
      </c>
      <c r="J1321" s="3" t="s">
        <v>20</v>
      </c>
      <c r="K1321" s="3" t="s">
        <v>3900</v>
      </c>
      <c r="L1321" s="3">
        <v>6425.0</v>
      </c>
      <c r="M1321" s="3">
        <v>363694.0</v>
      </c>
      <c r="N1321" s="3">
        <v>103.0</v>
      </c>
      <c r="O1321" s="3" t="s">
        <v>20</v>
      </c>
      <c r="P1321" s="3" t="s">
        <v>3901</v>
      </c>
    </row>
    <row r="1322" ht="14.25" customHeight="1">
      <c r="A1322" s="3">
        <v>17276.0</v>
      </c>
      <c r="B1322" s="3">
        <v>5788.0</v>
      </c>
      <c r="C1322" s="3">
        <v>342544.0</v>
      </c>
      <c r="D1322" s="3">
        <v>61.0</v>
      </c>
      <c r="E1322" s="3" t="s">
        <v>20</v>
      </c>
      <c r="F1322" s="4" t="s">
        <v>3902</v>
      </c>
      <c r="G1322" s="3">
        <v>5788.0</v>
      </c>
      <c r="H1322" s="3">
        <v>342544.0</v>
      </c>
      <c r="I1322" s="3">
        <v>72.0</v>
      </c>
      <c r="J1322" s="3" t="s">
        <v>20</v>
      </c>
      <c r="K1322" s="3" t="s">
        <v>3903</v>
      </c>
      <c r="L1322" s="3">
        <v>5788.0</v>
      </c>
      <c r="M1322" s="3">
        <v>342544.0</v>
      </c>
      <c r="N1322" s="3">
        <v>81.0</v>
      </c>
      <c r="O1322" s="3" t="s">
        <v>20</v>
      </c>
      <c r="P1322" s="3" t="s">
        <v>3904</v>
      </c>
    </row>
    <row r="1323" ht="14.25" customHeight="1">
      <c r="A1323" s="3">
        <v>17278.0</v>
      </c>
      <c r="B1323" s="3">
        <v>5788.0</v>
      </c>
      <c r="C1323" s="3">
        <v>342549.0</v>
      </c>
      <c r="D1323" s="3">
        <v>65.0</v>
      </c>
      <c r="E1323" s="3" t="s">
        <v>20</v>
      </c>
      <c r="F1323" s="4" t="s">
        <v>3905</v>
      </c>
      <c r="G1323" s="3">
        <v>5788.0</v>
      </c>
      <c r="H1323" s="3">
        <v>342549.0</v>
      </c>
      <c r="I1323" s="3">
        <v>53.0</v>
      </c>
      <c r="J1323" s="3" t="s">
        <v>20</v>
      </c>
      <c r="K1323" s="3" t="s">
        <v>3906</v>
      </c>
      <c r="L1323" s="3">
        <v>5788.0</v>
      </c>
      <c r="M1323" s="3">
        <v>342549.0</v>
      </c>
      <c r="N1323" s="3">
        <v>69.0</v>
      </c>
      <c r="O1323" s="3" t="s">
        <v>20</v>
      </c>
      <c r="P1323" s="3" t="s">
        <v>3907</v>
      </c>
    </row>
    <row r="1324" ht="14.25" customHeight="1">
      <c r="A1324" s="3">
        <v>17786.0</v>
      </c>
      <c r="B1324" s="3">
        <v>5788.0</v>
      </c>
      <c r="C1324" s="3">
        <v>260923.0</v>
      </c>
      <c r="D1324" s="3">
        <v>37.0</v>
      </c>
      <c r="E1324" s="3" t="s">
        <v>20</v>
      </c>
      <c r="F1324" s="4" t="s">
        <v>496</v>
      </c>
      <c r="G1324" s="3">
        <v>5788.0</v>
      </c>
      <c r="H1324" s="3">
        <v>260923.0</v>
      </c>
      <c r="I1324" s="3">
        <v>53.0</v>
      </c>
      <c r="J1324" s="3" t="s">
        <v>20</v>
      </c>
      <c r="K1324" s="3" t="s">
        <v>3908</v>
      </c>
      <c r="L1324" s="3">
        <v>5788.0</v>
      </c>
      <c r="M1324" s="3">
        <v>260923.0</v>
      </c>
      <c r="N1324" s="3">
        <v>69.0</v>
      </c>
      <c r="O1324" s="3" t="s">
        <v>20</v>
      </c>
      <c r="P1324" s="3" t="s">
        <v>3909</v>
      </c>
    </row>
    <row r="1325" ht="14.25" customHeight="1">
      <c r="A1325" s="3">
        <v>18198.0</v>
      </c>
      <c r="B1325" s="3">
        <v>4355.0</v>
      </c>
      <c r="C1325" s="3">
        <v>201698.0</v>
      </c>
      <c r="D1325" s="3">
        <v>56.0</v>
      </c>
      <c r="E1325" s="3">
        <v>49.0</v>
      </c>
      <c r="F1325" s="4" t="s">
        <v>3910</v>
      </c>
      <c r="G1325" s="3">
        <v>4355.0</v>
      </c>
      <c r="H1325" s="3">
        <v>201698.0</v>
      </c>
      <c r="I1325" s="3">
        <v>59.0</v>
      </c>
      <c r="J1325" s="3">
        <v>49.0</v>
      </c>
      <c r="K1325" s="3" t="s">
        <v>3911</v>
      </c>
      <c r="L1325" s="3">
        <v>4355.0</v>
      </c>
      <c r="M1325" s="3">
        <v>201698.0</v>
      </c>
      <c r="N1325" s="3">
        <v>60.0</v>
      </c>
      <c r="O1325" s="3">
        <v>49.0</v>
      </c>
      <c r="P1325" s="3" t="s">
        <v>3912</v>
      </c>
    </row>
    <row r="1326" ht="14.25" customHeight="1">
      <c r="A1326" s="3">
        <v>18228.0</v>
      </c>
      <c r="B1326" s="3">
        <v>4355.0</v>
      </c>
      <c r="C1326" s="3">
        <v>201698.0</v>
      </c>
      <c r="D1326" s="3">
        <v>36.0</v>
      </c>
      <c r="E1326" s="3">
        <v>49.0</v>
      </c>
      <c r="F1326" s="4" t="s">
        <v>3913</v>
      </c>
      <c r="G1326" s="3">
        <v>4355.0</v>
      </c>
      <c r="H1326" s="3">
        <v>201698.0</v>
      </c>
      <c r="I1326" s="3">
        <v>38.0</v>
      </c>
      <c r="J1326" s="3">
        <v>49.0</v>
      </c>
      <c r="K1326" s="3" t="s">
        <v>3914</v>
      </c>
      <c r="L1326" s="3">
        <v>4355.0</v>
      </c>
      <c r="M1326" s="3">
        <v>201698.0</v>
      </c>
      <c r="N1326" s="3">
        <v>43.0</v>
      </c>
      <c r="O1326" s="3">
        <v>49.0</v>
      </c>
      <c r="P1326" s="3" t="s">
        <v>3915</v>
      </c>
    </row>
    <row r="1327" ht="14.25" customHeight="1">
      <c r="A1327" s="3">
        <v>18229.0</v>
      </c>
      <c r="B1327" s="3">
        <v>4359.0</v>
      </c>
      <c r="C1327" s="3">
        <v>201705.0</v>
      </c>
      <c r="D1327" s="3">
        <v>38.0</v>
      </c>
      <c r="E1327" s="3" t="s">
        <v>20</v>
      </c>
      <c r="F1327" s="4" t="s">
        <v>3916</v>
      </c>
      <c r="G1327" s="3">
        <v>4359.0</v>
      </c>
      <c r="H1327" s="3">
        <v>201705.0</v>
      </c>
      <c r="I1327" s="3">
        <v>49.0</v>
      </c>
      <c r="J1327" s="3" t="s">
        <v>20</v>
      </c>
      <c r="K1327" s="3" t="s">
        <v>3917</v>
      </c>
      <c r="L1327" s="3">
        <v>4359.0</v>
      </c>
      <c r="M1327" s="3">
        <v>201705.0</v>
      </c>
      <c r="N1327" s="3">
        <v>50.0</v>
      </c>
      <c r="O1327" s="3" t="s">
        <v>20</v>
      </c>
      <c r="P1327" s="3" t="s">
        <v>3918</v>
      </c>
    </row>
    <row r="1328" ht="14.25" customHeight="1">
      <c r="A1328" s="3">
        <v>18308.0</v>
      </c>
      <c r="B1328" s="3">
        <v>6425.0</v>
      </c>
      <c r="C1328" s="3">
        <v>408689.0</v>
      </c>
      <c r="D1328" s="3">
        <v>44.0</v>
      </c>
      <c r="E1328" s="3" t="s">
        <v>20</v>
      </c>
      <c r="F1328" s="4" t="s">
        <v>3919</v>
      </c>
      <c r="G1328" s="3">
        <v>6425.0</v>
      </c>
      <c r="H1328" s="3">
        <v>408689.0</v>
      </c>
      <c r="I1328" s="3">
        <v>71.0</v>
      </c>
      <c r="J1328" s="3" t="s">
        <v>20</v>
      </c>
      <c r="K1328" s="3" t="s">
        <v>3920</v>
      </c>
      <c r="L1328" s="3">
        <v>6425.0</v>
      </c>
      <c r="M1328" s="3">
        <v>408689.0</v>
      </c>
      <c r="N1328" s="3">
        <v>78.0</v>
      </c>
      <c r="O1328" s="3" t="s">
        <v>20</v>
      </c>
      <c r="P1328" s="3" t="s">
        <v>3921</v>
      </c>
    </row>
    <row r="1329" ht="14.25" customHeight="1">
      <c r="A1329" s="3">
        <v>18404.0</v>
      </c>
      <c r="B1329" s="3">
        <v>5788.0</v>
      </c>
      <c r="C1329" s="3">
        <v>307674.0</v>
      </c>
      <c r="D1329" s="3">
        <v>138.0</v>
      </c>
      <c r="E1329" s="3" t="s">
        <v>20</v>
      </c>
      <c r="F1329" s="4" t="s">
        <v>3922</v>
      </c>
      <c r="G1329" s="3">
        <v>5788.0</v>
      </c>
      <c r="H1329" s="3">
        <v>307674.0</v>
      </c>
      <c r="I1329" s="3">
        <v>143.0</v>
      </c>
      <c r="J1329" s="3" t="s">
        <v>20</v>
      </c>
      <c r="K1329" s="3" t="s">
        <v>3923</v>
      </c>
      <c r="L1329" s="3">
        <v>5788.0</v>
      </c>
      <c r="M1329" s="3">
        <v>307674.0</v>
      </c>
      <c r="N1329" s="3">
        <v>147.0</v>
      </c>
      <c r="O1329" s="3" t="s">
        <v>20</v>
      </c>
      <c r="P1329" s="3" t="s">
        <v>3924</v>
      </c>
    </row>
    <row r="1330" ht="14.25" customHeight="1">
      <c r="A1330" s="3">
        <v>18405.0</v>
      </c>
      <c r="B1330" s="3">
        <v>5788.0</v>
      </c>
      <c r="C1330" s="3">
        <v>307674.0</v>
      </c>
      <c r="D1330" s="3">
        <v>181.0</v>
      </c>
      <c r="E1330" s="3" t="s">
        <v>20</v>
      </c>
      <c r="F1330" s="4" t="s">
        <v>3925</v>
      </c>
      <c r="G1330" s="3">
        <v>5788.0</v>
      </c>
      <c r="H1330" s="3">
        <v>307674.0</v>
      </c>
      <c r="I1330" s="3">
        <v>187.0</v>
      </c>
      <c r="J1330" s="3" t="s">
        <v>20</v>
      </c>
      <c r="K1330" s="3" t="s">
        <v>3926</v>
      </c>
      <c r="L1330" s="3">
        <v>5788.0</v>
      </c>
      <c r="M1330" s="3">
        <v>307674.0</v>
      </c>
      <c r="N1330" s="3">
        <v>192.0</v>
      </c>
      <c r="O1330" s="3" t="s">
        <v>20</v>
      </c>
      <c r="P1330" s="3" t="s">
        <v>3927</v>
      </c>
    </row>
    <row r="1331" ht="14.25" customHeight="1">
      <c r="A1331" s="3">
        <v>18406.0</v>
      </c>
      <c r="B1331" s="3">
        <v>5788.0</v>
      </c>
      <c r="C1331" s="3">
        <v>307674.0</v>
      </c>
      <c r="D1331" s="3">
        <v>120.0</v>
      </c>
      <c r="E1331" s="3" t="s">
        <v>20</v>
      </c>
      <c r="F1331" s="4" t="s">
        <v>3928</v>
      </c>
      <c r="G1331" s="3">
        <v>5788.0</v>
      </c>
      <c r="H1331" s="3">
        <v>307674.0</v>
      </c>
      <c r="I1331" s="3">
        <v>115.0</v>
      </c>
      <c r="J1331" s="3" t="s">
        <v>20</v>
      </c>
      <c r="K1331" s="3" t="s">
        <v>3929</v>
      </c>
      <c r="L1331" s="3">
        <v>5788.0</v>
      </c>
      <c r="M1331" s="3">
        <v>307674.0</v>
      </c>
      <c r="N1331" s="3">
        <v>130.0</v>
      </c>
      <c r="O1331" s="3" t="s">
        <v>20</v>
      </c>
      <c r="P1331" s="3" t="s">
        <v>3930</v>
      </c>
    </row>
    <row r="1332" ht="14.25" customHeight="1">
      <c r="A1332" s="3">
        <v>18465.0</v>
      </c>
      <c r="B1332" s="3">
        <v>5788.0</v>
      </c>
      <c r="C1332" s="3">
        <v>307667.0</v>
      </c>
      <c r="D1332" s="3">
        <v>136.0</v>
      </c>
      <c r="E1332" s="3" t="s">
        <v>20</v>
      </c>
      <c r="F1332" s="4" t="s">
        <v>3931</v>
      </c>
      <c r="G1332" s="3">
        <v>5788.0</v>
      </c>
      <c r="H1332" s="3">
        <v>307667.0</v>
      </c>
      <c r="I1332" s="3">
        <v>164.0</v>
      </c>
      <c r="J1332" s="3" t="s">
        <v>20</v>
      </c>
      <c r="K1332" s="3" t="s">
        <v>3932</v>
      </c>
      <c r="L1332" s="3">
        <v>5788.0</v>
      </c>
      <c r="M1332" s="3">
        <v>307667.0</v>
      </c>
      <c r="N1332" s="3">
        <v>175.0</v>
      </c>
      <c r="O1332" s="3" t="s">
        <v>20</v>
      </c>
      <c r="P1332" s="3" t="s">
        <v>3933</v>
      </c>
    </row>
    <row r="1333" ht="14.25" customHeight="1">
      <c r="A1333" s="3">
        <v>18466.0</v>
      </c>
      <c r="B1333" s="3">
        <v>5788.0</v>
      </c>
      <c r="C1333" s="3">
        <v>307667.0</v>
      </c>
      <c r="D1333" s="3">
        <v>70.0</v>
      </c>
      <c r="E1333" s="3" t="s">
        <v>20</v>
      </c>
      <c r="F1333" s="4" t="s">
        <v>3934</v>
      </c>
      <c r="G1333" s="3">
        <v>5788.0</v>
      </c>
      <c r="H1333" s="3">
        <v>307667.0</v>
      </c>
      <c r="I1333" s="3">
        <v>74.0</v>
      </c>
      <c r="J1333" s="3" t="s">
        <v>20</v>
      </c>
      <c r="K1333" s="3" t="s">
        <v>3935</v>
      </c>
      <c r="L1333" s="3">
        <v>5788.0</v>
      </c>
      <c r="M1333" s="3">
        <v>307667.0</v>
      </c>
      <c r="N1333" s="3">
        <v>78.0</v>
      </c>
      <c r="O1333" s="3" t="s">
        <v>20</v>
      </c>
      <c r="P1333" s="3" t="s">
        <v>3936</v>
      </c>
    </row>
    <row r="1334" ht="14.25" customHeight="1">
      <c r="A1334" s="3">
        <v>18468.0</v>
      </c>
      <c r="B1334" s="3">
        <v>5788.0</v>
      </c>
      <c r="C1334" s="3">
        <v>307667.0</v>
      </c>
      <c r="D1334" s="3">
        <v>74.0</v>
      </c>
      <c r="E1334" s="3" t="s">
        <v>20</v>
      </c>
      <c r="F1334" s="4" t="s">
        <v>3937</v>
      </c>
      <c r="G1334" s="3">
        <v>5788.0</v>
      </c>
      <c r="H1334" s="3">
        <v>307667.0</v>
      </c>
      <c r="I1334" s="3">
        <v>104.0</v>
      </c>
      <c r="J1334" s="3" t="s">
        <v>20</v>
      </c>
      <c r="K1334" s="3" t="s">
        <v>3938</v>
      </c>
      <c r="L1334" s="3">
        <v>5788.0</v>
      </c>
      <c r="M1334" s="3">
        <v>307667.0</v>
      </c>
      <c r="N1334" s="3">
        <v>98.0</v>
      </c>
      <c r="O1334" s="3" t="s">
        <v>20</v>
      </c>
      <c r="P1334" s="3" t="s">
        <v>3939</v>
      </c>
    </row>
    <row r="1335" ht="14.25" customHeight="1">
      <c r="A1335" s="3">
        <v>18469.0</v>
      </c>
      <c r="B1335" s="3">
        <v>5788.0</v>
      </c>
      <c r="C1335" s="3">
        <v>307667.0</v>
      </c>
      <c r="D1335" s="3">
        <v>111.0</v>
      </c>
      <c r="E1335" s="3" t="s">
        <v>20</v>
      </c>
      <c r="F1335" s="4" t="s">
        <v>496</v>
      </c>
      <c r="G1335" s="3">
        <v>5788.0</v>
      </c>
      <c r="H1335" s="3">
        <v>307667.0</v>
      </c>
      <c r="I1335" s="3">
        <v>117.0</v>
      </c>
      <c r="J1335" s="3" t="s">
        <v>20</v>
      </c>
      <c r="K1335" s="3" t="s">
        <v>3940</v>
      </c>
      <c r="L1335" s="3">
        <v>5788.0</v>
      </c>
      <c r="M1335" s="3">
        <v>307667.0</v>
      </c>
      <c r="N1335" s="3">
        <v>128.0</v>
      </c>
      <c r="O1335" s="3" t="s">
        <v>20</v>
      </c>
      <c r="P1335" s="3" t="s">
        <v>3941</v>
      </c>
    </row>
    <row r="1336" ht="14.25" customHeight="1">
      <c r="A1336" s="3">
        <v>18471.0</v>
      </c>
      <c r="B1336" s="3">
        <v>5788.0</v>
      </c>
      <c r="C1336" s="3">
        <v>307667.0</v>
      </c>
      <c r="D1336" s="3">
        <v>94.0</v>
      </c>
      <c r="E1336" s="3" t="s">
        <v>20</v>
      </c>
      <c r="F1336" s="4" t="s">
        <v>3942</v>
      </c>
      <c r="G1336" s="3">
        <v>5788.0</v>
      </c>
      <c r="H1336" s="3">
        <v>307667.0</v>
      </c>
      <c r="I1336" s="3">
        <v>112.0</v>
      </c>
      <c r="J1336" s="3" t="s">
        <v>20</v>
      </c>
      <c r="K1336" s="3" t="s">
        <v>3943</v>
      </c>
      <c r="L1336" s="3">
        <v>5788.0</v>
      </c>
      <c r="M1336" s="3">
        <v>307667.0</v>
      </c>
      <c r="N1336" s="3">
        <v>125.0</v>
      </c>
      <c r="O1336" s="3" t="s">
        <v>20</v>
      </c>
      <c r="P1336" s="3" t="s">
        <v>3944</v>
      </c>
    </row>
    <row r="1337" ht="14.25" customHeight="1">
      <c r="A1337" s="3">
        <v>18472.0</v>
      </c>
      <c r="B1337" s="3">
        <v>5788.0</v>
      </c>
      <c r="C1337" s="3">
        <v>307667.0</v>
      </c>
      <c r="D1337" s="3">
        <v>141.0</v>
      </c>
      <c r="E1337" s="3" t="s">
        <v>20</v>
      </c>
      <c r="F1337" s="4" t="s">
        <v>3945</v>
      </c>
      <c r="G1337" s="3">
        <v>5788.0</v>
      </c>
      <c r="H1337" s="3">
        <v>307667.0</v>
      </c>
      <c r="I1337" s="3">
        <v>153.0</v>
      </c>
      <c r="J1337" s="3" t="s">
        <v>20</v>
      </c>
      <c r="K1337" s="3" t="s">
        <v>3946</v>
      </c>
      <c r="L1337" s="3">
        <v>5788.0</v>
      </c>
      <c r="M1337" s="3">
        <v>307667.0</v>
      </c>
      <c r="N1337" s="3">
        <v>161.0</v>
      </c>
      <c r="O1337" s="3" t="s">
        <v>20</v>
      </c>
      <c r="P1337" s="3" t="s">
        <v>3947</v>
      </c>
    </row>
    <row r="1338" ht="14.25" customHeight="1">
      <c r="A1338" s="3">
        <v>18473.0</v>
      </c>
      <c r="B1338" s="3">
        <v>5788.0</v>
      </c>
      <c r="C1338" s="3">
        <v>307667.0</v>
      </c>
      <c r="D1338" s="3">
        <v>159.0</v>
      </c>
      <c r="E1338" s="3" t="s">
        <v>20</v>
      </c>
      <c r="F1338" s="4" t="s">
        <v>496</v>
      </c>
      <c r="G1338" s="3">
        <v>5788.0</v>
      </c>
      <c r="H1338" s="3">
        <v>307667.0</v>
      </c>
      <c r="I1338" s="3">
        <v>166.0</v>
      </c>
      <c r="J1338" s="3" t="s">
        <v>20</v>
      </c>
      <c r="K1338" s="3" t="s">
        <v>3948</v>
      </c>
      <c r="L1338" s="3">
        <v>5788.0</v>
      </c>
      <c r="M1338" s="3">
        <v>307667.0</v>
      </c>
      <c r="N1338" s="3">
        <v>172.0</v>
      </c>
      <c r="O1338" s="3" t="s">
        <v>20</v>
      </c>
      <c r="P1338" s="3" t="s">
        <v>3949</v>
      </c>
    </row>
    <row r="1339" ht="14.25" customHeight="1">
      <c r="A1339" s="3">
        <v>18474.0</v>
      </c>
      <c r="B1339" s="3">
        <v>5788.0</v>
      </c>
      <c r="C1339" s="3">
        <v>307667.0</v>
      </c>
      <c r="D1339" s="3">
        <v>135.0</v>
      </c>
      <c r="E1339" s="3" t="s">
        <v>20</v>
      </c>
      <c r="F1339" s="4" t="s">
        <v>3950</v>
      </c>
      <c r="G1339" s="3">
        <v>5788.0</v>
      </c>
      <c r="H1339" s="3">
        <v>307667.0</v>
      </c>
      <c r="I1339" s="3">
        <v>154.0</v>
      </c>
      <c r="J1339" s="3" t="s">
        <v>20</v>
      </c>
      <c r="K1339" s="3" t="s">
        <v>3951</v>
      </c>
      <c r="L1339" s="3">
        <v>5788.0</v>
      </c>
      <c r="M1339" s="3">
        <v>307667.0</v>
      </c>
      <c r="N1339" s="3">
        <v>173.0</v>
      </c>
      <c r="O1339" s="3" t="s">
        <v>20</v>
      </c>
      <c r="P1339" s="3" t="s">
        <v>3952</v>
      </c>
    </row>
    <row r="1340" ht="14.25" customHeight="1">
      <c r="A1340" s="3">
        <v>18475.0</v>
      </c>
      <c r="B1340" s="3">
        <v>5788.0</v>
      </c>
      <c r="C1340" s="3">
        <v>307667.0</v>
      </c>
      <c r="D1340" s="3">
        <v>247.0</v>
      </c>
      <c r="E1340" s="3" t="s">
        <v>20</v>
      </c>
      <c r="F1340" s="4" t="s">
        <v>3953</v>
      </c>
      <c r="G1340" s="3">
        <v>5788.0</v>
      </c>
      <c r="H1340" s="3">
        <v>307667.0</v>
      </c>
      <c r="I1340" s="3">
        <v>254.0</v>
      </c>
      <c r="J1340" s="3" t="s">
        <v>20</v>
      </c>
      <c r="K1340" s="3" t="s">
        <v>3954</v>
      </c>
      <c r="L1340" s="3">
        <v>5788.0</v>
      </c>
      <c r="M1340" s="3">
        <v>307667.0</v>
      </c>
      <c r="N1340" s="3">
        <v>261.0</v>
      </c>
      <c r="O1340" s="3" t="s">
        <v>20</v>
      </c>
      <c r="P1340" s="3" t="s">
        <v>3955</v>
      </c>
    </row>
    <row r="1341" ht="14.25" customHeight="1">
      <c r="A1341" s="3">
        <v>18476.0</v>
      </c>
      <c r="B1341" s="3">
        <v>5788.0</v>
      </c>
      <c r="C1341" s="3">
        <v>307667.0</v>
      </c>
      <c r="D1341" s="3">
        <v>136.0</v>
      </c>
      <c r="E1341" s="3" t="s">
        <v>20</v>
      </c>
      <c r="F1341" s="4" t="s">
        <v>3956</v>
      </c>
      <c r="G1341" s="3">
        <v>5788.0</v>
      </c>
      <c r="H1341" s="3">
        <v>307667.0</v>
      </c>
      <c r="I1341" s="3">
        <v>155.0</v>
      </c>
      <c r="J1341" s="3" t="s">
        <v>20</v>
      </c>
      <c r="K1341" s="3" t="s">
        <v>3957</v>
      </c>
      <c r="L1341" s="3">
        <v>5788.0</v>
      </c>
      <c r="M1341" s="3">
        <v>307667.0</v>
      </c>
      <c r="N1341" s="3">
        <v>162.0</v>
      </c>
      <c r="O1341" s="3" t="s">
        <v>20</v>
      </c>
      <c r="P1341" s="3" t="s">
        <v>3958</v>
      </c>
    </row>
    <row r="1342" ht="14.25" customHeight="1">
      <c r="A1342" s="3">
        <v>18477.0</v>
      </c>
      <c r="B1342" s="3">
        <v>5788.0</v>
      </c>
      <c r="C1342" s="3">
        <v>307667.0</v>
      </c>
      <c r="D1342" s="3">
        <v>138.0</v>
      </c>
      <c r="E1342" s="3" t="s">
        <v>20</v>
      </c>
      <c r="F1342" s="4" t="s">
        <v>3959</v>
      </c>
      <c r="G1342" s="3">
        <v>5788.0</v>
      </c>
      <c r="H1342" s="3">
        <v>307667.0</v>
      </c>
      <c r="I1342" s="3">
        <v>145.0</v>
      </c>
      <c r="J1342" s="3" t="s">
        <v>20</v>
      </c>
      <c r="K1342" s="3" t="s">
        <v>3960</v>
      </c>
      <c r="L1342" s="3">
        <v>5788.0</v>
      </c>
      <c r="M1342" s="3">
        <v>307667.0</v>
      </c>
      <c r="N1342" s="3">
        <v>148.0</v>
      </c>
      <c r="O1342" s="3" t="s">
        <v>20</v>
      </c>
      <c r="P1342" s="3" t="s">
        <v>3961</v>
      </c>
    </row>
    <row r="1343" ht="14.25" customHeight="1">
      <c r="A1343" s="3">
        <v>18478.0</v>
      </c>
      <c r="B1343" s="3">
        <v>5788.0</v>
      </c>
      <c r="C1343" s="3">
        <v>307667.0</v>
      </c>
      <c r="D1343" s="3">
        <v>229.0</v>
      </c>
      <c r="E1343" s="3" t="s">
        <v>20</v>
      </c>
      <c r="F1343" s="4" t="s">
        <v>3962</v>
      </c>
      <c r="G1343" s="3">
        <v>5788.0</v>
      </c>
      <c r="H1343" s="3">
        <v>307667.0</v>
      </c>
      <c r="I1343" s="3">
        <v>235.0</v>
      </c>
      <c r="J1343" s="3" t="s">
        <v>20</v>
      </c>
      <c r="K1343" s="3" t="s">
        <v>3963</v>
      </c>
      <c r="L1343" s="3">
        <v>5788.0</v>
      </c>
      <c r="M1343" s="3">
        <v>307667.0</v>
      </c>
      <c r="N1343" s="3">
        <v>240.0</v>
      </c>
      <c r="O1343" s="3" t="s">
        <v>20</v>
      </c>
      <c r="P1343" s="3" t="s">
        <v>3964</v>
      </c>
    </row>
    <row r="1344" ht="14.25" customHeight="1">
      <c r="A1344" s="3">
        <v>18479.0</v>
      </c>
      <c r="B1344" s="3">
        <v>5788.0</v>
      </c>
      <c r="C1344" s="3">
        <v>307667.0</v>
      </c>
      <c r="D1344" s="3">
        <v>92.0</v>
      </c>
      <c r="E1344" s="3" t="s">
        <v>20</v>
      </c>
      <c r="F1344" s="4" t="s">
        <v>3965</v>
      </c>
      <c r="G1344" s="3">
        <v>5788.0</v>
      </c>
      <c r="H1344" s="3">
        <v>307667.0</v>
      </c>
      <c r="I1344" s="3">
        <v>98.0</v>
      </c>
      <c r="J1344" s="3" t="s">
        <v>20</v>
      </c>
      <c r="K1344" s="3" t="s">
        <v>3966</v>
      </c>
      <c r="L1344" s="3">
        <v>5788.0</v>
      </c>
      <c r="M1344" s="3">
        <v>307667.0</v>
      </c>
      <c r="N1344" s="3">
        <v>103.0</v>
      </c>
      <c r="O1344" s="3" t="s">
        <v>20</v>
      </c>
      <c r="P1344" s="3" t="s">
        <v>3967</v>
      </c>
    </row>
    <row r="1345" ht="14.25" customHeight="1">
      <c r="A1345" s="3">
        <v>18480.0</v>
      </c>
      <c r="B1345" s="3">
        <v>5788.0</v>
      </c>
      <c r="C1345" s="3">
        <v>307667.0</v>
      </c>
      <c r="D1345" s="3">
        <v>159.0</v>
      </c>
      <c r="E1345" s="3" t="s">
        <v>20</v>
      </c>
      <c r="F1345" s="4" t="s">
        <v>3968</v>
      </c>
      <c r="G1345" s="3">
        <v>5788.0</v>
      </c>
      <c r="H1345" s="3">
        <v>307667.0</v>
      </c>
      <c r="I1345" s="3">
        <v>167.0</v>
      </c>
      <c r="J1345" s="3" t="s">
        <v>20</v>
      </c>
      <c r="K1345" s="3" t="s">
        <v>3969</v>
      </c>
      <c r="L1345" s="3">
        <v>5788.0</v>
      </c>
      <c r="M1345" s="3">
        <v>307667.0</v>
      </c>
      <c r="N1345" s="3">
        <v>173.0</v>
      </c>
      <c r="O1345" s="3" t="s">
        <v>20</v>
      </c>
      <c r="P1345" s="3" t="s">
        <v>3970</v>
      </c>
    </row>
    <row r="1346" ht="14.25" customHeight="1">
      <c r="A1346" s="3">
        <v>18481.0</v>
      </c>
      <c r="B1346" s="3">
        <v>5788.0</v>
      </c>
      <c r="C1346" s="3">
        <v>307667.0</v>
      </c>
      <c r="D1346" s="3">
        <v>135.0</v>
      </c>
      <c r="E1346" s="3" t="s">
        <v>20</v>
      </c>
      <c r="F1346" s="4" t="s">
        <v>3971</v>
      </c>
      <c r="G1346" s="3">
        <v>5788.0</v>
      </c>
      <c r="H1346" s="3">
        <v>307667.0</v>
      </c>
      <c r="I1346" s="3">
        <v>140.0</v>
      </c>
      <c r="J1346" s="3" t="s">
        <v>20</v>
      </c>
      <c r="K1346" s="3" t="s">
        <v>3972</v>
      </c>
      <c r="L1346" s="3">
        <v>5788.0</v>
      </c>
      <c r="M1346" s="3">
        <v>307667.0</v>
      </c>
      <c r="N1346" s="3">
        <v>147.0</v>
      </c>
      <c r="O1346" s="3" t="s">
        <v>20</v>
      </c>
      <c r="P1346" s="3" t="s">
        <v>3973</v>
      </c>
    </row>
    <row r="1347" ht="14.25" customHeight="1">
      <c r="A1347" s="3">
        <v>18482.0</v>
      </c>
      <c r="B1347" s="3">
        <v>5788.0</v>
      </c>
      <c r="C1347" s="3">
        <v>307667.0</v>
      </c>
      <c r="D1347" s="3">
        <v>192.0</v>
      </c>
      <c r="E1347" s="3" t="s">
        <v>20</v>
      </c>
      <c r="F1347" s="4" t="s">
        <v>3208</v>
      </c>
      <c r="G1347" s="3">
        <v>5788.0</v>
      </c>
      <c r="H1347" s="3">
        <v>307667.0</v>
      </c>
      <c r="I1347" s="3">
        <v>194.0</v>
      </c>
      <c r="J1347" s="3" t="s">
        <v>20</v>
      </c>
      <c r="K1347" s="3" t="s">
        <v>3942</v>
      </c>
      <c r="L1347" s="3">
        <v>5788.0</v>
      </c>
      <c r="M1347" s="3">
        <v>307667.0</v>
      </c>
      <c r="N1347" s="3">
        <v>197.0</v>
      </c>
      <c r="O1347" s="3" t="s">
        <v>20</v>
      </c>
      <c r="P1347" s="3" t="s">
        <v>3961</v>
      </c>
    </row>
    <row r="1348" ht="14.25" customHeight="1">
      <c r="A1348" s="3">
        <v>18483.0</v>
      </c>
      <c r="B1348" s="3">
        <v>5788.0</v>
      </c>
      <c r="C1348" s="3">
        <v>307667.0</v>
      </c>
      <c r="D1348" s="3">
        <v>186.0</v>
      </c>
      <c r="E1348" s="3" t="s">
        <v>20</v>
      </c>
      <c r="F1348" s="4" t="s">
        <v>3974</v>
      </c>
      <c r="G1348" s="3">
        <v>5788.0</v>
      </c>
      <c r="H1348" s="3">
        <v>307667.0</v>
      </c>
      <c r="I1348" s="3">
        <v>191.0</v>
      </c>
      <c r="J1348" s="3" t="s">
        <v>20</v>
      </c>
      <c r="K1348" s="3" t="s">
        <v>3975</v>
      </c>
      <c r="L1348" s="3">
        <v>5788.0</v>
      </c>
      <c r="M1348" s="3">
        <v>307667.0</v>
      </c>
      <c r="N1348" s="3">
        <v>193.0</v>
      </c>
      <c r="O1348" s="3" t="s">
        <v>20</v>
      </c>
      <c r="P1348" s="3" t="s">
        <v>3976</v>
      </c>
    </row>
    <row r="1349" ht="14.25" customHeight="1">
      <c r="A1349" s="3">
        <v>18485.0</v>
      </c>
      <c r="B1349" s="3">
        <v>5788.0</v>
      </c>
      <c r="C1349" s="3">
        <v>307667.0</v>
      </c>
      <c r="D1349" s="3">
        <v>119.0</v>
      </c>
      <c r="E1349" s="3" t="s">
        <v>20</v>
      </c>
      <c r="F1349" s="4" t="s">
        <v>3977</v>
      </c>
      <c r="G1349" s="3">
        <v>5788.0</v>
      </c>
      <c r="H1349" s="3">
        <v>307667.0</v>
      </c>
      <c r="I1349" s="3">
        <v>130.0</v>
      </c>
      <c r="J1349" s="3" t="s">
        <v>20</v>
      </c>
      <c r="K1349" s="3" t="s">
        <v>3978</v>
      </c>
      <c r="L1349" s="3">
        <v>5788.0</v>
      </c>
      <c r="M1349" s="3">
        <v>307667.0</v>
      </c>
      <c r="N1349" s="3">
        <v>141.0</v>
      </c>
      <c r="O1349" s="3" t="s">
        <v>20</v>
      </c>
      <c r="P1349" s="3" t="s">
        <v>3979</v>
      </c>
    </row>
    <row r="1350" ht="14.25" customHeight="1">
      <c r="A1350" s="3">
        <v>18487.0</v>
      </c>
      <c r="B1350" s="3">
        <v>5788.0</v>
      </c>
      <c r="C1350" s="3">
        <v>307674.0</v>
      </c>
      <c r="D1350" s="3">
        <v>75.0</v>
      </c>
      <c r="E1350" s="3" t="s">
        <v>20</v>
      </c>
      <c r="F1350" s="4" t="s">
        <v>3980</v>
      </c>
      <c r="G1350" s="3">
        <v>5788.0</v>
      </c>
      <c r="H1350" s="3">
        <v>307674.0</v>
      </c>
      <c r="I1350" s="3">
        <v>99.0</v>
      </c>
      <c r="J1350" s="3" t="s">
        <v>20</v>
      </c>
      <c r="K1350" s="3" t="s">
        <v>3981</v>
      </c>
      <c r="L1350" s="3">
        <v>5788.0</v>
      </c>
      <c r="M1350" s="3">
        <v>307674.0</v>
      </c>
      <c r="N1350" s="3">
        <v>104.0</v>
      </c>
      <c r="O1350" s="3" t="s">
        <v>20</v>
      </c>
      <c r="P1350" s="3" t="s">
        <v>3982</v>
      </c>
    </row>
    <row r="1351" ht="14.25" customHeight="1">
      <c r="A1351" s="3">
        <v>18488.0</v>
      </c>
      <c r="B1351" s="3">
        <v>5788.0</v>
      </c>
      <c r="C1351" s="3">
        <v>307674.0</v>
      </c>
      <c r="D1351" s="3">
        <v>90.0</v>
      </c>
      <c r="E1351" s="3" t="s">
        <v>20</v>
      </c>
      <c r="F1351" s="4" t="s">
        <v>3983</v>
      </c>
      <c r="G1351" s="3">
        <v>5788.0</v>
      </c>
      <c r="H1351" s="3">
        <v>307674.0</v>
      </c>
      <c r="I1351" s="3">
        <v>110.0</v>
      </c>
      <c r="J1351" s="3" t="s">
        <v>20</v>
      </c>
      <c r="K1351" s="3" t="s">
        <v>3984</v>
      </c>
      <c r="L1351" s="3">
        <v>5788.0</v>
      </c>
      <c r="M1351" s="3">
        <v>307674.0</v>
      </c>
      <c r="N1351" s="3">
        <v>118.0</v>
      </c>
      <c r="O1351" s="3" t="s">
        <v>20</v>
      </c>
      <c r="P1351" s="3" t="s">
        <v>3985</v>
      </c>
    </row>
    <row r="1352" ht="14.25" customHeight="1">
      <c r="A1352" s="3">
        <v>18489.0</v>
      </c>
      <c r="B1352" s="3">
        <v>5788.0</v>
      </c>
      <c r="C1352" s="3">
        <v>307674.0</v>
      </c>
      <c r="D1352" s="3">
        <v>267.0</v>
      </c>
      <c r="E1352" s="3" t="s">
        <v>20</v>
      </c>
      <c r="F1352" s="4" t="s">
        <v>3986</v>
      </c>
      <c r="G1352" s="3">
        <v>5788.0</v>
      </c>
      <c r="H1352" s="3">
        <v>307674.0</v>
      </c>
      <c r="I1352" s="3">
        <v>263.0</v>
      </c>
      <c r="J1352" s="3" t="s">
        <v>20</v>
      </c>
      <c r="K1352" s="3" t="s">
        <v>3987</v>
      </c>
      <c r="L1352" s="3">
        <v>5788.0</v>
      </c>
      <c r="M1352" s="3">
        <v>307674.0</v>
      </c>
      <c r="N1352" s="3">
        <v>277.0</v>
      </c>
      <c r="O1352" s="3" t="s">
        <v>20</v>
      </c>
      <c r="P1352" s="3" t="s">
        <v>3988</v>
      </c>
    </row>
    <row r="1353" ht="14.25" customHeight="1">
      <c r="A1353" s="3">
        <v>18490.0</v>
      </c>
      <c r="B1353" s="3">
        <v>5788.0</v>
      </c>
      <c r="C1353" s="3">
        <v>307674.0</v>
      </c>
      <c r="D1353" s="3">
        <v>83.0</v>
      </c>
      <c r="E1353" s="3" t="s">
        <v>20</v>
      </c>
      <c r="F1353" s="4" t="s">
        <v>3989</v>
      </c>
      <c r="G1353" s="3">
        <v>5788.0</v>
      </c>
      <c r="H1353" s="3">
        <v>307674.0</v>
      </c>
      <c r="I1353" s="3">
        <v>109.0</v>
      </c>
      <c r="J1353" s="3" t="s">
        <v>20</v>
      </c>
      <c r="K1353" s="3" t="s">
        <v>3990</v>
      </c>
      <c r="L1353" s="3">
        <v>5788.0</v>
      </c>
      <c r="M1353" s="3">
        <v>307674.0</v>
      </c>
      <c r="N1353" s="3">
        <v>112.0</v>
      </c>
      <c r="O1353" s="3" t="s">
        <v>20</v>
      </c>
      <c r="P1353" s="3" t="s">
        <v>3991</v>
      </c>
    </row>
    <row r="1354" ht="14.25" customHeight="1">
      <c r="A1354" s="3">
        <v>18491.0</v>
      </c>
      <c r="B1354" s="3">
        <v>5788.0</v>
      </c>
      <c r="C1354" s="3">
        <v>307674.0</v>
      </c>
      <c r="D1354" s="3">
        <v>96.0</v>
      </c>
      <c r="E1354" s="3" t="s">
        <v>20</v>
      </c>
      <c r="F1354" s="4" t="s">
        <v>3992</v>
      </c>
      <c r="G1354" s="3">
        <v>5788.0</v>
      </c>
      <c r="H1354" s="3">
        <v>307674.0</v>
      </c>
      <c r="I1354" s="3">
        <v>109.0</v>
      </c>
      <c r="J1354" s="3" t="s">
        <v>20</v>
      </c>
      <c r="K1354" s="3" t="s">
        <v>3993</v>
      </c>
      <c r="L1354" s="3">
        <v>5788.0</v>
      </c>
      <c r="M1354" s="3">
        <v>307674.0</v>
      </c>
      <c r="N1354" s="3">
        <v>136.0</v>
      </c>
      <c r="O1354" s="3" t="s">
        <v>20</v>
      </c>
      <c r="P1354" s="3" t="s">
        <v>3994</v>
      </c>
    </row>
    <row r="1355" ht="14.25" customHeight="1">
      <c r="A1355" s="3">
        <v>18492.0</v>
      </c>
      <c r="B1355" s="3">
        <v>5788.0</v>
      </c>
      <c r="C1355" s="3">
        <v>307674.0</v>
      </c>
      <c r="D1355" s="3">
        <v>125.0</v>
      </c>
      <c r="E1355" s="3" t="s">
        <v>20</v>
      </c>
      <c r="F1355" s="4" t="s">
        <v>3995</v>
      </c>
      <c r="G1355" s="3">
        <v>5788.0</v>
      </c>
      <c r="H1355" s="3">
        <v>307674.0</v>
      </c>
      <c r="I1355" s="3">
        <v>133.0</v>
      </c>
      <c r="J1355" s="3" t="s">
        <v>20</v>
      </c>
      <c r="K1355" s="3" t="s">
        <v>3996</v>
      </c>
      <c r="L1355" s="3">
        <v>5788.0</v>
      </c>
      <c r="M1355" s="3">
        <v>307674.0</v>
      </c>
      <c r="N1355" s="3">
        <v>141.0</v>
      </c>
      <c r="O1355" s="3" t="s">
        <v>20</v>
      </c>
      <c r="P1355" s="3" t="s">
        <v>3997</v>
      </c>
    </row>
    <row r="1356" ht="14.25" customHeight="1">
      <c r="A1356" s="3">
        <v>18494.0</v>
      </c>
      <c r="B1356" s="3">
        <v>5788.0</v>
      </c>
      <c r="C1356" s="3">
        <v>307674.0</v>
      </c>
      <c r="D1356" s="3">
        <v>51.0</v>
      </c>
      <c r="E1356" s="3" t="s">
        <v>20</v>
      </c>
      <c r="F1356" s="4" t="s">
        <v>3998</v>
      </c>
      <c r="G1356" s="3">
        <v>5788.0</v>
      </c>
      <c r="H1356" s="3">
        <v>307674.0</v>
      </c>
      <c r="I1356" s="3">
        <v>62.0</v>
      </c>
      <c r="J1356" s="3" t="s">
        <v>20</v>
      </c>
      <c r="K1356" s="3" t="s">
        <v>3999</v>
      </c>
      <c r="L1356" s="3">
        <v>5788.0</v>
      </c>
      <c r="M1356" s="3">
        <v>307674.0</v>
      </c>
      <c r="N1356" s="3">
        <v>66.0</v>
      </c>
      <c r="O1356" s="3" t="s">
        <v>20</v>
      </c>
      <c r="P1356" s="3" t="s">
        <v>4000</v>
      </c>
    </row>
    <row r="1357" ht="14.25" customHeight="1">
      <c r="A1357" s="3">
        <v>18496.0</v>
      </c>
      <c r="B1357" s="3">
        <v>5788.0</v>
      </c>
      <c r="C1357" s="3">
        <v>307674.0</v>
      </c>
      <c r="D1357" s="3">
        <v>387.0</v>
      </c>
      <c r="E1357" s="3" t="s">
        <v>20</v>
      </c>
      <c r="F1357" s="4" t="s">
        <v>4001</v>
      </c>
      <c r="G1357" s="3">
        <v>5788.0</v>
      </c>
      <c r="H1357" s="3">
        <v>307674.0</v>
      </c>
      <c r="I1357" s="3">
        <v>382.0</v>
      </c>
      <c r="J1357" s="3" t="s">
        <v>20</v>
      </c>
      <c r="K1357" s="3" t="s">
        <v>4002</v>
      </c>
      <c r="L1357" s="3">
        <v>5788.0</v>
      </c>
      <c r="M1357" s="3">
        <v>307674.0</v>
      </c>
      <c r="N1357" s="3">
        <v>390.0</v>
      </c>
      <c r="O1357" s="3" t="s">
        <v>20</v>
      </c>
      <c r="P1357" s="3" t="s">
        <v>4003</v>
      </c>
    </row>
    <row r="1358" ht="14.25" customHeight="1">
      <c r="A1358" s="3">
        <v>18497.0</v>
      </c>
      <c r="B1358" s="3">
        <v>5788.0</v>
      </c>
      <c r="C1358" s="3">
        <v>307674.0</v>
      </c>
      <c r="D1358" s="3">
        <v>158.0</v>
      </c>
      <c r="E1358" s="3" t="s">
        <v>20</v>
      </c>
      <c r="F1358" s="4" t="s">
        <v>4004</v>
      </c>
      <c r="G1358" s="3">
        <v>5788.0</v>
      </c>
      <c r="H1358" s="3">
        <v>307674.0</v>
      </c>
      <c r="I1358" s="3">
        <v>169.0</v>
      </c>
      <c r="J1358" s="3" t="s">
        <v>20</v>
      </c>
      <c r="K1358" s="3" t="s">
        <v>4005</v>
      </c>
      <c r="L1358" s="3">
        <v>5788.0</v>
      </c>
      <c r="M1358" s="3">
        <v>307674.0</v>
      </c>
      <c r="N1358" s="3">
        <v>179.0</v>
      </c>
      <c r="O1358" s="3" t="s">
        <v>20</v>
      </c>
      <c r="P1358" s="3" t="s">
        <v>4006</v>
      </c>
    </row>
    <row r="1359" ht="14.25" customHeight="1">
      <c r="A1359" s="3">
        <v>18498.0</v>
      </c>
      <c r="B1359" s="3">
        <v>5788.0</v>
      </c>
      <c r="C1359" s="3">
        <v>307674.0</v>
      </c>
      <c r="D1359" s="3">
        <v>184.0</v>
      </c>
      <c r="E1359" s="3" t="s">
        <v>20</v>
      </c>
      <c r="F1359" s="4" t="s">
        <v>4007</v>
      </c>
      <c r="G1359" s="3">
        <v>5788.0</v>
      </c>
      <c r="H1359" s="3">
        <v>307674.0</v>
      </c>
      <c r="I1359" s="3">
        <v>244.0</v>
      </c>
      <c r="J1359" s="3" t="s">
        <v>20</v>
      </c>
      <c r="K1359" s="3" t="s">
        <v>4008</v>
      </c>
      <c r="L1359" s="3">
        <v>5788.0</v>
      </c>
      <c r="M1359" s="3">
        <v>307674.0</v>
      </c>
      <c r="N1359" s="3">
        <v>266.0</v>
      </c>
      <c r="O1359" s="3" t="s">
        <v>20</v>
      </c>
      <c r="P1359" s="3" t="s">
        <v>4009</v>
      </c>
    </row>
    <row r="1360" ht="14.25" customHeight="1">
      <c r="A1360" s="3">
        <v>18500.0</v>
      </c>
      <c r="B1360" s="3">
        <v>5788.0</v>
      </c>
      <c r="C1360" s="3">
        <v>307674.0</v>
      </c>
      <c r="D1360" s="3">
        <v>213.0</v>
      </c>
      <c r="E1360" s="3" t="s">
        <v>20</v>
      </c>
      <c r="F1360" s="4" t="s">
        <v>4010</v>
      </c>
      <c r="G1360" s="3">
        <v>5788.0</v>
      </c>
      <c r="H1360" s="3">
        <v>307674.0</v>
      </c>
      <c r="I1360" s="3">
        <v>227.0</v>
      </c>
      <c r="J1360" s="3" t="s">
        <v>20</v>
      </c>
      <c r="K1360" s="3" t="s">
        <v>4011</v>
      </c>
      <c r="L1360" s="3">
        <v>5788.0</v>
      </c>
      <c r="M1360" s="3">
        <v>307674.0</v>
      </c>
      <c r="N1360" s="3">
        <v>228.0</v>
      </c>
      <c r="O1360" s="3" t="s">
        <v>20</v>
      </c>
      <c r="P1360" s="3" t="s">
        <v>4012</v>
      </c>
    </row>
    <row r="1361" ht="14.25" customHeight="1">
      <c r="A1361" s="3">
        <v>18502.0</v>
      </c>
      <c r="B1361" s="3">
        <v>5788.0</v>
      </c>
      <c r="C1361" s="3">
        <v>307674.0</v>
      </c>
      <c r="D1361" s="3">
        <v>107.0</v>
      </c>
      <c r="E1361" s="3" t="s">
        <v>20</v>
      </c>
      <c r="F1361" s="4" t="s">
        <v>4013</v>
      </c>
      <c r="G1361" s="3">
        <v>5788.0</v>
      </c>
      <c r="H1361" s="3">
        <v>307674.0</v>
      </c>
      <c r="I1361" s="3">
        <v>125.0</v>
      </c>
      <c r="J1361" s="3" t="s">
        <v>20</v>
      </c>
      <c r="K1361" s="3" t="s">
        <v>4014</v>
      </c>
      <c r="L1361" s="3">
        <v>5788.0</v>
      </c>
      <c r="M1361" s="3">
        <v>307674.0</v>
      </c>
      <c r="N1361" s="3">
        <v>135.0</v>
      </c>
      <c r="O1361" s="3" t="s">
        <v>20</v>
      </c>
      <c r="P1361" s="3" t="s">
        <v>4015</v>
      </c>
    </row>
    <row r="1362" ht="14.25" customHeight="1">
      <c r="A1362" s="3">
        <v>18504.0</v>
      </c>
      <c r="B1362" s="3">
        <v>5788.0</v>
      </c>
      <c r="C1362" s="3">
        <v>307674.0</v>
      </c>
      <c r="D1362" s="3">
        <v>209.0</v>
      </c>
      <c r="E1362" s="3" t="s">
        <v>20</v>
      </c>
      <c r="F1362" s="4" t="s">
        <v>4016</v>
      </c>
      <c r="G1362" s="3">
        <v>5788.0</v>
      </c>
      <c r="H1362" s="3">
        <v>307674.0</v>
      </c>
      <c r="I1362" s="3">
        <v>217.0</v>
      </c>
      <c r="J1362" s="3" t="s">
        <v>20</v>
      </c>
      <c r="K1362" s="3" t="s">
        <v>4017</v>
      </c>
      <c r="L1362" s="3">
        <v>5788.0</v>
      </c>
      <c r="M1362" s="3">
        <v>307674.0</v>
      </c>
      <c r="N1362" s="3">
        <v>227.0</v>
      </c>
      <c r="O1362" s="3" t="s">
        <v>20</v>
      </c>
      <c r="P1362" s="3" t="s">
        <v>4018</v>
      </c>
    </row>
    <row r="1363" ht="14.25" customHeight="1">
      <c r="A1363" s="3">
        <v>18506.0</v>
      </c>
      <c r="B1363" s="3">
        <v>4359.0</v>
      </c>
      <c r="C1363" s="3">
        <v>201705.0</v>
      </c>
      <c r="D1363" s="3">
        <v>108.0</v>
      </c>
      <c r="E1363" s="3" t="s">
        <v>20</v>
      </c>
      <c r="F1363" s="4" t="s">
        <v>4019</v>
      </c>
      <c r="G1363" s="3">
        <v>4359.0</v>
      </c>
      <c r="H1363" s="3">
        <v>201705.0</v>
      </c>
      <c r="I1363" s="3">
        <v>112.0</v>
      </c>
      <c r="J1363" s="3" t="s">
        <v>20</v>
      </c>
      <c r="K1363" s="3" t="s">
        <v>4020</v>
      </c>
      <c r="L1363" s="3">
        <v>4359.0</v>
      </c>
      <c r="M1363" s="3">
        <v>201705.0</v>
      </c>
      <c r="N1363" s="3">
        <v>113.0</v>
      </c>
      <c r="O1363" s="3" t="s">
        <v>20</v>
      </c>
      <c r="P1363" s="3" t="s">
        <v>4021</v>
      </c>
    </row>
    <row r="1364" ht="14.25" customHeight="1">
      <c r="A1364" s="3">
        <v>18659.0</v>
      </c>
      <c r="B1364" s="3">
        <v>5788.0</v>
      </c>
      <c r="C1364" s="3">
        <v>307667.0</v>
      </c>
      <c r="D1364" s="3">
        <v>219.0</v>
      </c>
      <c r="E1364" s="3" t="s">
        <v>20</v>
      </c>
      <c r="F1364" s="4" t="s">
        <v>4022</v>
      </c>
      <c r="G1364" s="3">
        <v>5788.0</v>
      </c>
      <c r="H1364" s="3">
        <v>307667.0</v>
      </c>
      <c r="I1364" s="3">
        <v>231.0</v>
      </c>
      <c r="J1364" s="3" t="s">
        <v>20</v>
      </c>
      <c r="K1364" s="3" t="s">
        <v>4023</v>
      </c>
      <c r="L1364" s="3">
        <v>5788.0</v>
      </c>
      <c r="M1364" s="3">
        <v>307667.0</v>
      </c>
      <c r="N1364" s="3">
        <v>249.0</v>
      </c>
      <c r="O1364" s="3" t="s">
        <v>20</v>
      </c>
      <c r="P1364" s="3" t="s">
        <v>4024</v>
      </c>
    </row>
    <row r="1365" ht="14.25" customHeight="1">
      <c r="A1365" s="3">
        <v>18660.0</v>
      </c>
      <c r="B1365" s="3">
        <v>5788.0</v>
      </c>
      <c r="C1365" s="3">
        <v>307667.0</v>
      </c>
      <c r="D1365" s="3">
        <v>200.0</v>
      </c>
      <c r="E1365" s="3" t="s">
        <v>20</v>
      </c>
      <c r="F1365" s="4" t="s">
        <v>4025</v>
      </c>
      <c r="G1365" s="3">
        <v>5788.0</v>
      </c>
      <c r="H1365" s="3">
        <v>307667.0</v>
      </c>
      <c r="I1365" s="3">
        <v>205.0</v>
      </c>
      <c r="J1365" s="3" t="s">
        <v>20</v>
      </c>
      <c r="K1365" s="3" t="s">
        <v>4026</v>
      </c>
      <c r="L1365" s="3">
        <v>5788.0</v>
      </c>
      <c r="M1365" s="3">
        <v>307667.0</v>
      </c>
      <c r="N1365" s="3">
        <v>211.0</v>
      </c>
      <c r="O1365" s="3" t="s">
        <v>20</v>
      </c>
      <c r="P1365" s="3" t="s">
        <v>4027</v>
      </c>
    </row>
    <row r="1366" ht="14.25" customHeight="1">
      <c r="A1366" s="3">
        <v>18908.0</v>
      </c>
      <c r="B1366" s="3">
        <v>6425.0</v>
      </c>
      <c r="C1366" s="3">
        <v>359642.0</v>
      </c>
      <c r="D1366" s="3">
        <v>65.0</v>
      </c>
      <c r="E1366" s="3" t="s">
        <v>20</v>
      </c>
      <c r="F1366" s="4" t="s">
        <v>4028</v>
      </c>
      <c r="G1366" s="3">
        <v>6425.0</v>
      </c>
      <c r="H1366" s="3">
        <v>359642.0</v>
      </c>
      <c r="I1366" s="3">
        <v>75.0</v>
      </c>
      <c r="J1366" s="3" t="s">
        <v>20</v>
      </c>
      <c r="K1366" s="3" t="s">
        <v>4029</v>
      </c>
      <c r="L1366" s="3">
        <v>6425.0</v>
      </c>
      <c r="M1366" s="3">
        <v>359642.0</v>
      </c>
      <c r="N1366" s="3">
        <v>84.0</v>
      </c>
      <c r="O1366" s="3" t="s">
        <v>20</v>
      </c>
      <c r="P1366" s="3" t="s">
        <v>4030</v>
      </c>
    </row>
    <row r="1367" ht="14.25" customHeight="1">
      <c r="A1367" s="3">
        <v>18922.0</v>
      </c>
      <c r="B1367" s="3">
        <v>4359.0</v>
      </c>
      <c r="C1367" s="3">
        <v>201705.0</v>
      </c>
      <c r="D1367" s="3">
        <v>147.0</v>
      </c>
      <c r="E1367" s="3" t="s">
        <v>20</v>
      </c>
      <c r="F1367" s="4" t="s">
        <v>4031</v>
      </c>
      <c r="G1367" s="3">
        <v>4359.0</v>
      </c>
      <c r="H1367" s="3">
        <v>201705.0</v>
      </c>
      <c r="I1367" s="3">
        <v>150.0</v>
      </c>
      <c r="J1367" s="3" t="s">
        <v>20</v>
      </c>
      <c r="K1367" s="3" t="s">
        <v>4032</v>
      </c>
      <c r="L1367" s="3">
        <v>4359.0</v>
      </c>
      <c r="M1367" s="3">
        <v>201705.0</v>
      </c>
      <c r="N1367" s="3">
        <v>154.0</v>
      </c>
      <c r="O1367" s="3" t="s">
        <v>20</v>
      </c>
      <c r="P1367" s="3" t="s">
        <v>4033</v>
      </c>
    </row>
    <row r="1368" ht="14.25" customHeight="1">
      <c r="A1368" s="3">
        <v>19120.0</v>
      </c>
      <c r="B1368" s="3">
        <v>5788.0</v>
      </c>
      <c r="C1368" s="3">
        <v>307667.0</v>
      </c>
      <c r="D1368" s="3">
        <v>113.0</v>
      </c>
      <c r="E1368" s="3" t="s">
        <v>20</v>
      </c>
      <c r="F1368" s="4" t="s">
        <v>4034</v>
      </c>
      <c r="G1368" s="3">
        <v>5788.0</v>
      </c>
      <c r="H1368" s="3">
        <v>307667.0</v>
      </c>
      <c r="I1368" s="3">
        <v>129.0</v>
      </c>
      <c r="J1368" s="3" t="s">
        <v>20</v>
      </c>
      <c r="K1368" s="3" t="s">
        <v>4035</v>
      </c>
      <c r="L1368" s="3">
        <v>5788.0</v>
      </c>
      <c r="M1368" s="3">
        <v>307667.0</v>
      </c>
      <c r="N1368" s="3">
        <v>141.0</v>
      </c>
      <c r="O1368" s="3" t="s">
        <v>20</v>
      </c>
      <c r="P1368" s="3" t="s">
        <v>4036</v>
      </c>
    </row>
    <row r="1369" ht="14.25" customHeight="1">
      <c r="A1369" s="3">
        <v>19130.0</v>
      </c>
      <c r="B1369" s="3">
        <v>4355.0</v>
      </c>
      <c r="C1369" s="3">
        <v>201698.0</v>
      </c>
      <c r="D1369" s="3">
        <v>32.0</v>
      </c>
      <c r="E1369" s="3">
        <v>49.0</v>
      </c>
      <c r="F1369" s="4" t="s">
        <v>4037</v>
      </c>
      <c r="G1369" s="3">
        <v>4355.0</v>
      </c>
      <c r="H1369" s="3">
        <v>201698.0</v>
      </c>
      <c r="I1369" s="3">
        <v>34.0</v>
      </c>
      <c r="J1369" s="3">
        <v>49.0</v>
      </c>
      <c r="K1369" s="3" t="s">
        <v>4038</v>
      </c>
      <c r="L1369" s="3">
        <v>4355.0</v>
      </c>
      <c r="M1369" s="3">
        <v>201698.0</v>
      </c>
      <c r="N1369" s="3">
        <v>35.0</v>
      </c>
      <c r="O1369" s="3">
        <v>49.0</v>
      </c>
      <c r="P1369" s="3" t="s">
        <v>4039</v>
      </c>
    </row>
    <row r="1370" ht="14.25" customHeight="1">
      <c r="A1370" s="3">
        <v>19143.0</v>
      </c>
      <c r="B1370" s="3">
        <v>4355.0</v>
      </c>
      <c r="C1370" s="3">
        <v>201698.0</v>
      </c>
      <c r="D1370" s="3">
        <v>40.0</v>
      </c>
      <c r="E1370" s="3">
        <v>49.0</v>
      </c>
      <c r="F1370" s="4" t="s">
        <v>4040</v>
      </c>
      <c r="G1370" s="3">
        <v>4355.0</v>
      </c>
      <c r="H1370" s="3">
        <v>201698.0</v>
      </c>
      <c r="I1370" s="3">
        <v>39.0</v>
      </c>
      <c r="J1370" s="3">
        <v>49.0</v>
      </c>
      <c r="K1370" s="3" t="s">
        <v>4041</v>
      </c>
      <c r="L1370" s="3">
        <v>4355.0</v>
      </c>
      <c r="M1370" s="3">
        <v>201698.0</v>
      </c>
      <c r="N1370" s="3">
        <v>41.0</v>
      </c>
      <c r="O1370" s="3">
        <v>49.0</v>
      </c>
      <c r="P1370" s="3" t="s">
        <v>4042</v>
      </c>
    </row>
    <row r="1371" ht="14.25" customHeight="1">
      <c r="A1371" s="3">
        <v>19199.0</v>
      </c>
      <c r="B1371" s="3">
        <v>4359.0</v>
      </c>
      <c r="C1371" s="3">
        <v>201705.0</v>
      </c>
      <c r="D1371" s="3">
        <v>107.0</v>
      </c>
      <c r="E1371" s="3" t="s">
        <v>20</v>
      </c>
      <c r="F1371" s="4" t="s">
        <v>4043</v>
      </c>
      <c r="G1371" s="3">
        <v>4359.0</v>
      </c>
      <c r="H1371" s="3">
        <v>201705.0</v>
      </c>
      <c r="I1371" s="3">
        <v>111.0</v>
      </c>
      <c r="J1371" s="3" t="s">
        <v>20</v>
      </c>
      <c r="K1371" s="3" t="s">
        <v>4044</v>
      </c>
      <c r="L1371" s="3">
        <v>4359.0</v>
      </c>
      <c r="M1371" s="3">
        <v>201705.0</v>
      </c>
      <c r="N1371" s="3">
        <v>112.0</v>
      </c>
      <c r="O1371" s="3" t="s">
        <v>20</v>
      </c>
      <c r="P1371" s="3" t="s">
        <v>4045</v>
      </c>
    </row>
    <row r="1372" ht="14.25" customHeight="1">
      <c r="A1372" s="3">
        <v>19512.0</v>
      </c>
      <c r="B1372" s="3">
        <v>6425.0</v>
      </c>
      <c r="C1372" s="3">
        <v>359663.0</v>
      </c>
      <c r="D1372" s="3">
        <v>43.0</v>
      </c>
      <c r="E1372" s="3" t="s">
        <v>20</v>
      </c>
      <c r="F1372" s="4" t="s">
        <v>4046</v>
      </c>
      <c r="G1372" s="3">
        <v>6425.0</v>
      </c>
      <c r="H1372" s="3">
        <v>359663.0</v>
      </c>
      <c r="I1372" s="3">
        <v>55.0</v>
      </c>
      <c r="J1372" s="3" t="s">
        <v>20</v>
      </c>
      <c r="K1372" s="3" t="s">
        <v>4047</v>
      </c>
      <c r="L1372" s="3">
        <v>6425.0</v>
      </c>
      <c r="M1372" s="3">
        <v>359663.0</v>
      </c>
      <c r="N1372" s="3">
        <v>61.0</v>
      </c>
      <c r="O1372" s="3" t="s">
        <v>20</v>
      </c>
      <c r="P1372" s="3" t="s">
        <v>4048</v>
      </c>
    </row>
    <row r="1373" ht="14.25" customHeight="1">
      <c r="A1373" s="3">
        <v>19514.0</v>
      </c>
      <c r="B1373" s="3">
        <v>4355.0</v>
      </c>
      <c r="C1373" s="3">
        <v>201698.0</v>
      </c>
      <c r="D1373" s="3">
        <v>66.0</v>
      </c>
      <c r="E1373" s="3">
        <v>49.0</v>
      </c>
      <c r="F1373" s="4" t="s">
        <v>4049</v>
      </c>
      <c r="G1373" s="3">
        <v>4355.0</v>
      </c>
      <c r="H1373" s="3">
        <v>201698.0</v>
      </c>
      <c r="I1373" s="3">
        <v>68.0</v>
      </c>
      <c r="J1373" s="3">
        <v>49.0</v>
      </c>
      <c r="K1373" s="3" t="s">
        <v>4050</v>
      </c>
      <c r="L1373" s="3">
        <v>4355.0</v>
      </c>
      <c r="M1373" s="3">
        <v>201698.0</v>
      </c>
      <c r="N1373" s="3">
        <v>69.0</v>
      </c>
      <c r="O1373" s="3">
        <v>49.0</v>
      </c>
      <c r="P1373" s="3" t="s">
        <v>4051</v>
      </c>
    </row>
    <row r="1374" ht="14.25" customHeight="1">
      <c r="A1374" s="3">
        <v>19686.0</v>
      </c>
      <c r="B1374" s="3">
        <v>4355.0</v>
      </c>
      <c r="C1374" s="3">
        <v>201698.0</v>
      </c>
      <c r="D1374" s="3">
        <v>50.0</v>
      </c>
      <c r="E1374" s="3">
        <v>49.0</v>
      </c>
      <c r="F1374" s="4" t="s">
        <v>4052</v>
      </c>
      <c r="G1374" s="3">
        <v>4355.0</v>
      </c>
      <c r="H1374" s="3">
        <v>201698.0</v>
      </c>
      <c r="I1374" s="3">
        <v>55.0</v>
      </c>
      <c r="J1374" s="3">
        <v>49.0</v>
      </c>
      <c r="K1374" s="3" t="s">
        <v>4053</v>
      </c>
      <c r="L1374" s="3">
        <v>4355.0</v>
      </c>
      <c r="M1374" s="3">
        <v>201698.0</v>
      </c>
      <c r="N1374" s="3">
        <v>58.0</v>
      </c>
      <c r="O1374" s="3">
        <v>49.0</v>
      </c>
      <c r="P1374" s="3" t="s">
        <v>4054</v>
      </c>
    </row>
    <row r="1375" ht="14.25" customHeight="1">
      <c r="A1375" s="3">
        <v>19749.0</v>
      </c>
      <c r="B1375" s="3">
        <v>5788.0</v>
      </c>
      <c r="C1375" s="3">
        <v>325583.0</v>
      </c>
      <c r="D1375" s="3">
        <v>73.0</v>
      </c>
      <c r="E1375" s="3" t="s">
        <v>20</v>
      </c>
      <c r="F1375" s="4" t="s">
        <v>4055</v>
      </c>
      <c r="G1375" s="3">
        <v>5788.0</v>
      </c>
      <c r="H1375" s="3">
        <v>325583.0</v>
      </c>
      <c r="I1375" s="3">
        <v>83.0</v>
      </c>
      <c r="J1375" s="3" t="s">
        <v>20</v>
      </c>
      <c r="K1375" s="3" t="s">
        <v>4056</v>
      </c>
      <c r="L1375" s="3">
        <v>5788.0</v>
      </c>
      <c r="M1375" s="3">
        <v>325583.0</v>
      </c>
      <c r="N1375" s="3">
        <v>102.0</v>
      </c>
      <c r="O1375" s="3" t="s">
        <v>20</v>
      </c>
      <c r="P1375" s="3" t="s">
        <v>4057</v>
      </c>
    </row>
    <row r="1376" ht="14.25" customHeight="1">
      <c r="A1376" s="3">
        <v>19751.0</v>
      </c>
      <c r="B1376" s="3">
        <v>5788.0</v>
      </c>
      <c r="C1376" s="3">
        <v>325588.0</v>
      </c>
      <c r="D1376" s="3">
        <v>42.0</v>
      </c>
      <c r="E1376" s="3" t="s">
        <v>20</v>
      </c>
      <c r="F1376" s="4" t="s">
        <v>4058</v>
      </c>
      <c r="G1376" s="3">
        <v>5788.0</v>
      </c>
      <c r="H1376" s="3">
        <v>325588.0</v>
      </c>
      <c r="I1376" s="3">
        <v>36.0</v>
      </c>
      <c r="J1376" s="3" t="s">
        <v>20</v>
      </c>
      <c r="K1376" s="3" t="s">
        <v>3852</v>
      </c>
      <c r="L1376" s="3">
        <v>5788.0</v>
      </c>
      <c r="M1376" s="3">
        <v>325588.0</v>
      </c>
      <c r="N1376" s="3">
        <v>52.0</v>
      </c>
      <c r="O1376" s="3" t="s">
        <v>20</v>
      </c>
      <c r="P1376" s="3" t="s">
        <v>4059</v>
      </c>
    </row>
    <row r="1377" ht="14.25" customHeight="1">
      <c r="A1377" s="3">
        <v>19797.0</v>
      </c>
      <c r="B1377" s="3">
        <v>5788.0</v>
      </c>
      <c r="C1377" s="3">
        <v>325593.0</v>
      </c>
      <c r="D1377" s="3">
        <v>52.0</v>
      </c>
      <c r="E1377" s="3" t="s">
        <v>20</v>
      </c>
      <c r="F1377" s="4" t="s">
        <v>4060</v>
      </c>
      <c r="G1377" s="3">
        <v>5788.0</v>
      </c>
      <c r="H1377" s="3">
        <v>325593.0</v>
      </c>
      <c r="I1377" s="3">
        <v>64.0</v>
      </c>
      <c r="J1377" s="3" t="s">
        <v>20</v>
      </c>
      <c r="K1377" s="3" t="s">
        <v>4061</v>
      </c>
      <c r="L1377" s="3">
        <v>5788.0</v>
      </c>
      <c r="M1377" s="3">
        <v>325593.0</v>
      </c>
      <c r="N1377" s="3">
        <v>70.0</v>
      </c>
      <c r="O1377" s="3" t="s">
        <v>20</v>
      </c>
      <c r="P1377" s="3" t="s">
        <v>4062</v>
      </c>
    </row>
    <row r="1378" ht="14.25" customHeight="1">
      <c r="A1378" s="3">
        <v>19801.0</v>
      </c>
      <c r="B1378" s="3">
        <v>5788.0</v>
      </c>
      <c r="C1378" s="3">
        <v>325598.0</v>
      </c>
      <c r="D1378" s="3">
        <v>51.0</v>
      </c>
      <c r="E1378" s="3" t="s">
        <v>20</v>
      </c>
      <c r="F1378" s="4" t="s">
        <v>4063</v>
      </c>
      <c r="G1378" s="3">
        <v>5788.0</v>
      </c>
      <c r="H1378" s="3">
        <v>325598.0</v>
      </c>
      <c r="I1378" s="3">
        <v>55.0</v>
      </c>
      <c r="J1378" s="3" t="s">
        <v>20</v>
      </c>
      <c r="K1378" s="3" t="s">
        <v>4064</v>
      </c>
      <c r="L1378" s="3">
        <v>5788.0</v>
      </c>
      <c r="M1378" s="3">
        <v>325598.0</v>
      </c>
      <c r="N1378" s="3">
        <v>61.0</v>
      </c>
      <c r="O1378" s="3" t="s">
        <v>20</v>
      </c>
      <c r="P1378" s="3" t="s">
        <v>4065</v>
      </c>
    </row>
    <row r="1379" ht="14.25" customHeight="1">
      <c r="A1379" s="3">
        <v>19802.0</v>
      </c>
      <c r="B1379" s="3">
        <v>5788.0</v>
      </c>
      <c r="C1379" s="3">
        <v>325598.0</v>
      </c>
      <c r="D1379" s="3">
        <v>48.0</v>
      </c>
      <c r="E1379" s="3" t="s">
        <v>20</v>
      </c>
      <c r="F1379" s="4" t="s">
        <v>4066</v>
      </c>
      <c r="G1379" s="3">
        <v>5788.0</v>
      </c>
      <c r="H1379" s="3">
        <v>325598.0</v>
      </c>
      <c r="I1379" s="3">
        <v>54.0</v>
      </c>
      <c r="J1379" s="3" t="s">
        <v>20</v>
      </c>
      <c r="K1379" s="3" t="s">
        <v>4067</v>
      </c>
      <c r="L1379" s="3">
        <v>5788.0</v>
      </c>
      <c r="M1379" s="3">
        <v>325598.0</v>
      </c>
      <c r="N1379" s="3">
        <v>57.0</v>
      </c>
      <c r="O1379" s="3" t="s">
        <v>20</v>
      </c>
      <c r="P1379" s="3" t="s">
        <v>4068</v>
      </c>
    </row>
    <row r="1380" ht="14.25" customHeight="1">
      <c r="A1380" s="3">
        <v>19803.0</v>
      </c>
      <c r="B1380" s="3">
        <v>5788.0</v>
      </c>
      <c r="C1380" s="3">
        <v>325603.0</v>
      </c>
      <c r="D1380" s="3">
        <v>58.0</v>
      </c>
      <c r="E1380" s="3" t="s">
        <v>20</v>
      </c>
      <c r="F1380" s="4" t="s">
        <v>4069</v>
      </c>
      <c r="G1380" s="3">
        <v>5788.0</v>
      </c>
      <c r="H1380" s="3">
        <v>325603.0</v>
      </c>
      <c r="I1380" s="3">
        <v>107.0</v>
      </c>
      <c r="J1380" s="3" t="s">
        <v>20</v>
      </c>
      <c r="K1380" s="3" t="s">
        <v>4070</v>
      </c>
      <c r="L1380" s="3">
        <v>5788.0</v>
      </c>
      <c r="M1380" s="3">
        <v>325603.0</v>
      </c>
      <c r="N1380" s="3">
        <v>116.0</v>
      </c>
      <c r="O1380" s="3" t="s">
        <v>20</v>
      </c>
      <c r="P1380" s="3" t="s">
        <v>4071</v>
      </c>
    </row>
    <row r="1381" ht="14.25" customHeight="1">
      <c r="A1381" s="3">
        <v>19805.0</v>
      </c>
      <c r="B1381" s="3">
        <v>5788.0</v>
      </c>
      <c r="C1381" s="3">
        <v>325603.0</v>
      </c>
      <c r="D1381" s="3">
        <v>51.0</v>
      </c>
      <c r="E1381" s="3" t="s">
        <v>20</v>
      </c>
      <c r="F1381" s="4" t="s">
        <v>4072</v>
      </c>
      <c r="G1381" s="3">
        <v>5788.0</v>
      </c>
      <c r="H1381" s="3">
        <v>325603.0</v>
      </c>
      <c r="I1381" s="3">
        <v>54.0</v>
      </c>
      <c r="J1381" s="3" t="s">
        <v>20</v>
      </c>
      <c r="K1381" s="3" t="s">
        <v>4073</v>
      </c>
      <c r="L1381" s="3">
        <v>5788.0</v>
      </c>
      <c r="M1381" s="3">
        <v>325603.0</v>
      </c>
      <c r="N1381" s="3">
        <v>58.0</v>
      </c>
      <c r="O1381" s="3" t="s">
        <v>20</v>
      </c>
      <c r="P1381" s="3" t="s">
        <v>4074</v>
      </c>
    </row>
    <row r="1382" ht="14.25" customHeight="1">
      <c r="A1382" s="3">
        <v>19806.0</v>
      </c>
      <c r="B1382" s="3">
        <v>5788.0</v>
      </c>
      <c r="C1382" s="3">
        <v>325603.0</v>
      </c>
      <c r="D1382" s="3">
        <v>80.0</v>
      </c>
      <c r="E1382" s="3" t="s">
        <v>20</v>
      </c>
      <c r="F1382" s="4" t="s">
        <v>4075</v>
      </c>
      <c r="G1382" s="3">
        <v>5788.0</v>
      </c>
      <c r="H1382" s="3">
        <v>325603.0</v>
      </c>
      <c r="I1382" s="3">
        <v>95.0</v>
      </c>
      <c r="J1382" s="3" t="s">
        <v>20</v>
      </c>
      <c r="K1382" s="3" t="s">
        <v>4076</v>
      </c>
      <c r="L1382" s="3">
        <v>5788.0</v>
      </c>
      <c r="M1382" s="3">
        <v>325603.0</v>
      </c>
      <c r="N1382" s="3">
        <v>115.0</v>
      </c>
      <c r="O1382" s="3" t="s">
        <v>20</v>
      </c>
      <c r="P1382" s="3" t="s">
        <v>4077</v>
      </c>
    </row>
    <row r="1383" ht="14.25" customHeight="1">
      <c r="A1383" s="3">
        <v>19971.0</v>
      </c>
      <c r="B1383" s="3">
        <v>5788.0</v>
      </c>
      <c r="C1383" s="3">
        <v>325583.0</v>
      </c>
      <c r="D1383" s="3">
        <v>61.0</v>
      </c>
      <c r="E1383" s="3" t="s">
        <v>20</v>
      </c>
      <c r="F1383" s="4" t="s">
        <v>4078</v>
      </c>
      <c r="G1383" s="3">
        <v>5788.0</v>
      </c>
      <c r="H1383" s="3">
        <v>325583.0</v>
      </c>
      <c r="I1383" s="3">
        <v>68.0</v>
      </c>
      <c r="J1383" s="3" t="s">
        <v>20</v>
      </c>
      <c r="K1383" s="3" t="s">
        <v>4079</v>
      </c>
      <c r="L1383" s="3">
        <v>5788.0</v>
      </c>
      <c r="M1383" s="3">
        <v>325583.0</v>
      </c>
      <c r="N1383" s="3">
        <v>82.0</v>
      </c>
      <c r="O1383" s="3" t="s">
        <v>20</v>
      </c>
      <c r="P1383" s="3" t="s">
        <v>4080</v>
      </c>
    </row>
    <row r="1384" ht="14.25" customHeight="1">
      <c r="A1384" s="3">
        <v>20015.0</v>
      </c>
      <c r="B1384" s="3">
        <v>4359.0</v>
      </c>
      <c r="C1384" s="3">
        <v>201705.0</v>
      </c>
      <c r="D1384" s="3">
        <v>138.0</v>
      </c>
      <c r="E1384" s="3" t="s">
        <v>20</v>
      </c>
      <c r="F1384" s="4" t="s">
        <v>4081</v>
      </c>
      <c r="G1384" s="3">
        <v>4359.0</v>
      </c>
      <c r="H1384" s="3">
        <v>201705.0</v>
      </c>
      <c r="I1384" s="3">
        <v>141.0</v>
      </c>
      <c r="J1384" s="3" t="s">
        <v>20</v>
      </c>
      <c r="K1384" s="3" t="s">
        <v>4082</v>
      </c>
      <c r="L1384" s="3">
        <v>4359.0</v>
      </c>
      <c r="M1384" s="3">
        <v>201705.0</v>
      </c>
      <c r="N1384" s="3">
        <v>130.0</v>
      </c>
      <c r="O1384" s="3" t="s">
        <v>20</v>
      </c>
      <c r="P1384" s="3" t="s">
        <v>4083</v>
      </c>
    </row>
    <row r="1385" ht="14.25" customHeight="1">
      <c r="A1385" s="3">
        <v>20026.0</v>
      </c>
      <c r="B1385" s="3">
        <v>5788.0</v>
      </c>
      <c r="C1385" s="3">
        <v>325603.0</v>
      </c>
      <c r="D1385" s="3">
        <v>52.0</v>
      </c>
      <c r="E1385" s="3" t="s">
        <v>20</v>
      </c>
      <c r="F1385" s="4" t="s">
        <v>993</v>
      </c>
      <c r="G1385" s="3">
        <v>5788.0</v>
      </c>
      <c r="H1385" s="3">
        <v>325603.0</v>
      </c>
      <c r="I1385" s="3">
        <v>55.0</v>
      </c>
      <c r="J1385" s="3" t="s">
        <v>20</v>
      </c>
      <c r="K1385" s="3" t="s">
        <v>4084</v>
      </c>
      <c r="L1385" s="3">
        <v>5788.0</v>
      </c>
      <c r="M1385" s="3">
        <v>325603.0</v>
      </c>
      <c r="N1385" s="3">
        <v>59.0</v>
      </c>
      <c r="O1385" s="3" t="s">
        <v>20</v>
      </c>
      <c r="P1385" s="3" t="s">
        <v>4085</v>
      </c>
    </row>
    <row r="1386" ht="14.25" customHeight="1">
      <c r="A1386" s="3">
        <v>20027.0</v>
      </c>
      <c r="B1386" s="3">
        <v>4359.0</v>
      </c>
      <c r="C1386" s="3">
        <v>201705.0</v>
      </c>
      <c r="D1386" s="3">
        <v>44.0</v>
      </c>
      <c r="E1386" s="3" t="s">
        <v>20</v>
      </c>
      <c r="F1386" s="4" t="s">
        <v>4086</v>
      </c>
      <c r="G1386" s="3">
        <v>4359.0</v>
      </c>
      <c r="H1386" s="3">
        <v>201705.0</v>
      </c>
      <c r="I1386" s="3">
        <v>49.0</v>
      </c>
      <c r="J1386" s="3" t="s">
        <v>20</v>
      </c>
      <c r="K1386" s="3" t="s">
        <v>4087</v>
      </c>
      <c r="L1386" s="3">
        <v>4359.0</v>
      </c>
      <c r="M1386" s="3">
        <v>201705.0</v>
      </c>
      <c r="N1386" s="3">
        <v>50.0</v>
      </c>
      <c r="O1386" s="3" t="s">
        <v>20</v>
      </c>
      <c r="P1386" s="3" t="s">
        <v>4088</v>
      </c>
    </row>
    <row r="1387" ht="14.25" customHeight="1">
      <c r="A1387" s="3">
        <v>20146.0</v>
      </c>
      <c r="B1387" s="3">
        <v>5788.0</v>
      </c>
      <c r="C1387" s="3">
        <v>325603.0</v>
      </c>
      <c r="D1387" s="3">
        <v>51.0</v>
      </c>
      <c r="E1387" s="3" t="s">
        <v>20</v>
      </c>
      <c r="F1387" s="4" t="s">
        <v>4089</v>
      </c>
      <c r="G1387" s="3">
        <v>5788.0</v>
      </c>
      <c r="H1387" s="3">
        <v>325603.0</v>
      </c>
      <c r="I1387" s="3">
        <v>62.0</v>
      </c>
      <c r="J1387" s="3" t="s">
        <v>20</v>
      </c>
      <c r="K1387" s="3" t="s">
        <v>4090</v>
      </c>
      <c r="L1387" s="3">
        <v>5788.0</v>
      </c>
      <c r="M1387" s="3">
        <v>325603.0</v>
      </c>
      <c r="N1387" s="3">
        <v>74.0</v>
      </c>
      <c r="O1387" s="3" t="s">
        <v>20</v>
      </c>
      <c r="P1387" s="3" t="s">
        <v>4091</v>
      </c>
    </row>
    <row r="1388" ht="14.25" customHeight="1">
      <c r="A1388" s="3">
        <v>21074.0</v>
      </c>
      <c r="B1388" s="3">
        <v>4359.0</v>
      </c>
      <c r="C1388" s="3">
        <v>199072.0</v>
      </c>
      <c r="D1388" s="3">
        <v>195.0</v>
      </c>
      <c r="E1388" s="3" t="s">
        <v>20</v>
      </c>
      <c r="F1388" s="4" t="s">
        <v>4092</v>
      </c>
      <c r="G1388" s="3">
        <v>4359.0</v>
      </c>
      <c r="H1388" s="3">
        <v>199072.0</v>
      </c>
      <c r="I1388" s="3">
        <v>196.0</v>
      </c>
      <c r="J1388" s="3" t="s">
        <v>20</v>
      </c>
      <c r="K1388" s="3" t="s">
        <v>4093</v>
      </c>
      <c r="L1388" s="3">
        <v>4359.0</v>
      </c>
      <c r="M1388" s="3">
        <v>199072.0</v>
      </c>
      <c r="N1388" s="3">
        <v>204.0</v>
      </c>
      <c r="O1388" s="3" t="s">
        <v>20</v>
      </c>
      <c r="P1388" s="3" t="s">
        <v>4094</v>
      </c>
    </row>
    <row r="1389" ht="14.25" customHeight="1">
      <c r="A1389" s="3">
        <v>21075.0</v>
      </c>
      <c r="B1389" s="3">
        <v>4359.0</v>
      </c>
      <c r="C1389" s="3">
        <v>199072.0</v>
      </c>
      <c r="D1389" s="3">
        <v>588.0</v>
      </c>
      <c r="E1389" s="3" t="s">
        <v>20</v>
      </c>
      <c r="F1389" s="4" t="s">
        <v>4095</v>
      </c>
      <c r="G1389" s="3">
        <v>4359.0</v>
      </c>
      <c r="H1389" s="3">
        <v>199072.0</v>
      </c>
      <c r="I1389" s="3">
        <v>592.0</v>
      </c>
      <c r="J1389" s="3" t="s">
        <v>20</v>
      </c>
      <c r="K1389" s="3" t="s">
        <v>4096</v>
      </c>
      <c r="L1389" s="3">
        <v>4359.0</v>
      </c>
      <c r="M1389" s="3">
        <v>199072.0</v>
      </c>
      <c r="N1389" s="3">
        <v>593.0</v>
      </c>
      <c r="O1389" s="3" t="s">
        <v>20</v>
      </c>
      <c r="P1389" s="3" t="s">
        <v>4097</v>
      </c>
    </row>
    <row r="1390" ht="14.25" customHeight="1">
      <c r="A1390" s="3">
        <v>21078.0</v>
      </c>
      <c r="B1390" s="3">
        <v>4359.0</v>
      </c>
      <c r="C1390" s="3">
        <v>199072.0</v>
      </c>
      <c r="D1390" s="3">
        <v>455.0</v>
      </c>
      <c r="E1390" s="3" t="s">
        <v>20</v>
      </c>
      <c r="F1390" s="4" t="s">
        <v>4098</v>
      </c>
      <c r="G1390" s="3">
        <v>4359.0</v>
      </c>
      <c r="H1390" s="3">
        <v>199072.0</v>
      </c>
      <c r="I1390" s="3">
        <v>456.0</v>
      </c>
      <c r="J1390" s="3" t="s">
        <v>20</v>
      </c>
      <c r="K1390" s="3" t="s">
        <v>4099</v>
      </c>
      <c r="L1390" s="3">
        <v>4359.0</v>
      </c>
      <c r="M1390" s="3">
        <v>199072.0</v>
      </c>
      <c r="N1390" s="3">
        <v>457.0</v>
      </c>
      <c r="O1390" s="3" t="s">
        <v>20</v>
      </c>
      <c r="P1390" s="3" t="s">
        <v>4100</v>
      </c>
    </row>
    <row r="1391" ht="14.25" customHeight="1">
      <c r="A1391" s="3">
        <v>21080.0</v>
      </c>
      <c r="B1391" s="3">
        <v>4359.0</v>
      </c>
      <c r="C1391" s="3">
        <v>199072.0</v>
      </c>
      <c r="D1391" s="3">
        <v>445.0</v>
      </c>
      <c r="E1391" s="3" t="s">
        <v>20</v>
      </c>
      <c r="F1391" s="4" t="s">
        <v>4101</v>
      </c>
      <c r="G1391" s="3">
        <v>4359.0</v>
      </c>
      <c r="H1391" s="3">
        <v>199072.0</v>
      </c>
      <c r="I1391" s="3">
        <v>446.0</v>
      </c>
      <c r="J1391" s="3" t="s">
        <v>20</v>
      </c>
      <c r="K1391" s="3" t="s">
        <v>4102</v>
      </c>
      <c r="L1391" s="3">
        <v>4359.0</v>
      </c>
      <c r="M1391" s="3">
        <v>199072.0</v>
      </c>
      <c r="N1391" s="3">
        <v>447.0</v>
      </c>
      <c r="O1391" s="3" t="s">
        <v>20</v>
      </c>
      <c r="P1391" s="3" t="s">
        <v>4103</v>
      </c>
    </row>
    <row r="1392" ht="14.25" customHeight="1">
      <c r="A1392" s="3">
        <v>21555.0</v>
      </c>
      <c r="B1392" s="3">
        <v>4359.0</v>
      </c>
      <c r="C1392" s="3">
        <v>199072.0</v>
      </c>
      <c r="D1392" s="3">
        <v>436.0</v>
      </c>
      <c r="E1392" s="3" t="s">
        <v>20</v>
      </c>
      <c r="F1392" s="4" t="s">
        <v>4104</v>
      </c>
      <c r="G1392" s="3">
        <v>4359.0</v>
      </c>
      <c r="H1392" s="3">
        <v>199072.0</v>
      </c>
      <c r="I1392" s="3">
        <v>439.0</v>
      </c>
      <c r="J1392" s="3" t="s">
        <v>20</v>
      </c>
      <c r="K1392" s="3" t="s">
        <v>4105</v>
      </c>
      <c r="L1392" s="3">
        <v>4359.0</v>
      </c>
      <c r="M1392" s="3">
        <v>199072.0</v>
      </c>
      <c r="N1392" s="3">
        <v>440.0</v>
      </c>
      <c r="O1392" s="3" t="s">
        <v>20</v>
      </c>
      <c r="P1392" s="3" t="s">
        <v>4106</v>
      </c>
    </row>
    <row r="1393" ht="14.25" customHeight="1">
      <c r="A1393" s="3">
        <v>21790.0</v>
      </c>
      <c r="B1393" s="3">
        <v>5788.0</v>
      </c>
      <c r="C1393" s="3">
        <v>302735.0</v>
      </c>
      <c r="D1393" s="3">
        <v>282.0</v>
      </c>
      <c r="E1393" s="3" t="s">
        <v>20</v>
      </c>
      <c r="F1393" s="4" t="s">
        <v>4107</v>
      </c>
      <c r="G1393" s="3">
        <v>5788.0</v>
      </c>
      <c r="H1393" s="3">
        <v>302735.0</v>
      </c>
      <c r="I1393" s="3">
        <v>296.0</v>
      </c>
      <c r="J1393" s="3" t="s">
        <v>20</v>
      </c>
      <c r="K1393" s="3" t="s">
        <v>4108</v>
      </c>
      <c r="L1393" s="3">
        <v>5788.0</v>
      </c>
      <c r="M1393" s="3">
        <v>302735.0</v>
      </c>
      <c r="N1393" s="3">
        <v>273.0</v>
      </c>
      <c r="O1393" s="3" t="s">
        <v>20</v>
      </c>
      <c r="P1393" s="3" t="s">
        <v>4109</v>
      </c>
    </row>
    <row r="1394" ht="14.25" customHeight="1">
      <c r="A1394" s="3">
        <v>21791.0</v>
      </c>
      <c r="B1394" s="3">
        <v>5788.0</v>
      </c>
      <c r="C1394" s="3">
        <v>302735.0</v>
      </c>
      <c r="D1394" s="3">
        <v>133.0</v>
      </c>
      <c r="E1394" s="3" t="s">
        <v>20</v>
      </c>
      <c r="F1394" s="4" t="s">
        <v>4110</v>
      </c>
      <c r="G1394" s="3">
        <v>5788.0</v>
      </c>
      <c r="H1394" s="3">
        <v>302735.0</v>
      </c>
      <c r="I1394" s="3">
        <v>138.0</v>
      </c>
      <c r="J1394" s="3" t="s">
        <v>20</v>
      </c>
      <c r="K1394" s="3" t="s">
        <v>4111</v>
      </c>
      <c r="L1394" s="3">
        <v>5788.0</v>
      </c>
      <c r="M1394" s="3">
        <v>302735.0</v>
      </c>
      <c r="N1394" s="3">
        <v>142.0</v>
      </c>
      <c r="O1394" s="3" t="s">
        <v>20</v>
      </c>
      <c r="P1394" s="3" t="s">
        <v>4112</v>
      </c>
    </row>
    <row r="1395" ht="14.25" customHeight="1">
      <c r="A1395" s="3">
        <v>21792.0</v>
      </c>
      <c r="B1395" s="3">
        <v>5788.0</v>
      </c>
      <c r="C1395" s="3">
        <v>302735.0</v>
      </c>
      <c r="D1395" s="3">
        <v>520.0</v>
      </c>
      <c r="E1395" s="3" t="s">
        <v>20</v>
      </c>
      <c r="F1395" s="4" t="s">
        <v>4113</v>
      </c>
      <c r="G1395" s="3">
        <v>5788.0</v>
      </c>
      <c r="H1395" s="3">
        <v>302735.0</v>
      </c>
      <c r="I1395" s="3">
        <v>529.0</v>
      </c>
      <c r="J1395" s="3" t="s">
        <v>20</v>
      </c>
      <c r="K1395" s="3" t="s">
        <v>4114</v>
      </c>
      <c r="L1395" s="3">
        <v>5788.0</v>
      </c>
      <c r="M1395" s="3">
        <v>302735.0</v>
      </c>
      <c r="N1395" s="3">
        <v>534.0</v>
      </c>
      <c r="O1395" s="3" t="s">
        <v>20</v>
      </c>
      <c r="P1395" s="3" t="s">
        <v>4114</v>
      </c>
    </row>
    <row r="1396" ht="14.25" customHeight="1">
      <c r="A1396" s="3">
        <v>21796.0</v>
      </c>
      <c r="B1396" s="3">
        <v>5788.0</v>
      </c>
      <c r="C1396" s="3">
        <v>302735.0</v>
      </c>
      <c r="D1396" s="3">
        <v>171.0</v>
      </c>
      <c r="E1396" s="3" t="s">
        <v>20</v>
      </c>
      <c r="F1396" s="4" t="s">
        <v>4115</v>
      </c>
      <c r="G1396" s="3">
        <v>5788.0</v>
      </c>
      <c r="H1396" s="3">
        <v>302735.0</v>
      </c>
      <c r="I1396" s="3">
        <v>169.0</v>
      </c>
      <c r="J1396" s="3" t="s">
        <v>20</v>
      </c>
      <c r="K1396" s="3" t="s">
        <v>4116</v>
      </c>
      <c r="L1396" s="3">
        <v>5788.0</v>
      </c>
      <c r="M1396" s="3">
        <v>302735.0</v>
      </c>
      <c r="N1396" s="3">
        <v>170.0</v>
      </c>
      <c r="O1396" s="3" t="s">
        <v>20</v>
      </c>
      <c r="P1396" s="3" t="s">
        <v>4117</v>
      </c>
    </row>
    <row r="1397" ht="14.25" customHeight="1">
      <c r="A1397" s="3">
        <v>21808.0</v>
      </c>
      <c r="B1397" s="3">
        <v>5788.0</v>
      </c>
      <c r="C1397" s="3">
        <v>302735.0</v>
      </c>
      <c r="D1397" s="3">
        <v>256.0</v>
      </c>
      <c r="E1397" s="3" t="s">
        <v>20</v>
      </c>
      <c r="F1397" s="4" t="s">
        <v>4118</v>
      </c>
      <c r="G1397" s="3">
        <v>5788.0</v>
      </c>
      <c r="H1397" s="3">
        <v>302735.0</v>
      </c>
      <c r="I1397" s="3">
        <v>262.0</v>
      </c>
      <c r="J1397" s="3" t="s">
        <v>20</v>
      </c>
      <c r="K1397" s="3" t="s">
        <v>4119</v>
      </c>
      <c r="L1397" s="3">
        <v>5788.0</v>
      </c>
      <c r="M1397" s="3">
        <v>302735.0</v>
      </c>
      <c r="N1397" s="3">
        <v>265.0</v>
      </c>
      <c r="O1397" s="3" t="s">
        <v>20</v>
      </c>
      <c r="P1397" s="3" t="s">
        <v>4120</v>
      </c>
    </row>
    <row r="1398" ht="14.25" customHeight="1">
      <c r="A1398" s="3">
        <v>21809.0</v>
      </c>
      <c r="B1398" s="3">
        <v>5788.0</v>
      </c>
      <c r="C1398" s="3">
        <v>302735.0</v>
      </c>
      <c r="D1398" s="3">
        <v>222.0</v>
      </c>
      <c r="E1398" s="3" t="s">
        <v>20</v>
      </c>
      <c r="F1398" s="4" t="s">
        <v>4121</v>
      </c>
      <c r="G1398" s="3">
        <v>5788.0</v>
      </c>
      <c r="H1398" s="3">
        <v>302735.0</v>
      </c>
      <c r="I1398" s="3">
        <v>229.0</v>
      </c>
      <c r="J1398" s="3" t="s">
        <v>20</v>
      </c>
      <c r="K1398" s="3" t="s">
        <v>4122</v>
      </c>
      <c r="L1398" s="3">
        <v>5788.0</v>
      </c>
      <c r="M1398" s="3">
        <v>302735.0</v>
      </c>
      <c r="N1398" s="3">
        <v>235.0</v>
      </c>
      <c r="O1398" s="3" t="s">
        <v>20</v>
      </c>
      <c r="P1398" s="3" t="s">
        <v>4123</v>
      </c>
    </row>
    <row r="1399" ht="14.25" customHeight="1">
      <c r="A1399" s="3">
        <v>21810.0</v>
      </c>
      <c r="B1399" s="3">
        <v>5788.0</v>
      </c>
      <c r="C1399" s="3">
        <v>302735.0</v>
      </c>
      <c r="D1399" s="3">
        <v>558.0</v>
      </c>
      <c r="E1399" s="3" t="s">
        <v>20</v>
      </c>
      <c r="F1399" s="4" t="s">
        <v>4124</v>
      </c>
      <c r="G1399" s="3">
        <v>5788.0</v>
      </c>
      <c r="H1399" s="3">
        <v>302735.0</v>
      </c>
      <c r="I1399" s="3">
        <v>552.0</v>
      </c>
      <c r="J1399" s="3" t="s">
        <v>20</v>
      </c>
      <c r="K1399" s="3" t="s">
        <v>4125</v>
      </c>
      <c r="L1399" s="3">
        <v>5788.0</v>
      </c>
      <c r="M1399" s="3">
        <v>302735.0</v>
      </c>
      <c r="N1399" s="3">
        <v>540.0</v>
      </c>
      <c r="O1399" s="3" t="s">
        <v>20</v>
      </c>
      <c r="P1399" s="3" t="s">
        <v>4126</v>
      </c>
    </row>
    <row r="1400" ht="14.25" customHeight="1">
      <c r="A1400" s="3">
        <v>21840.0</v>
      </c>
      <c r="B1400" s="3">
        <v>5788.0</v>
      </c>
      <c r="C1400" s="3">
        <v>302735.0</v>
      </c>
      <c r="D1400" s="3">
        <v>392.0</v>
      </c>
      <c r="E1400" s="3" t="s">
        <v>20</v>
      </c>
      <c r="F1400" s="4" t="s">
        <v>4127</v>
      </c>
      <c r="G1400" s="3">
        <v>5788.0</v>
      </c>
      <c r="H1400" s="3">
        <v>302735.0</v>
      </c>
      <c r="I1400" s="3">
        <v>396.0</v>
      </c>
      <c r="J1400" s="3" t="s">
        <v>20</v>
      </c>
      <c r="K1400" s="3" t="s">
        <v>4128</v>
      </c>
      <c r="L1400" s="3">
        <v>5788.0</v>
      </c>
      <c r="M1400" s="3">
        <v>302735.0</v>
      </c>
      <c r="N1400" s="3">
        <v>405.0</v>
      </c>
      <c r="O1400" s="3" t="s">
        <v>20</v>
      </c>
      <c r="P1400" s="3" t="s">
        <v>4129</v>
      </c>
    </row>
    <row r="1401" ht="14.25" customHeight="1">
      <c r="A1401" s="3">
        <v>21901.0</v>
      </c>
      <c r="B1401" s="3">
        <v>5788.0</v>
      </c>
      <c r="C1401" s="3">
        <v>302735.0</v>
      </c>
      <c r="D1401" s="3">
        <v>69.0</v>
      </c>
      <c r="E1401" s="3" t="s">
        <v>20</v>
      </c>
      <c r="F1401" s="4" t="s">
        <v>4130</v>
      </c>
      <c r="G1401" s="3">
        <v>5788.0</v>
      </c>
      <c r="H1401" s="3">
        <v>302735.0</v>
      </c>
      <c r="I1401" s="3">
        <v>73.0</v>
      </c>
      <c r="J1401" s="3" t="s">
        <v>20</v>
      </c>
      <c r="K1401" s="3" t="s">
        <v>4131</v>
      </c>
      <c r="L1401" s="3">
        <v>5788.0</v>
      </c>
      <c r="M1401" s="3">
        <v>302735.0</v>
      </c>
      <c r="N1401" s="3">
        <v>76.0</v>
      </c>
      <c r="O1401" s="3" t="s">
        <v>20</v>
      </c>
      <c r="P1401" s="3" t="s">
        <v>4132</v>
      </c>
    </row>
    <row r="1402" ht="14.25" customHeight="1">
      <c r="A1402" s="3">
        <v>21958.0</v>
      </c>
      <c r="B1402" s="3">
        <v>6425.0</v>
      </c>
      <c r="C1402" s="3">
        <v>410962.0</v>
      </c>
      <c r="D1402" s="3">
        <v>166.0</v>
      </c>
      <c r="E1402" s="3" t="s">
        <v>20</v>
      </c>
      <c r="F1402" s="4" t="s">
        <v>4133</v>
      </c>
      <c r="G1402" s="3">
        <v>6425.0</v>
      </c>
      <c r="H1402" s="3">
        <v>410962.0</v>
      </c>
      <c r="I1402" s="3">
        <v>171.0</v>
      </c>
      <c r="J1402" s="3" t="s">
        <v>20</v>
      </c>
      <c r="K1402" s="3" t="s">
        <v>4134</v>
      </c>
      <c r="L1402" s="3">
        <v>6425.0</v>
      </c>
      <c r="M1402" s="3">
        <v>410962.0</v>
      </c>
      <c r="N1402" s="3">
        <v>174.0</v>
      </c>
      <c r="O1402" s="3" t="s">
        <v>20</v>
      </c>
      <c r="P1402" s="3" t="s">
        <v>4135</v>
      </c>
    </row>
    <row r="1403" ht="14.25" customHeight="1">
      <c r="A1403" s="3">
        <v>21971.0</v>
      </c>
      <c r="B1403" s="3">
        <v>6425.0</v>
      </c>
      <c r="C1403" s="3">
        <v>369299.0</v>
      </c>
      <c r="D1403" s="3">
        <v>97.0</v>
      </c>
      <c r="E1403" s="3" t="s">
        <v>20</v>
      </c>
      <c r="F1403" s="4" t="s">
        <v>4136</v>
      </c>
      <c r="G1403" s="3">
        <v>6425.0</v>
      </c>
      <c r="H1403" s="3">
        <v>369299.0</v>
      </c>
      <c r="I1403" s="3">
        <v>101.0</v>
      </c>
      <c r="J1403" s="3" t="s">
        <v>20</v>
      </c>
      <c r="K1403" s="3" t="s">
        <v>4137</v>
      </c>
      <c r="L1403" s="3">
        <v>6425.0</v>
      </c>
      <c r="M1403" s="3">
        <v>369299.0</v>
      </c>
      <c r="N1403" s="3">
        <v>104.0</v>
      </c>
      <c r="O1403" s="3" t="s">
        <v>20</v>
      </c>
      <c r="P1403" s="3" t="s">
        <v>4138</v>
      </c>
    </row>
    <row r="1404" ht="14.25" customHeight="1">
      <c r="A1404" s="3">
        <v>21973.0</v>
      </c>
      <c r="B1404" s="3">
        <v>6425.0</v>
      </c>
      <c r="C1404" s="3">
        <v>369299.0</v>
      </c>
      <c r="D1404" s="3">
        <v>180.0</v>
      </c>
      <c r="E1404" s="3" t="s">
        <v>20</v>
      </c>
      <c r="F1404" s="4" t="s">
        <v>4139</v>
      </c>
      <c r="G1404" s="3">
        <v>6425.0</v>
      </c>
      <c r="H1404" s="3">
        <v>369299.0</v>
      </c>
      <c r="I1404" s="3">
        <v>189.0</v>
      </c>
      <c r="J1404" s="3" t="s">
        <v>20</v>
      </c>
      <c r="K1404" s="3" t="s">
        <v>4140</v>
      </c>
      <c r="L1404" s="3">
        <v>6425.0</v>
      </c>
      <c r="M1404" s="3">
        <v>369299.0</v>
      </c>
      <c r="N1404" s="3">
        <v>194.0</v>
      </c>
      <c r="O1404" s="3" t="s">
        <v>20</v>
      </c>
      <c r="P1404" s="3" t="s">
        <v>4141</v>
      </c>
    </row>
    <row r="1405" ht="14.25" customHeight="1">
      <c r="A1405" s="3">
        <v>21975.0</v>
      </c>
      <c r="B1405" s="3">
        <v>6425.0</v>
      </c>
      <c r="C1405" s="3">
        <v>369299.0</v>
      </c>
      <c r="D1405" s="3">
        <v>62.0</v>
      </c>
      <c r="E1405" s="3" t="s">
        <v>20</v>
      </c>
      <c r="F1405" s="4" t="s">
        <v>4142</v>
      </c>
      <c r="G1405" s="3">
        <v>6425.0</v>
      </c>
      <c r="H1405" s="3">
        <v>369299.0</v>
      </c>
      <c r="I1405" s="3">
        <v>66.0</v>
      </c>
      <c r="J1405" s="3" t="s">
        <v>20</v>
      </c>
      <c r="K1405" s="3" t="s">
        <v>4143</v>
      </c>
      <c r="L1405" s="3">
        <v>6425.0</v>
      </c>
      <c r="M1405" s="3">
        <v>369299.0</v>
      </c>
      <c r="N1405" s="3">
        <v>70.0</v>
      </c>
      <c r="O1405" s="3" t="s">
        <v>20</v>
      </c>
      <c r="P1405" s="3" t="s">
        <v>4144</v>
      </c>
    </row>
    <row r="1406" ht="14.25" customHeight="1">
      <c r="A1406" s="3">
        <v>21976.0</v>
      </c>
      <c r="B1406" s="3">
        <v>6425.0</v>
      </c>
      <c r="C1406" s="3">
        <v>369299.0</v>
      </c>
      <c r="D1406" s="3">
        <v>96.0</v>
      </c>
      <c r="E1406" s="3" t="s">
        <v>20</v>
      </c>
      <c r="F1406" s="4" t="s">
        <v>4145</v>
      </c>
      <c r="G1406" s="3">
        <v>6425.0</v>
      </c>
      <c r="H1406" s="3">
        <v>369299.0</v>
      </c>
      <c r="I1406" s="3">
        <v>110.0</v>
      </c>
      <c r="J1406" s="3" t="s">
        <v>20</v>
      </c>
      <c r="K1406" s="3" t="s">
        <v>4146</v>
      </c>
      <c r="L1406" s="3">
        <v>6425.0</v>
      </c>
      <c r="M1406" s="3">
        <v>369299.0</v>
      </c>
      <c r="N1406" s="3">
        <v>117.0</v>
      </c>
      <c r="O1406" s="3" t="s">
        <v>20</v>
      </c>
      <c r="P1406" s="3" t="s">
        <v>4147</v>
      </c>
    </row>
    <row r="1407" ht="14.25" customHeight="1">
      <c r="A1407" s="3">
        <v>21981.0</v>
      </c>
      <c r="B1407" s="3">
        <v>6425.0</v>
      </c>
      <c r="C1407" s="3">
        <v>369299.0</v>
      </c>
      <c r="D1407" s="3">
        <v>104.0</v>
      </c>
      <c r="E1407" s="3" t="s">
        <v>20</v>
      </c>
      <c r="F1407" s="4" t="s">
        <v>4148</v>
      </c>
      <c r="G1407" s="3">
        <v>6425.0</v>
      </c>
      <c r="H1407" s="3">
        <v>369299.0</v>
      </c>
      <c r="I1407" s="3">
        <v>116.0</v>
      </c>
      <c r="J1407" s="3" t="s">
        <v>20</v>
      </c>
      <c r="K1407" s="3" t="s">
        <v>4149</v>
      </c>
      <c r="L1407" s="3">
        <v>6425.0</v>
      </c>
      <c r="M1407" s="3">
        <v>369299.0</v>
      </c>
      <c r="N1407" s="3">
        <v>125.0</v>
      </c>
      <c r="O1407" s="3" t="s">
        <v>20</v>
      </c>
      <c r="P1407" s="3" t="s">
        <v>4150</v>
      </c>
    </row>
    <row r="1408" ht="14.25" customHeight="1">
      <c r="A1408" s="3">
        <v>22035.0</v>
      </c>
      <c r="B1408" s="3">
        <v>6425.0</v>
      </c>
      <c r="C1408" s="3">
        <v>369299.0</v>
      </c>
      <c r="D1408" s="3">
        <v>102.0</v>
      </c>
      <c r="E1408" s="3" t="s">
        <v>20</v>
      </c>
      <c r="F1408" s="4" t="s">
        <v>4151</v>
      </c>
      <c r="G1408" s="3">
        <v>6425.0</v>
      </c>
      <c r="H1408" s="3">
        <v>369299.0</v>
      </c>
      <c r="I1408" s="3">
        <v>112.0</v>
      </c>
      <c r="J1408" s="3" t="s">
        <v>20</v>
      </c>
      <c r="K1408" s="3" t="s">
        <v>4152</v>
      </c>
      <c r="L1408" s="3">
        <v>6425.0</v>
      </c>
      <c r="M1408" s="3">
        <v>369299.0</v>
      </c>
      <c r="N1408" s="3">
        <v>118.0</v>
      </c>
      <c r="O1408" s="3" t="s">
        <v>20</v>
      </c>
      <c r="P1408" s="3" t="s">
        <v>4153</v>
      </c>
    </row>
    <row r="1409" ht="14.25" customHeight="1">
      <c r="A1409" s="3">
        <v>22036.0</v>
      </c>
      <c r="B1409" s="3">
        <v>6425.0</v>
      </c>
      <c r="C1409" s="3">
        <v>369299.0</v>
      </c>
      <c r="D1409" s="3">
        <v>381.0</v>
      </c>
      <c r="E1409" s="3" t="s">
        <v>20</v>
      </c>
      <c r="F1409" s="4" t="s">
        <v>4154</v>
      </c>
      <c r="G1409" s="3">
        <v>6425.0</v>
      </c>
      <c r="H1409" s="3">
        <v>369299.0</v>
      </c>
      <c r="I1409" s="3">
        <v>390.0</v>
      </c>
      <c r="J1409" s="3" t="s">
        <v>20</v>
      </c>
      <c r="K1409" s="3" t="s">
        <v>4155</v>
      </c>
      <c r="L1409" s="3">
        <v>6425.0</v>
      </c>
      <c r="M1409" s="3">
        <v>369299.0</v>
      </c>
      <c r="N1409" s="3">
        <v>394.0</v>
      </c>
      <c r="O1409" s="3" t="s">
        <v>20</v>
      </c>
      <c r="P1409" s="3" t="s">
        <v>4156</v>
      </c>
    </row>
    <row r="1410" ht="14.25" customHeight="1">
      <c r="A1410" s="3">
        <v>22077.0</v>
      </c>
      <c r="B1410" s="3">
        <v>6425.0</v>
      </c>
      <c r="C1410" s="3">
        <v>369299.0</v>
      </c>
      <c r="D1410" s="3">
        <v>55.0</v>
      </c>
      <c r="E1410" s="3" t="s">
        <v>20</v>
      </c>
      <c r="F1410" s="4" t="s">
        <v>4157</v>
      </c>
      <c r="G1410" s="3">
        <v>6425.0</v>
      </c>
      <c r="H1410" s="3">
        <v>369299.0</v>
      </c>
      <c r="I1410" s="3">
        <v>71.0</v>
      </c>
      <c r="J1410" s="3" t="s">
        <v>20</v>
      </c>
      <c r="K1410" s="3" t="s">
        <v>4158</v>
      </c>
      <c r="L1410" s="3">
        <v>6425.0</v>
      </c>
      <c r="M1410" s="3">
        <v>369299.0</v>
      </c>
      <c r="N1410" s="3">
        <v>82.0</v>
      </c>
      <c r="O1410" s="3" t="s">
        <v>20</v>
      </c>
      <c r="P1410" s="3" t="s">
        <v>4159</v>
      </c>
    </row>
    <row r="1411" ht="14.25" customHeight="1">
      <c r="A1411" s="3">
        <v>22096.0</v>
      </c>
      <c r="B1411" s="3">
        <v>6425.0</v>
      </c>
      <c r="C1411" s="3">
        <v>369299.0</v>
      </c>
      <c r="D1411" s="3">
        <v>149.0</v>
      </c>
      <c r="E1411" s="3" t="s">
        <v>20</v>
      </c>
      <c r="F1411" s="4" t="s">
        <v>4160</v>
      </c>
      <c r="G1411" s="3">
        <v>6425.0</v>
      </c>
      <c r="H1411" s="3">
        <v>369299.0</v>
      </c>
      <c r="I1411" s="3">
        <v>122.0</v>
      </c>
      <c r="J1411" s="3" t="s">
        <v>20</v>
      </c>
      <c r="K1411" s="3" t="s">
        <v>4161</v>
      </c>
      <c r="L1411" s="3">
        <v>6425.0</v>
      </c>
      <c r="M1411" s="3">
        <v>369299.0</v>
      </c>
      <c r="N1411" s="3">
        <v>157.0</v>
      </c>
      <c r="O1411" s="3" t="s">
        <v>20</v>
      </c>
      <c r="P1411" s="3" t="s">
        <v>4162</v>
      </c>
    </row>
    <row r="1412" ht="14.25" customHeight="1">
      <c r="A1412" s="3">
        <v>22103.0</v>
      </c>
      <c r="B1412" s="3">
        <v>6425.0</v>
      </c>
      <c r="C1412" s="3">
        <v>369299.0</v>
      </c>
      <c r="D1412" s="3">
        <v>122.0</v>
      </c>
      <c r="E1412" s="3" t="s">
        <v>20</v>
      </c>
      <c r="F1412" s="4" t="s">
        <v>4163</v>
      </c>
      <c r="G1412" s="3">
        <v>6425.0</v>
      </c>
      <c r="H1412" s="3">
        <v>369299.0</v>
      </c>
      <c r="I1412" s="3">
        <v>127.0</v>
      </c>
      <c r="J1412" s="3" t="s">
        <v>20</v>
      </c>
      <c r="K1412" s="3" t="s">
        <v>4164</v>
      </c>
      <c r="L1412" s="3">
        <v>6425.0</v>
      </c>
      <c r="M1412" s="3">
        <v>369299.0</v>
      </c>
      <c r="N1412" s="3">
        <v>136.0</v>
      </c>
      <c r="O1412" s="3" t="s">
        <v>20</v>
      </c>
      <c r="P1412" s="3" t="s">
        <v>4165</v>
      </c>
    </row>
    <row r="1413" ht="14.25" customHeight="1">
      <c r="A1413" s="3">
        <v>22200.0</v>
      </c>
      <c r="B1413" s="3">
        <v>12309.0</v>
      </c>
      <c r="C1413" s="3">
        <v>522836.0</v>
      </c>
      <c r="D1413" s="3">
        <v>58.0</v>
      </c>
      <c r="E1413" s="3" t="s">
        <v>20</v>
      </c>
      <c r="F1413" s="4" t="s">
        <v>4166</v>
      </c>
      <c r="G1413" s="3">
        <v>12309.0</v>
      </c>
      <c r="H1413" s="3">
        <v>522836.0</v>
      </c>
      <c r="I1413" s="3">
        <v>73.0</v>
      </c>
      <c r="J1413" s="3" t="s">
        <v>20</v>
      </c>
      <c r="K1413" s="3" t="s">
        <v>4167</v>
      </c>
      <c r="L1413" s="3">
        <v>12309.0</v>
      </c>
      <c r="M1413" s="3">
        <v>522836.0</v>
      </c>
      <c r="N1413" s="3">
        <v>95.0</v>
      </c>
      <c r="O1413" s="3" t="s">
        <v>20</v>
      </c>
      <c r="P1413" s="3" t="s">
        <v>4168</v>
      </c>
    </row>
    <row r="1414" ht="14.25" customHeight="1">
      <c r="A1414" s="3">
        <v>22276.0</v>
      </c>
      <c r="B1414" s="3">
        <v>5788.0</v>
      </c>
      <c r="C1414" s="3">
        <v>325583.0</v>
      </c>
      <c r="D1414" s="3">
        <v>97.0</v>
      </c>
      <c r="E1414" s="3" t="s">
        <v>20</v>
      </c>
      <c r="F1414" s="4" t="s">
        <v>4169</v>
      </c>
      <c r="G1414" s="3">
        <v>5788.0</v>
      </c>
      <c r="H1414" s="3">
        <v>325583.0</v>
      </c>
      <c r="I1414" s="3">
        <v>102.0</v>
      </c>
      <c r="J1414" s="3" t="s">
        <v>20</v>
      </c>
      <c r="K1414" s="3" t="s">
        <v>4170</v>
      </c>
      <c r="L1414" s="3">
        <v>5788.0</v>
      </c>
      <c r="M1414" s="3">
        <v>325583.0</v>
      </c>
      <c r="N1414" s="3">
        <v>107.0</v>
      </c>
      <c r="O1414" s="3" t="s">
        <v>20</v>
      </c>
      <c r="P1414" s="3" t="s">
        <v>4171</v>
      </c>
    </row>
    <row r="1415" ht="14.25" customHeight="1">
      <c r="A1415" s="3">
        <v>22374.0</v>
      </c>
      <c r="B1415" s="3">
        <v>5788.0</v>
      </c>
      <c r="C1415" s="3">
        <v>299573.0</v>
      </c>
      <c r="D1415" s="3">
        <v>110.0</v>
      </c>
      <c r="E1415" s="3" t="s">
        <v>20</v>
      </c>
      <c r="F1415" s="4" t="s">
        <v>951</v>
      </c>
      <c r="G1415" s="3">
        <v>5788.0</v>
      </c>
      <c r="H1415" s="3">
        <v>299573.0</v>
      </c>
      <c r="I1415" s="3">
        <v>113.0</v>
      </c>
      <c r="J1415" s="3" t="s">
        <v>20</v>
      </c>
      <c r="K1415" s="3" t="s">
        <v>4172</v>
      </c>
      <c r="L1415" s="3">
        <v>5788.0</v>
      </c>
      <c r="M1415" s="3">
        <v>299573.0</v>
      </c>
      <c r="N1415" s="3">
        <v>143.0</v>
      </c>
      <c r="O1415" s="3" t="s">
        <v>20</v>
      </c>
      <c r="P1415" s="3" t="s">
        <v>4173</v>
      </c>
    </row>
    <row r="1416" ht="14.25" customHeight="1">
      <c r="A1416" s="3">
        <v>22410.0</v>
      </c>
      <c r="B1416" s="3">
        <v>5788.0</v>
      </c>
      <c r="C1416" s="3">
        <v>325603.0</v>
      </c>
      <c r="D1416" s="3">
        <v>48.0</v>
      </c>
      <c r="E1416" s="3" t="s">
        <v>20</v>
      </c>
      <c r="F1416" s="4" t="s">
        <v>4174</v>
      </c>
      <c r="G1416" s="3">
        <v>5788.0</v>
      </c>
      <c r="H1416" s="3">
        <v>325603.0</v>
      </c>
      <c r="I1416" s="3">
        <v>65.0</v>
      </c>
      <c r="J1416" s="3" t="s">
        <v>20</v>
      </c>
      <c r="K1416" s="3" t="s">
        <v>4175</v>
      </c>
      <c r="L1416" s="3">
        <v>5788.0</v>
      </c>
      <c r="M1416" s="3">
        <v>325603.0</v>
      </c>
      <c r="N1416" s="3">
        <v>70.0</v>
      </c>
      <c r="O1416" s="3" t="s">
        <v>20</v>
      </c>
      <c r="P1416" s="3" t="s">
        <v>4176</v>
      </c>
    </row>
    <row r="1417" ht="14.25" customHeight="1">
      <c r="A1417" s="3">
        <v>22412.0</v>
      </c>
      <c r="B1417" s="3">
        <v>5788.0</v>
      </c>
      <c r="C1417" s="3">
        <v>299573.0</v>
      </c>
      <c r="D1417" s="3">
        <v>36.0</v>
      </c>
      <c r="E1417" s="3" t="s">
        <v>20</v>
      </c>
      <c r="F1417" s="4" t="s">
        <v>951</v>
      </c>
      <c r="G1417" s="3">
        <v>5788.0</v>
      </c>
      <c r="H1417" s="3">
        <v>299573.0</v>
      </c>
      <c r="I1417" s="3">
        <v>38.0</v>
      </c>
      <c r="J1417" s="3" t="s">
        <v>20</v>
      </c>
      <c r="K1417" s="3" t="s">
        <v>4177</v>
      </c>
      <c r="L1417" s="3">
        <v>5788.0</v>
      </c>
      <c r="M1417" s="3">
        <v>299573.0</v>
      </c>
      <c r="N1417" s="3">
        <v>61.0</v>
      </c>
      <c r="O1417" s="3" t="s">
        <v>20</v>
      </c>
      <c r="P1417" s="3" t="s">
        <v>4178</v>
      </c>
    </row>
    <row r="1418" ht="14.25" customHeight="1">
      <c r="A1418" s="3">
        <v>22439.0</v>
      </c>
      <c r="B1418" s="3">
        <v>6425.0</v>
      </c>
      <c r="C1418" s="3">
        <v>369299.0</v>
      </c>
      <c r="D1418" s="3">
        <v>122.0</v>
      </c>
      <c r="E1418" s="3" t="s">
        <v>20</v>
      </c>
      <c r="F1418" s="4" t="s">
        <v>4179</v>
      </c>
      <c r="G1418" s="3">
        <v>6425.0</v>
      </c>
      <c r="H1418" s="3">
        <v>369299.0</v>
      </c>
      <c r="I1418" s="3">
        <v>120.0</v>
      </c>
      <c r="J1418" s="3" t="s">
        <v>20</v>
      </c>
      <c r="K1418" s="3" t="s">
        <v>4180</v>
      </c>
      <c r="L1418" s="3">
        <v>6425.0</v>
      </c>
      <c r="M1418" s="3">
        <v>369299.0</v>
      </c>
      <c r="N1418" s="3">
        <v>117.0</v>
      </c>
      <c r="O1418" s="3" t="s">
        <v>20</v>
      </c>
      <c r="P1418" s="3" t="s">
        <v>4181</v>
      </c>
    </row>
    <row r="1419" ht="14.25" customHeight="1">
      <c r="A1419" s="3">
        <v>22442.0</v>
      </c>
      <c r="B1419" s="3">
        <v>6425.0</v>
      </c>
      <c r="C1419" s="3">
        <v>369299.0</v>
      </c>
      <c r="D1419" s="3">
        <v>148.0</v>
      </c>
      <c r="E1419" s="3" t="s">
        <v>20</v>
      </c>
      <c r="F1419" s="4" t="s">
        <v>4182</v>
      </c>
      <c r="G1419" s="3">
        <v>6425.0</v>
      </c>
      <c r="H1419" s="3">
        <v>369299.0</v>
      </c>
      <c r="I1419" s="3">
        <v>165.0</v>
      </c>
      <c r="J1419" s="3" t="s">
        <v>20</v>
      </c>
      <c r="K1419" s="3" t="s">
        <v>4183</v>
      </c>
      <c r="L1419" s="3">
        <v>6425.0</v>
      </c>
      <c r="M1419" s="3">
        <v>369299.0</v>
      </c>
      <c r="N1419" s="3">
        <v>176.0</v>
      </c>
      <c r="O1419" s="3" t="s">
        <v>20</v>
      </c>
      <c r="P1419" s="3" t="s">
        <v>4184</v>
      </c>
    </row>
    <row r="1420" ht="14.25" customHeight="1">
      <c r="A1420" s="3">
        <v>22471.0</v>
      </c>
      <c r="B1420" s="3">
        <v>5788.0</v>
      </c>
      <c r="C1420" s="3">
        <v>342554.0</v>
      </c>
      <c r="D1420" s="3">
        <v>75.0</v>
      </c>
      <c r="E1420" s="3" t="s">
        <v>20</v>
      </c>
      <c r="F1420" s="4" t="s">
        <v>4185</v>
      </c>
      <c r="G1420" s="3">
        <v>5788.0</v>
      </c>
      <c r="H1420" s="3">
        <v>342554.0</v>
      </c>
      <c r="I1420" s="3">
        <v>101.0</v>
      </c>
      <c r="J1420" s="3" t="s">
        <v>20</v>
      </c>
      <c r="K1420" s="3" t="s">
        <v>4186</v>
      </c>
      <c r="L1420" s="3">
        <v>5788.0</v>
      </c>
      <c r="M1420" s="3">
        <v>342554.0</v>
      </c>
      <c r="N1420" s="3">
        <v>118.0</v>
      </c>
      <c r="O1420" s="3" t="s">
        <v>20</v>
      </c>
      <c r="P1420" s="3" t="s">
        <v>4187</v>
      </c>
    </row>
    <row r="1421" ht="14.25" customHeight="1">
      <c r="A1421" s="3">
        <v>22473.0</v>
      </c>
      <c r="B1421" s="3">
        <v>5788.0</v>
      </c>
      <c r="C1421" s="3">
        <v>342564.0</v>
      </c>
      <c r="D1421" s="3">
        <v>37.0</v>
      </c>
      <c r="E1421" s="3" t="s">
        <v>20</v>
      </c>
      <c r="F1421" s="4" t="s">
        <v>4188</v>
      </c>
      <c r="G1421" s="3">
        <v>5788.0</v>
      </c>
      <c r="H1421" s="3">
        <v>342564.0</v>
      </c>
      <c r="I1421" s="3">
        <v>51.0</v>
      </c>
      <c r="J1421" s="3" t="s">
        <v>20</v>
      </c>
      <c r="K1421" s="3" t="s">
        <v>4189</v>
      </c>
      <c r="L1421" s="3">
        <v>5788.0</v>
      </c>
      <c r="M1421" s="3">
        <v>342564.0</v>
      </c>
      <c r="N1421" s="3">
        <v>61.0</v>
      </c>
      <c r="O1421" s="3" t="s">
        <v>20</v>
      </c>
      <c r="P1421" s="3" t="s">
        <v>4190</v>
      </c>
    </row>
    <row r="1422" ht="14.25" customHeight="1">
      <c r="A1422" s="3">
        <v>22622.0</v>
      </c>
      <c r="B1422" s="3">
        <v>6425.0</v>
      </c>
      <c r="C1422" s="3">
        <v>369299.0</v>
      </c>
      <c r="D1422" s="3">
        <v>170.0</v>
      </c>
      <c r="E1422" s="3" t="s">
        <v>20</v>
      </c>
      <c r="F1422" s="4" t="s">
        <v>4191</v>
      </c>
      <c r="G1422" s="3">
        <v>6425.0</v>
      </c>
      <c r="H1422" s="3">
        <v>369299.0</v>
      </c>
      <c r="I1422" s="3">
        <v>189.0</v>
      </c>
      <c r="J1422" s="3" t="s">
        <v>20</v>
      </c>
      <c r="K1422" s="3" t="s">
        <v>4192</v>
      </c>
      <c r="L1422" s="3">
        <v>6425.0</v>
      </c>
      <c r="M1422" s="3">
        <v>369299.0</v>
      </c>
      <c r="N1422" s="3">
        <v>193.0</v>
      </c>
      <c r="O1422" s="3" t="s">
        <v>20</v>
      </c>
      <c r="P1422" s="3" t="s">
        <v>4193</v>
      </c>
    </row>
    <row r="1423" ht="14.25" customHeight="1">
      <c r="A1423" s="3">
        <v>22896.0</v>
      </c>
      <c r="B1423" s="3">
        <v>4359.0</v>
      </c>
      <c r="C1423" s="3">
        <v>201705.0</v>
      </c>
      <c r="D1423" s="3">
        <v>112.0</v>
      </c>
      <c r="E1423" s="3" t="s">
        <v>20</v>
      </c>
      <c r="F1423" s="4" t="s">
        <v>4194</v>
      </c>
      <c r="G1423" s="3">
        <v>4359.0</v>
      </c>
      <c r="H1423" s="3">
        <v>201705.0</v>
      </c>
      <c r="I1423" s="3">
        <v>113.0</v>
      </c>
      <c r="J1423" s="3" t="s">
        <v>20</v>
      </c>
      <c r="K1423" s="3" t="s">
        <v>4195</v>
      </c>
      <c r="L1423" s="3">
        <v>4359.0</v>
      </c>
      <c r="M1423" s="3">
        <v>201705.0</v>
      </c>
      <c r="N1423" s="3">
        <v>114.0</v>
      </c>
      <c r="O1423" s="3" t="s">
        <v>20</v>
      </c>
      <c r="P1423" s="3" t="s">
        <v>4196</v>
      </c>
    </row>
    <row r="1424" ht="14.25" customHeight="1">
      <c r="A1424" s="3">
        <v>23053.0</v>
      </c>
      <c r="B1424" s="3">
        <v>12309.0</v>
      </c>
      <c r="C1424" s="3">
        <v>522836.0</v>
      </c>
      <c r="D1424" s="3">
        <v>43.0</v>
      </c>
      <c r="E1424" s="3" t="s">
        <v>20</v>
      </c>
      <c r="F1424" s="4" t="s">
        <v>4197</v>
      </c>
      <c r="G1424" s="3">
        <v>12309.0</v>
      </c>
      <c r="H1424" s="3">
        <v>522836.0</v>
      </c>
      <c r="I1424" s="3">
        <v>47.0</v>
      </c>
      <c r="J1424" s="3" t="s">
        <v>20</v>
      </c>
      <c r="K1424" s="3" t="s">
        <v>4198</v>
      </c>
      <c r="L1424" s="3">
        <v>12309.0</v>
      </c>
      <c r="M1424" s="3">
        <v>522836.0</v>
      </c>
      <c r="N1424" s="3">
        <v>52.0</v>
      </c>
      <c r="O1424" s="3" t="s">
        <v>20</v>
      </c>
      <c r="P1424" s="3" t="s">
        <v>4199</v>
      </c>
    </row>
    <row r="1425" ht="14.25" customHeight="1">
      <c r="A1425" s="3">
        <v>23054.0</v>
      </c>
      <c r="B1425" s="3">
        <v>12309.0</v>
      </c>
      <c r="C1425" s="3">
        <v>522836.0</v>
      </c>
      <c r="D1425" s="3">
        <v>65.0</v>
      </c>
      <c r="E1425" s="3" t="s">
        <v>20</v>
      </c>
      <c r="F1425" s="4" t="s">
        <v>4200</v>
      </c>
      <c r="G1425" s="3">
        <v>12309.0</v>
      </c>
      <c r="H1425" s="3">
        <v>522836.0</v>
      </c>
      <c r="I1425" s="3">
        <v>87.0</v>
      </c>
      <c r="J1425" s="3" t="s">
        <v>20</v>
      </c>
      <c r="K1425" s="3" t="s">
        <v>4201</v>
      </c>
      <c r="L1425" s="3">
        <v>12309.0</v>
      </c>
      <c r="M1425" s="3">
        <v>522836.0</v>
      </c>
      <c r="N1425" s="3">
        <v>101.0</v>
      </c>
      <c r="O1425" s="3" t="s">
        <v>20</v>
      </c>
      <c r="P1425" s="3" t="s">
        <v>4202</v>
      </c>
    </row>
    <row r="1426" ht="14.25" customHeight="1">
      <c r="A1426" s="3">
        <v>23055.0</v>
      </c>
      <c r="B1426" s="3">
        <v>12309.0</v>
      </c>
      <c r="C1426" s="3">
        <v>522836.0</v>
      </c>
      <c r="D1426" s="3">
        <v>40.0</v>
      </c>
      <c r="E1426" s="3" t="s">
        <v>20</v>
      </c>
      <c r="F1426" s="4" t="s">
        <v>4203</v>
      </c>
      <c r="G1426" s="3">
        <v>12309.0</v>
      </c>
      <c r="H1426" s="3">
        <v>522836.0</v>
      </c>
      <c r="I1426" s="3">
        <v>53.0</v>
      </c>
      <c r="J1426" s="3" t="s">
        <v>20</v>
      </c>
      <c r="K1426" s="3" t="s">
        <v>4204</v>
      </c>
      <c r="L1426" s="3">
        <v>12309.0</v>
      </c>
      <c r="M1426" s="3">
        <v>522836.0</v>
      </c>
      <c r="N1426" s="3">
        <v>57.0</v>
      </c>
      <c r="O1426" s="3" t="s">
        <v>20</v>
      </c>
      <c r="P1426" s="3" t="s">
        <v>4205</v>
      </c>
    </row>
    <row r="1427" ht="14.25" customHeight="1">
      <c r="A1427" s="3">
        <v>23056.0</v>
      </c>
      <c r="B1427" s="3">
        <v>12309.0</v>
      </c>
      <c r="C1427" s="3">
        <v>522836.0</v>
      </c>
      <c r="D1427" s="3">
        <v>41.0</v>
      </c>
      <c r="E1427" s="3" t="s">
        <v>20</v>
      </c>
      <c r="F1427" s="4" t="s">
        <v>4206</v>
      </c>
      <c r="G1427" s="3">
        <v>12309.0</v>
      </c>
      <c r="H1427" s="3">
        <v>522836.0</v>
      </c>
      <c r="I1427" s="3">
        <v>62.0</v>
      </c>
      <c r="J1427" s="3" t="s">
        <v>20</v>
      </c>
      <c r="K1427" s="3" t="s">
        <v>4207</v>
      </c>
      <c r="L1427" s="3">
        <v>12309.0</v>
      </c>
      <c r="M1427" s="3">
        <v>522836.0</v>
      </c>
      <c r="N1427" s="3">
        <v>78.0</v>
      </c>
      <c r="O1427" s="3" t="s">
        <v>20</v>
      </c>
      <c r="P1427" s="3" t="s">
        <v>4208</v>
      </c>
    </row>
    <row r="1428" ht="14.25" customHeight="1">
      <c r="A1428" s="3">
        <v>23057.0</v>
      </c>
      <c r="B1428" s="3">
        <v>12309.0</v>
      </c>
      <c r="C1428" s="3">
        <v>522836.0</v>
      </c>
      <c r="D1428" s="3">
        <v>45.0</v>
      </c>
      <c r="E1428" s="3" t="s">
        <v>20</v>
      </c>
      <c r="F1428" s="4" t="s">
        <v>4209</v>
      </c>
      <c r="G1428" s="3">
        <v>12309.0</v>
      </c>
      <c r="H1428" s="3">
        <v>522836.0</v>
      </c>
      <c r="I1428" s="3">
        <v>43.0</v>
      </c>
      <c r="J1428" s="3" t="s">
        <v>20</v>
      </c>
      <c r="K1428" s="3" t="s">
        <v>4210</v>
      </c>
      <c r="L1428" s="3">
        <v>12309.0</v>
      </c>
      <c r="M1428" s="3">
        <v>522836.0</v>
      </c>
      <c r="N1428" s="3">
        <v>49.0</v>
      </c>
      <c r="O1428" s="3" t="s">
        <v>20</v>
      </c>
      <c r="P1428" s="3" t="s">
        <v>4211</v>
      </c>
    </row>
    <row r="1429" ht="14.25" customHeight="1">
      <c r="A1429" s="3">
        <v>23058.0</v>
      </c>
      <c r="B1429" s="3">
        <v>12309.0</v>
      </c>
      <c r="C1429" s="3">
        <v>522836.0</v>
      </c>
      <c r="D1429" s="3">
        <v>48.0</v>
      </c>
      <c r="E1429" s="3" t="s">
        <v>20</v>
      </c>
      <c r="F1429" s="4" t="s">
        <v>4212</v>
      </c>
      <c r="G1429" s="3">
        <v>12309.0</v>
      </c>
      <c r="H1429" s="3">
        <v>522836.0</v>
      </c>
      <c r="I1429" s="3">
        <v>60.0</v>
      </c>
      <c r="J1429" s="3" t="s">
        <v>20</v>
      </c>
      <c r="K1429" s="3" t="s">
        <v>4213</v>
      </c>
      <c r="L1429" s="3">
        <v>12309.0</v>
      </c>
      <c r="M1429" s="3">
        <v>522836.0</v>
      </c>
      <c r="N1429" s="3">
        <v>77.0</v>
      </c>
      <c r="O1429" s="3" t="s">
        <v>20</v>
      </c>
      <c r="P1429" s="3" t="s">
        <v>4214</v>
      </c>
    </row>
    <row r="1430" ht="14.25" customHeight="1">
      <c r="A1430" s="3">
        <v>23059.0</v>
      </c>
      <c r="B1430" s="3">
        <v>12309.0</v>
      </c>
      <c r="C1430" s="3">
        <v>522836.0</v>
      </c>
      <c r="D1430" s="3">
        <v>41.0</v>
      </c>
      <c r="E1430" s="3" t="s">
        <v>20</v>
      </c>
      <c r="F1430" s="4" t="s">
        <v>4215</v>
      </c>
      <c r="G1430" s="3">
        <v>12309.0</v>
      </c>
      <c r="H1430" s="3">
        <v>522836.0</v>
      </c>
      <c r="I1430" s="3">
        <v>47.0</v>
      </c>
      <c r="J1430" s="3" t="s">
        <v>20</v>
      </c>
      <c r="K1430" s="3" t="s">
        <v>4216</v>
      </c>
      <c r="L1430" s="3">
        <v>12309.0</v>
      </c>
      <c r="M1430" s="3">
        <v>522836.0</v>
      </c>
      <c r="N1430" s="3">
        <v>53.0</v>
      </c>
      <c r="O1430" s="3" t="s">
        <v>20</v>
      </c>
      <c r="P1430" s="3" t="s">
        <v>4217</v>
      </c>
    </row>
    <row r="1431" ht="14.25" customHeight="1">
      <c r="A1431" s="3">
        <v>23060.0</v>
      </c>
      <c r="B1431" s="3">
        <v>12309.0</v>
      </c>
      <c r="C1431" s="3">
        <v>522836.0</v>
      </c>
      <c r="D1431" s="3">
        <v>102.0</v>
      </c>
      <c r="E1431" s="3" t="s">
        <v>20</v>
      </c>
      <c r="F1431" s="4" t="s">
        <v>4218</v>
      </c>
      <c r="G1431" s="3">
        <v>12309.0</v>
      </c>
      <c r="H1431" s="3">
        <v>522836.0</v>
      </c>
      <c r="I1431" s="3">
        <v>54.0</v>
      </c>
      <c r="J1431" s="3" t="s">
        <v>20</v>
      </c>
      <c r="K1431" s="3" t="s">
        <v>4219</v>
      </c>
      <c r="L1431" s="3">
        <v>12309.0</v>
      </c>
      <c r="M1431" s="3">
        <v>522836.0</v>
      </c>
      <c r="N1431" s="3">
        <v>82.0</v>
      </c>
      <c r="O1431" s="3" t="s">
        <v>20</v>
      </c>
      <c r="P1431" s="3" t="s">
        <v>4220</v>
      </c>
    </row>
    <row r="1432" ht="14.25" customHeight="1">
      <c r="A1432" s="3">
        <v>23061.0</v>
      </c>
      <c r="B1432" s="3">
        <v>12309.0</v>
      </c>
      <c r="C1432" s="3">
        <v>522836.0</v>
      </c>
      <c r="D1432" s="3">
        <v>44.0</v>
      </c>
      <c r="E1432" s="3" t="s">
        <v>20</v>
      </c>
      <c r="F1432" s="4" t="s">
        <v>4221</v>
      </c>
      <c r="G1432" s="3">
        <v>12309.0</v>
      </c>
      <c r="H1432" s="3">
        <v>522836.0</v>
      </c>
      <c r="I1432" s="3">
        <v>61.0</v>
      </c>
      <c r="J1432" s="3" t="s">
        <v>20</v>
      </c>
      <c r="K1432" s="3" t="s">
        <v>4222</v>
      </c>
      <c r="L1432" s="3">
        <v>12309.0</v>
      </c>
      <c r="M1432" s="3">
        <v>522836.0</v>
      </c>
      <c r="N1432" s="3">
        <v>72.0</v>
      </c>
      <c r="O1432" s="3" t="s">
        <v>20</v>
      </c>
      <c r="P1432" s="3" t="s">
        <v>4223</v>
      </c>
    </row>
    <row r="1433" ht="14.25" customHeight="1">
      <c r="A1433" s="3">
        <v>23062.0</v>
      </c>
      <c r="B1433" s="3">
        <v>12309.0</v>
      </c>
      <c r="C1433" s="3">
        <v>522836.0</v>
      </c>
      <c r="D1433" s="3">
        <v>37.0</v>
      </c>
      <c r="E1433" s="3" t="s">
        <v>20</v>
      </c>
      <c r="F1433" s="4" t="s">
        <v>4224</v>
      </c>
      <c r="G1433" s="3">
        <v>12309.0</v>
      </c>
      <c r="H1433" s="3">
        <v>522836.0</v>
      </c>
      <c r="I1433" s="3">
        <v>43.0</v>
      </c>
      <c r="J1433" s="3" t="s">
        <v>20</v>
      </c>
      <c r="K1433" s="3" t="s">
        <v>4225</v>
      </c>
      <c r="L1433" s="3">
        <v>12309.0</v>
      </c>
      <c r="M1433" s="3">
        <v>522836.0</v>
      </c>
      <c r="N1433" s="3">
        <v>51.0</v>
      </c>
      <c r="O1433" s="3" t="s">
        <v>20</v>
      </c>
      <c r="P1433" s="3" t="s">
        <v>4226</v>
      </c>
    </row>
    <row r="1434" ht="14.25" customHeight="1">
      <c r="A1434" s="3">
        <v>23063.0</v>
      </c>
      <c r="B1434" s="3">
        <v>12309.0</v>
      </c>
      <c r="C1434" s="3">
        <v>522836.0</v>
      </c>
      <c r="D1434" s="3">
        <v>52.0</v>
      </c>
      <c r="E1434" s="3" t="s">
        <v>20</v>
      </c>
      <c r="F1434" s="4" t="s">
        <v>4227</v>
      </c>
      <c r="G1434" s="3">
        <v>12309.0</v>
      </c>
      <c r="H1434" s="3">
        <v>522836.0</v>
      </c>
      <c r="I1434" s="3">
        <v>72.0</v>
      </c>
      <c r="J1434" s="3" t="s">
        <v>20</v>
      </c>
      <c r="K1434" s="3" t="s">
        <v>4228</v>
      </c>
      <c r="L1434" s="3">
        <v>12309.0</v>
      </c>
      <c r="M1434" s="3">
        <v>522836.0</v>
      </c>
      <c r="N1434" s="3">
        <v>71.0</v>
      </c>
      <c r="O1434" s="3" t="s">
        <v>20</v>
      </c>
      <c r="P1434" s="3" t="s">
        <v>4229</v>
      </c>
    </row>
    <row r="1435" ht="14.25" customHeight="1">
      <c r="A1435" s="3">
        <v>23064.0</v>
      </c>
      <c r="B1435" s="3">
        <v>12309.0</v>
      </c>
      <c r="C1435" s="3">
        <v>522836.0</v>
      </c>
      <c r="D1435" s="3">
        <v>42.0</v>
      </c>
      <c r="E1435" s="3" t="s">
        <v>20</v>
      </c>
      <c r="F1435" s="4" t="s">
        <v>4230</v>
      </c>
      <c r="G1435" s="3">
        <v>12309.0</v>
      </c>
      <c r="H1435" s="3">
        <v>522836.0</v>
      </c>
      <c r="I1435" s="3">
        <v>57.0</v>
      </c>
      <c r="J1435" s="3" t="s">
        <v>20</v>
      </c>
      <c r="K1435" s="3" t="s">
        <v>4231</v>
      </c>
      <c r="L1435" s="3">
        <v>12309.0</v>
      </c>
      <c r="M1435" s="3">
        <v>522836.0</v>
      </c>
      <c r="N1435" s="3">
        <v>65.0</v>
      </c>
      <c r="O1435" s="3" t="s">
        <v>20</v>
      </c>
      <c r="P1435" s="3" t="s">
        <v>4232</v>
      </c>
    </row>
    <row r="1436" ht="14.25" customHeight="1">
      <c r="A1436" s="3">
        <v>23065.0</v>
      </c>
      <c r="B1436" s="3">
        <v>12309.0</v>
      </c>
      <c r="C1436" s="3">
        <v>522836.0</v>
      </c>
      <c r="D1436" s="3">
        <v>50.0</v>
      </c>
      <c r="E1436" s="3" t="s">
        <v>20</v>
      </c>
      <c r="F1436" s="4" t="s">
        <v>4233</v>
      </c>
      <c r="G1436" s="3">
        <v>12309.0</v>
      </c>
      <c r="H1436" s="3">
        <v>522836.0</v>
      </c>
      <c r="I1436" s="3">
        <v>71.0</v>
      </c>
      <c r="J1436" s="3" t="s">
        <v>20</v>
      </c>
      <c r="K1436" s="3" t="s">
        <v>4234</v>
      </c>
      <c r="L1436" s="3">
        <v>12309.0</v>
      </c>
      <c r="M1436" s="3">
        <v>522836.0</v>
      </c>
      <c r="N1436" s="3">
        <v>111.0</v>
      </c>
      <c r="O1436" s="3" t="s">
        <v>20</v>
      </c>
      <c r="P1436" s="3" t="s">
        <v>4235</v>
      </c>
    </row>
    <row r="1437" ht="14.25" customHeight="1">
      <c r="A1437" s="3">
        <v>23066.0</v>
      </c>
      <c r="B1437" s="3">
        <v>12309.0</v>
      </c>
      <c r="C1437" s="3">
        <v>522836.0</v>
      </c>
      <c r="D1437" s="3">
        <v>49.0</v>
      </c>
      <c r="E1437" s="3" t="s">
        <v>20</v>
      </c>
      <c r="F1437" s="4" t="s">
        <v>4236</v>
      </c>
      <c r="G1437" s="3">
        <v>12309.0</v>
      </c>
      <c r="H1437" s="3">
        <v>522836.0</v>
      </c>
      <c r="I1437" s="3">
        <v>66.0</v>
      </c>
      <c r="J1437" s="3" t="s">
        <v>20</v>
      </c>
      <c r="K1437" s="3" t="s">
        <v>4237</v>
      </c>
      <c r="L1437" s="3">
        <v>12309.0</v>
      </c>
      <c r="M1437" s="3">
        <v>522836.0</v>
      </c>
      <c r="N1437" s="3">
        <v>75.0</v>
      </c>
      <c r="O1437" s="3" t="s">
        <v>20</v>
      </c>
      <c r="P1437" s="3" t="s">
        <v>4238</v>
      </c>
    </row>
    <row r="1438" ht="14.25" customHeight="1">
      <c r="A1438" s="3">
        <v>23067.0</v>
      </c>
      <c r="B1438" s="3">
        <v>12309.0</v>
      </c>
      <c r="C1438" s="3">
        <v>522836.0</v>
      </c>
      <c r="D1438" s="3">
        <v>45.0</v>
      </c>
      <c r="E1438" s="3" t="s">
        <v>20</v>
      </c>
      <c r="F1438" s="4" t="s">
        <v>4239</v>
      </c>
      <c r="G1438" s="3">
        <v>12309.0</v>
      </c>
      <c r="H1438" s="3">
        <v>522836.0</v>
      </c>
      <c r="I1438" s="3">
        <v>51.0</v>
      </c>
      <c r="J1438" s="3" t="s">
        <v>20</v>
      </c>
      <c r="K1438" s="3" t="s">
        <v>4240</v>
      </c>
      <c r="L1438" s="3">
        <v>12309.0</v>
      </c>
      <c r="M1438" s="3">
        <v>522836.0</v>
      </c>
      <c r="N1438" s="3">
        <v>59.0</v>
      </c>
      <c r="O1438" s="3" t="s">
        <v>20</v>
      </c>
      <c r="P1438" s="3" t="s">
        <v>4241</v>
      </c>
    </row>
    <row r="1439" ht="14.25" customHeight="1">
      <c r="A1439" s="3">
        <v>23068.0</v>
      </c>
      <c r="B1439" s="3">
        <v>12309.0</v>
      </c>
      <c r="C1439" s="3">
        <v>522836.0</v>
      </c>
      <c r="D1439" s="3">
        <v>72.0</v>
      </c>
      <c r="E1439" s="3" t="s">
        <v>20</v>
      </c>
      <c r="F1439" s="4" t="s">
        <v>4242</v>
      </c>
      <c r="G1439" s="3">
        <v>12309.0</v>
      </c>
      <c r="H1439" s="3">
        <v>522836.0</v>
      </c>
      <c r="I1439" s="3">
        <v>75.0</v>
      </c>
      <c r="J1439" s="3" t="s">
        <v>20</v>
      </c>
      <c r="K1439" s="3" t="s">
        <v>4243</v>
      </c>
      <c r="L1439" s="3">
        <v>12309.0</v>
      </c>
      <c r="M1439" s="3">
        <v>522836.0</v>
      </c>
      <c r="N1439" s="3">
        <v>80.0</v>
      </c>
      <c r="O1439" s="3" t="s">
        <v>20</v>
      </c>
      <c r="P1439" s="3" t="s">
        <v>4244</v>
      </c>
    </row>
    <row r="1440" ht="14.25" customHeight="1">
      <c r="A1440" s="3">
        <v>23069.0</v>
      </c>
      <c r="B1440" s="3">
        <v>12309.0</v>
      </c>
      <c r="C1440" s="3">
        <v>522836.0</v>
      </c>
      <c r="D1440" s="3">
        <v>48.0</v>
      </c>
      <c r="E1440" s="3" t="s">
        <v>20</v>
      </c>
      <c r="F1440" s="4" t="s">
        <v>4245</v>
      </c>
      <c r="G1440" s="3">
        <v>12309.0</v>
      </c>
      <c r="H1440" s="3">
        <v>522836.0</v>
      </c>
      <c r="I1440" s="3">
        <v>81.0</v>
      </c>
      <c r="J1440" s="3" t="s">
        <v>20</v>
      </c>
      <c r="K1440" s="3" t="s">
        <v>4246</v>
      </c>
      <c r="L1440" s="3">
        <v>12309.0</v>
      </c>
      <c r="M1440" s="3">
        <v>522836.0</v>
      </c>
      <c r="N1440" s="3">
        <v>119.0</v>
      </c>
      <c r="O1440" s="3" t="s">
        <v>20</v>
      </c>
      <c r="P1440" s="3" t="s">
        <v>4247</v>
      </c>
    </row>
    <row r="1441" ht="14.25" customHeight="1">
      <c r="A1441" s="3">
        <v>23070.0</v>
      </c>
      <c r="B1441" s="3">
        <v>12309.0</v>
      </c>
      <c r="C1441" s="3">
        <v>522836.0</v>
      </c>
      <c r="D1441" s="3">
        <v>33.0</v>
      </c>
      <c r="E1441" s="3" t="s">
        <v>20</v>
      </c>
      <c r="F1441" s="4" t="s">
        <v>3647</v>
      </c>
      <c r="G1441" s="3">
        <v>12309.0</v>
      </c>
      <c r="H1441" s="3">
        <v>522836.0</v>
      </c>
      <c r="I1441" s="3">
        <v>41.0</v>
      </c>
      <c r="J1441" s="3" t="s">
        <v>20</v>
      </c>
      <c r="K1441" s="3" t="s">
        <v>4248</v>
      </c>
      <c r="L1441" s="3">
        <v>12309.0</v>
      </c>
      <c r="M1441" s="3">
        <v>522836.0</v>
      </c>
      <c r="N1441" s="3">
        <v>45.0</v>
      </c>
      <c r="O1441" s="3" t="s">
        <v>20</v>
      </c>
      <c r="P1441" s="3" t="s">
        <v>4249</v>
      </c>
    </row>
    <row r="1442" ht="14.25" customHeight="1">
      <c r="A1442" s="3">
        <v>23163.0</v>
      </c>
      <c r="B1442" s="3">
        <v>12309.0</v>
      </c>
      <c r="C1442" s="3">
        <v>522836.0</v>
      </c>
      <c r="D1442" s="3">
        <v>59.0</v>
      </c>
      <c r="E1442" s="3" t="s">
        <v>20</v>
      </c>
      <c r="F1442" s="4" t="s">
        <v>4250</v>
      </c>
      <c r="G1442" s="3">
        <v>12309.0</v>
      </c>
      <c r="H1442" s="3">
        <v>522836.0</v>
      </c>
      <c r="I1442" s="3">
        <v>76.0</v>
      </c>
      <c r="J1442" s="3" t="s">
        <v>20</v>
      </c>
      <c r="K1442" s="3" t="s">
        <v>4251</v>
      </c>
      <c r="L1442" s="3">
        <v>12309.0</v>
      </c>
      <c r="M1442" s="3">
        <v>522836.0</v>
      </c>
      <c r="N1442" s="3">
        <v>81.0</v>
      </c>
      <c r="O1442" s="3" t="s">
        <v>20</v>
      </c>
      <c r="P1442" s="3" t="s">
        <v>4252</v>
      </c>
    </row>
    <row r="1443" ht="14.25" customHeight="1">
      <c r="A1443" s="3">
        <v>23164.0</v>
      </c>
      <c r="B1443" s="3">
        <v>12309.0</v>
      </c>
      <c r="C1443" s="3">
        <v>522836.0</v>
      </c>
      <c r="D1443" s="3">
        <v>41.0</v>
      </c>
      <c r="E1443" s="3" t="s">
        <v>20</v>
      </c>
      <c r="F1443" s="4" t="s">
        <v>4253</v>
      </c>
      <c r="G1443" s="3">
        <v>12309.0</v>
      </c>
      <c r="H1443" s="3">
        <v>522836.0</v>
      </c>
      <c r="I1443" s="3">
        <v>44.0</v>
      </c>
      <c r="J1443" s="3" t="s">
        <v>20</v>
      </c>
      <c r="K1443" s="3" t="s">
        <v>4254</v>
      </c>
      <c r="L1443" s="3">
        <v>12309.0</v>
      </c>
      <c r="M1443" s="3">
        <v>522836.0</v>
      </c>
      <c r="N1443" s="3">
        <v>48.0</v>
      </c>
      <c r="O1443" s="3" t="s">
        <v>20</v>
      </c>
      <c r="P1443" s="3" t="s">
        <v>4255</v>
      </c>
    </row>
    <row r="1444" ht="14.25" customHeight="1">
      <c r="A1444" s="3">
        <v>23165.0</v>
      </c>
      <c r="B1444" s="3">
        <v>12309.0</v>
      </c>
      <c r="C1444" s="3">
        <v>522836.0</v>
      </c>
      <c r="D1444" s="3">
        <v>75.0</v>
      </c>
      <c r="E1444" s="3" t="s">
        <v>20</v>
      </c>
      <c r="F1444" s="4" t="s">
        <v>4256</v>
      </c>
      <c r="G1444" s="3">
        <v>12309.0</v>
      </c>
      <c r="H1444" s="3">
        <v>522836.0</v>
      </c>
      <c r="I1444" s="3">
        <v>95.0</v>
      </c>
      <c r="J1444" s="3" t="s">
        <v>20</v>
      </c>
      <c r="K1444" s="3" t="s">
        <v>4257</v>
      </c>
      <c r="L1444" s="3">
        <v>12309.0</v>
      </c>
      <c r="M1444" s="3">
        <v>522836.0</v>
      </c>
      <c r="N1444" s="3">
        <v>107.0</v>
      </c>
      <c r="O1444" s="3" t="s">
        <v>20</v>
      </c>
      <c r="P1444" s="3" t="s">
        <v>4258</v>
      </c>
    </row>
    <row r="1445" ht="14.25" customHeight="1">
      <c r="A1445" s="3">
        <v>23166.0</v>
      </c>
      <c r="B1445" s="3">
        <v>12309.0</v>
      </c>
      <c r="C1445" s="3">
        <v>522836.0</v>
      </c>
      <c r="D1445" s="3">
        <v>42.0</v>
      </c>
      <c r="E1445" s="3" t="s">
        <v>20</v>
      </c>
      <c r="F1445" s="4" t="s">
        <v>496</v>
      </c>
      <c r="G1445" s="3">
        <v>12309.0</v>
      </c>
      <c r="H1445" s="3">
        <v>522836.0</v>
      </c>
      <c r="I1445" s="3">
        <v>66.0</v>
      </c>
      <c r="J1445" s="3" t="s">
        <v>20</v>
      </c>
      <c r="K1445" s="3" t="s">
        <v>4259</v>
      </c>
      <c r="L1445" s="3">
        <v>12309.0</v>
      </c>
      <c r="M1445" s="3">
        <v>522836.0</v>
      </c>
      <c r="N1445" s="3">
        <v>74.0</v>
      </c>
      <c r="O1445" s="3" t="s">
        <v>20</v>
      </c>
      <c r="P1445" s="3" t="s">
        <v>4260</v>
      </c>
    </row>
    <row r="1446" ht="14.25" customHeight="1">
      <c r="A1446" s="3">
        <v>23167.0</v>
      </c>
      <c r="B1446" s="3">
        <v>12309.0</v>
      </c>
      <c r="C1446" s="3">
        <v>522836.0</v>
      </c>
      <c r="D1446" s="3">
        <v>44.0</v>
      </c>
      <c r="E1446" s="3" t="s">
        <v>20</v>
      </c>
      <c r="F1446" s="4" t="s">
        <v>4261</v>
      </c>
      <c r="G1446" s="3">
        <v>12309.0</v>
      </c>
      <c r="H1446" s="3">
        <v>522836.0</v>
      </c>
      <c r="I1446" s="3">
        <v>49.0</v>
      </c>
      <c r="J1446" s="3" t="s">
        <v>20</v>
      </c>
      <c r="K1446" s="3" t="s">
        <v>4262</v>
      </c>
      <c r="L1446" s="3">
        <v>12309.0</v>
      </c>
      <c r="M1446" s="3">
        <v>522836.0</v>
      </c>
      <c r="N1446" s="3">
        <v>54.0</v>
      </c>
      <c r="O1446" s="3" t="s">
        <v>20</v>
      </c>
      <c r="P1446" s="3" t="s">
        <v>4263</v>
      </c>
    </row>
    <row r="1447" ht="14.25" customHeight="1">
      <c r="A1447" s="3">
        <v>23231.0</v>
      </c>
      <c r="B1447" s="3">
        <v>5788.0</v>
      </c>
      <c r="C1447" s="3">
        <v>325583.0</v>
      </c>
      <c r="D1447" s="3">
        <v>57.0</v>
      </c>
      <c r="E1447" s="3" t="s">
        <v>20</v>
      </c>
      <c r="F1447" s="4" t="s">
        <v>4264</v>
      </c>
      <c r="G1447" s="3">
        <v>5788.0</v>
      </c>
      <c r="H1447" s="3">
        <v>325583.0</v>
      </c>
      <c r="I1447" s="3">
        <v>64.0</v>
      </c>
      <c r="J1447" s="3" t="s">
        <v>20</v>
      </c>
      <c r="K1447" s="3" t="s">
        <v>4265</v>
      </c>
      <c r="L1447" s="3">
        <v>5788.0</v>
      </c>
      <c r="M1447" s="3">
        <v>325583.0</v>
      </c>
      <c r="N1447" s="3">
        <v>72.0</v>
      </c>
      <c r="O1447" s="3" t="s">
        <v>20</v>
      </c>
      <c r="P1447" s="3" t="s">
        <v>4266</v>
      </c>
    </row>
    <row r="1448" ht="14.25" customHeight="1">
      <c r="A1448" s="3">
        <v>23447.0</v>
      </c>
      <c r="B1448" s="3">
        <v>5788.0</v>
      </c>
      <c r="C1448" s="3">
        <v>342549.0</v>
      </c>
      <c r="D1448" s="3">
        <v>71.0</v>
      </c>
      <c r="E1448" s="3" t="s">
        <v>20</v>
      </c>
      <c r="F1448" s="4" t="s">
        <v>4267</v>
      </c>
      <c r="G1448" s="3">
        <v>5788.0</v>
      </c>
      <c r="H1448" s="3">
        <v>342549.0</v>
      </c>
      <c r="I1448" s="3">
        <v>84.0</v>
      </c>
      <c r="J1448" s="3" t="s">
        <v>20</v>
      </c>
      <c r="K1448" s="3" t="s">
        <v>4268</v>
      </c>
      <c r="L1448" s="3">
        <v>5788.0</v>
      </c>
      <c r="M1448" s="3">
        <v>342549.0</v>
      </c>
      <c r="N1448" s="3">
        <v>94.0</v>
      </c>
      <c r="O1448" s="3" t="s">
        <v>20</v>
      </c>
      <c r="P1448" s="3" t="s">
        <v>4269</v>
      </c>
    </row>
    <row r="1449" ht="14.25" customHeight="1">
      <c r="A1449" s="3">
        <v>23632.0</v>
      </c>
      <c r="B1449" s="3">
        <v>5788.0</v>
      </c>
      <c r="C1449" s="3">
        <v>325583.0</v>
      </c>
      <c r="D1449" s="3">
        <v>49.0</v>
      </c>
      <c r="E1449" s="3" t="s">
        <v>20</v>
      </c>
      <c r="F1449" s="4" t="s">
        <v>4270</v>
      </c>
      <c r="G1449" s="3">
        <v>5788.0</v>
      </c>
      <c r="H1449" s="3">
        <v>325583.0</v>
      </c>
      <c r="I1449" s="3">
        <v>66.0</v>
      </c>
      <c r="J1449" s="3" t="s">
        <v>20</v>
      </c>
      <c r="K1449" s="3" t="s">
        <v>4271</v>
      </c>
      <c r="L1449" s="3">
        <v>5788.0</v>
      </c>
      <c r="M1449" s="3">
        <v>325583.0</v>
      </c>
      <c r="N1449" s="3">
        <v>72.0</v>
      </c>
      <c r="O1449" s="3" t="s">
        <v>20</v>
      </c>
      <c r="P1449" s="3" t="s">
        <v>4272</v>
      </c>
    </row>
    <row r="1450" ht="14.25" customHeight="1">
      <c r="A1450" s="3">
        <v>23659.0</v>
      </c>
      <c r="B1450" s="3">
        <v>6425.0</v>
      </c>
      <c r="C1450" s="3">
        <v>359656.0</v>
      </c>
      <c r="D1450" s="3">
        <v>76.0</v>
      </c>
      <c r="E1450" s="3" t="s">
        <v>20</v>
      </c>
      <c r="F1450" s="4" t="s">
        <v>4273</v>
      </c>
      <c r="G1450" s="3">
        <v>6425.0</v>
      </c>
      <c r="H1450" s="3">
        <v>359656.0</v>
      </c>
      <c r="I1450" s="3">
        <v>75.0</v>
      </c>
      <c r="J1450" s="3" t="s">
        <v>20</v>
      </c>
      <c r="K1450" s="3" t="s">
        <v>4274</v>
      </c>
      <c r="L1450" s="3">
        <v>6425.0</v>
      </c>
      <c r="M1450" s="3">
        <v>359656.0</v>
      </c>
      <c r="N1450" s="3">
        <v>72.0</v>
      </c>
      <c r="O1450" s="3" t="s">
        <v>20</v>
      </c>
      <c r="P1450" s="3" t="s">
        <v>4275</v>
      </c>
    </row>
    <row r="1451" ht="14.25" customHeight="1">
      <c r="A1451" s="3">
        <v>23662.0</v>
      </c>
      <c r="B1451" s="3">
        <v>6425.0</v>
      </c>
      <c r="C1451" s="3">
        <v>359663.0</v>
      </c>
      <c r="D1451" s="3">
        <v>101.0</v>
      </c>
      <c r="E1451" s="3" t="s">
        <v>20</v>
      </c>
      <c r="F1451" s="4" t="s">
        <v>4276</v>
      </c>
      <c r="G1451" s="3">
        <v>6425.0</v>
      </c>
      <c r="H1451" s="3">
        <v>359663.0</v>
      </c>
      <c r="I1451" s="3">
        <v>115.0</v>
      </c>
      <c r="J1451" s="3" t="s">
        <v>20</v>
      </c>
      <c r="K1451" s="3" t="s">
        <v>4277</v>
      </c>
      <c r="L1451" s="3">
        <v>6425.0</v>
      </c>
      <c r="M1451" s="3">
        <v>359663.0</v>
      </c>
      <c r="N1451" s="3">
        <v>119.0</v>
      </c>
      <c r="O1451" s="3" t="s">
        <v>20</v>
      </c>
      <c r="P1451" s="3" t="s">
        <v>4278</v>
      </c>
    </row>
    <row r="1452" ht="14.25" customHeight="1">
      <c r="A1452" s="3">
        <v>23665.0</v>
      </c>
      <c r="B1452" s="3">
        <v>6425.0</v>
      </c>
      <c r="C1452" s="3">
        <v>359642.0</v>
      </c>
      <c r="D1452" s="3">
        <v>155.0</v>
      </c>
      <c r="E1452" s="3" t="s">
        <v>20</v>
      </c>
      <c r="F1452" s="4" t="s">
        <v>4279</v>
      </c>
      <c r="G1452" s="3">
        <v>6425.0</v>
      </c>
      <c r="H1452" s="3">
        <v>359642.0</v>
      </c>
      <c r="I1452" s="3">
        <v>160.0</v>
      </c>
      <c r="J1452" s="3" t="s">
        <v>20</v>
      </c>
      <c r="K1452" s="3" t="s">
        <v>4280</v>
      </c>
      <c r="L1452" s="3">
        <v>6425.0</v>
      </c>
      <c r="M1452" s="3">
        <v>359642.0</v>
      </c>
      <c r="N1452" s="3">
        <v>169.0</v>
      </c>
      <c r="O1452" s="3" t="s">
        <v>20</v>
      </c>
      <c r="P1452" s="3" t="s">
        <v>4281</v>
      </c>
    </row>
    <row r="1453" ht="14.25" customHeight="1">
      <c r="A1453" s="3">
        <v>23672.0</v>
      </c>
      <c r="B1453" s="3">
        <v>6425.0</v>
      </c>
      <c r="C1453" s="3">
        <v>378477.0</v>
      </c>
      <c r="D1453" s="3">
        <v>66.0</v>
      </c>
      <c r="E1453" s="3" t="s">
        <v>20</v>
      </c>
      <c r="F1453" s="4" t="s">
        <v>4282</v>
      </c>
      <c r="G1453" s="3">
        <v>6425.0</v>
      </c>
      <c r="H1453" s="3">
        <v>378477.0</v>
      </c>
      <c r="I1453" s="3">
        <v>94.0</v>
      </c>
      <c r="J1453" s="3" t="s">
        <v>20</v>
      </c>
      <c r="K1453" s="3" t="s">
        <v>4283</v>
      </c>
      <c r="L1453" s="3">
        <v>6425.0</v>
      </c>
      <c r="M1453" s="3">
        <v>378477.0</v>
      </c>
      <c r="N1453" s="3">
        <v>103.0</v>
      </c>
      <c r="O1453" s="3" t="s">
        <v>20</v>
      </c>
      <c r="P1453" s="3" t="s">
        <v>4284</v>
      </c>
    </row>
    <row r="1454" ht="14.25" customHeight="1">
      <c r="A1454" s="3">
        <v>23673.0</v>
      </c>
      <c r="B1454" s="3">
        <v>6425.0</v>
      </c>
      <c r="C1454" s="3">
        <v>378477.0</v>
      </c>
      <c r="D1454" s="3">
        <v>43.0</v>
      </c>
      <c r="E1454" s="3" t="s">
        <v>20</v>
      </c>
      <c r="F1454" s="4" t="s">
        <v>4285</v>
      </c>
      <c r="G1454" s="3">
        <v>6425.0</v>
      </c>
      <c r="H1454" s="3">
        <v>378477.0</v>
      </c>
      <c r="I1454" s="3">
        <v>51.0</v>
      </c>
      <c r="J1454" s="3" t="s">
        <v>20</v>
      </c>
      <c r="K1454" s="3" t="s">
        <v>4286</v>
      </c>
      <c r="L1454" s="3">
        <v>6425.0</v>
      </c>
      <c r="M1454" s="3">
        <v>378477.0</v>
      </c>
      <c r="N1454" s="3">
        <v>65.0</v>
      </c>
      <c r="O1454" s="3" t="s">
        <v>20</v>
      </c>
      <c r="P1454" s="3" t="s">
        <v>4287</v>
      </c>
    </row>
    <row r="1455" ht="14.25" customHeight="1">
      <c r="A1455" s="3">
        <v>23674.0</v>
      </c>
      <c r="B1455" s="3">
        <v>6425.0</v>
      </c>
      <c r="C1455" s="3">
        <v>378477.0</v>
      </c>
      <c r="D1455" s="3">
        <v>80.0</v>
      </c>
      <c r="E1455" s="3" t="s">
        <v>20</v>
      </c>
      <c r="F1455" s="4" t="s">
        <v>4288</v>
      </c>
      <c r="G1455" s="3">
        <v>6425.0</v>
      </c>
      <c r="H1455" s="3">
        <v>378477.0</v>
      </c>
      <c r="I1455" s="3">
        <v>101.0</v>
      </c>
      <c r="J1455" s="3" t="s">
        <v>20</v>
      </c>
      <c r="K1455" s="3" t="s">
        <v>4289</v>
      </c>
      <c r="L1455" s="3">
        <v>6425.0</v>
      </c>
      <c r="M1455" s="3">
        <v>378477.0</v>
      </c>
      <c r="N1455" s="3">
        <v>113.0</v>
      </c>
      <c r="O1455" s="3" t="s">
        <v>20</v>
      </c>
      <c r="P1455" s="3" t="s">
        <v>4290</v>
      </c>
    </row>
    <row r="1456" ht="14.25" customHeight="1">
      <c r="A1456" s="3">
        <v>23675.0</v>
      </c>
      <c r="B1456" s="3">
        <v>6425.0</v>
      </c>
      <c r="C1456" s="3">
        <v>378477.0</v>
      </c>
      <c r="D1456" s="3">
        <v>100.0</v>
      </c>
      <c r="E1456" s="3" t="s">
        <v>20</v>
      </c>
      <c r="F1456" s="4" t="s">
        <v>4291</v>
      </c>
      <c r="G1456" s="3">
        <v>6425.0</v>
      </c>
      <c r="H1456" s="3">
        <v>378477.0</v>
      </c>
      <c r="I1456" s="3">
        <v>106.0</v>
      </c>
      <c r="J1456" s="3" t="s">
        <v>20</v>
      </c>
      <c r="K1456" s="3" t="s">
        <v>4292</v>
      </c>
      <c r="L1456" s="3">
        <v>6425.0</v>
      </c>
      <c r="M1456" s="3">
        <v>378477.0</v>
      </c>
      <c r="N1456" s="3">
        <v>115.0</v>
      </c>
      <c r="O1456" s="3" t="s">
        <v>20</v>
      </c>
      <c r="P1456" s="3" t="s">
        <v>4293</v>
      </c>
    </row>
    <row r="1457" ht="14.25" customHeight="1">
      <c r="A1457" s="3">
        <v>23676.0</v>
      </c>
      <c r="B1457" s="3">
        <v>6425.0</v>
      </c>
      <c r="C1457" s="3">
        <v>378477.0</v>
      </c>
      <c r="D1457" s="3">
        <v>51.0</v>
      </c>
      <c r="E1457" s="3" t="s">
        <v>20</v>
      </c>
      <c r="F1457" s="4" t="s">
        <v>4294</v>
      </c>
      <c r="G1457" s="3">
        <v>6425.0</v>
      </c>
      <c r="H1457" s="3">
        <v>378477.0</v>
      </c>
      <c r="I1457" s="3">
        <v>72.0</v>
      </c>
      <c r="J1457" s="3" t="s">
        <v>20</v>
      </c>
      <c r="K1457" s="3" t="s">
        <v>4295</v>
      </c>
      <c r="L1457" s="3">
        <v>6425.0</v>
      </c>
      <c r="M1457" s="3">
        <v>378477.0</v>
      </c>
      <c r="N1457" s="3">
        <v>70.0</v>
      </c>
      <c r="O1457" s="3" t="s">
        <v>20</v>
      </c>
      <c r="P1457" s="3" t="s">
        <v>4296</v>
      </c>
    </row>
    <row r="1458" ht="14.25" customHeight="1">
      <c r="A1458" s="3">
        <v>23677.0</v>
      </c>
      <c r="B1458" s="3">
        <v>6425.0</v>
      </c>
      <c r="C1458" s="3">
        <v>378477.0</v>
      </c>
      <c r="D1458" s="3">
        <v>92.0</v>
      </c>
      <c r="E1458" s="3" t="s">
        <v>20</v>
      </c>
      <c r="F1458" s="4" t="s">
        <v>4297</v>
      </c>
      <c r="G1458" s="3">
        <v>6425.0</v>
      </c>
      <c r="H1458" s="3">
        <v>378477.0</v>
      </c>
      <c r="I1458" s="3">
        <v>108.0</v>
      </c>
      <c r="J1458" s="3" t="s">
        <v>20</v>
      </c>
      <c r="K1458" s="3" t="s">
        <v>4298</v>
      </c>
      <c r="L1458" s="3">
        <v>6425.0</v>
      </c>
      <c r="M1458" s="3">
        <v>378477.0</v>
      </c>
      <c r="N1458" s="3">
        <v>116.0</v>
      </c>
      <c r="O1458" s="3" t="s">
        <v>20</v>
      </c>
      <c r="P1458" s="3" t="s">
        <v>4299</v>
      </c>
    </row>
    <row r="1459" ht="14.25" customHeight="1">
      <c r="A1459" s="3">
        <v>23678.0</v>
      </c>
      <c r="B1459" s="3">
        <v>6425.0</v>
      </c>
      <c r="C1459" s="3">
        <v>378477.0</v>
      </c>
      <c r="D1459" s="3">
        <v>171.0</v>
      </c>
      <c r="E1459" s="3" t="s">
        <v>20</v>
      </c>
      <c r="F1459" s="4" t="s">
        <v>4300</v>
      </c>
      <c r="G1459" s="3">
        <v>6425.0</v>
      </c>
      <c r="H1459" s="3">
        <v>378477.0</v>
      </c>
      <c r="I1459" s="3">
        <v>183.0</v>
      </c>
      <c r="J1459" s="3" t="s">
        <v>20</v>
      </c>
      <c r="K1459" s="3" t="s">
        <v>4301</v>
      </c>
      <c r="L1459" s="3">
        <v>6425.0</v>
      </c>
      <c r="M1459" s="3">
        <v>378477.0</v>
      </c>
      <c r="N1459" s="3">
        <v>189.0</v>
      </c>
      <c r="O1459" s="3" t="s">
        <v>20</v>
      </c>
      <c r="P1459" s="3" t="s">
        <v>4302</v>
      </c>
    </row>
    <row r="1460" ht="14.25" customHeight="1">
      <c r="A1460" s="3">
        <v>23679.0</v>
      </c>
      <c r="B1460" s="3">
        <v>6425.0</v>
      </c>
      <c r="C1460" s="3">
        <v>378477.0</v>
      </c>
      <c r="D1460" s="3">
        <v>54.0</v>
      </c>
      <c r="E1460" s="3" t="s">
        <v>20</v>
      </c>
      <c r="F1460" s="4" t="s">
        <v>4303</v>
      </c>
      <c r="G1460" s="3">
        <v>6425.0</v>
      </c>
      <c r="H1460" s="3">
        <v>378477.0</v>
      </c>
      <c r="I1460" s="3">
        <v>69.0</v>
      </c>
      <c r="J1460" s="3" t="s">
        <v>20</v>
      </c>
      <c r="K1460" s="3" t="s">
        <v>4304</v>
      </c>
      <c r="L1460" s="3">
        <v>6425.0</v>
      </c>
      <c r="M1460" s="3">
        <v>378477.0</v>
      </c>
      <c r="N1460" s="3">
        <v>79.0</v>
      </c>
      <c r="O1460" s="3" t="s">
        <v>20</v>
      </c>
      <c r="P1460" s="3" t="s">
        <v>4305</v>
      </c>
    </row>
    <row r="1461" ht="14.25" customHeight="1">
      <c r="A1461" s="3">
        <v>23680.0</v>
      </c>
      <c r="B1461" s="3">
        <v>6425.0</v>
      </c>
      <c r="C1461" s="3">
        <v>378477.0</v>
      </c>
      <c r="D1461" s="3">
        <v>81.0</v>
      </c>
      <c r="E1461" s="3" t="s">
        <v>20</v>
      </c>
      <c r="F1461" s="4" t="s">
        <v>4306</v>
      </c>
      <c r="G1461" s="3">
        <v>6425.0</v>
      </c>
      <c r="H1461" s="3">
        <v>378477.0</v>
      </c>
      <c r="I1461" s="3">
        <v>92.0</v>
      </c>
      <c r="J1461" s="3" t="s">
        <v>20</v>
      </c>
      <c r="K1461" s="3" t="s">
        <v>4307</v>
      </c>
      <c r="L1461" s="3">
        <v>6425.0</v>
      </c>
      <c r="M1461" s="3">
        <v>378477.0</v>
      </c>
      <c r="N1461" s="3">
        <v>100.0</v>
      </c>
      <c r="O1461" s="3" t="s">
        <v>20</v>
      </c>
      <c r="P1461" s="3" t="s">
        <v>4308</v>
      </c>
    </row>
    <row r="1462" ht="14.25" customHeight="1">
      <c r="A1462" s="3">
        <v>23681.0</v>
      </c>
      <c r="B1462" s="3">
        <v>6425.0</v>
      </c>
      <c r="C1462" s="3">
        <v>378477.0</v>
      </c>
      <c r="D1462" s="3">
        <v>267.0</v>
      </c>
      <c r="E1462" s="3" t="s">
        <v>20</v>
      </c>
      <c r="F1462" s="4" t="s">
        <v>4309</v>
      </c>
      <c r="G1462" s="3">
        <v>6425.0</v>
      </c>
      <c r="H1462" s="3">
        <v>378477.0</v>
      </c>
      <c r="I1462" s="3">
        <v>276.0</v>
      </c>
      <c r="J1462" s="3" t="s">
        <v>20</v>
      </c>
      <c r="K1462" s="3" t="s">
        <v>4310</v>
      </c>
      <c r="L1462" s="3">
        <v>6425.0</v>
      </c>
      <c r="M1462" s="3">
        <v>378477.0</v>
      </c>
      <c r="N1462" s="3">
        <v>282.0</v>
      </c>
      <c r="O1462" s="3" t="s">
        <v>20</v>
      </c>
      <c r="P1462" s="3" t="s">
        <v>4311</v>
      </c>
    </row>
    <row r="1463" ht="14.25" customHeight="1">
      <c r="A1463" s="3">
        <v>23682.0</v>
      </c>
      <c r="B1463" s="3">
        <v>6425.0</v>
      </c>
      <c r="C1463" s="3">
        <v>378477.0</v>
      </c>
      <c r="D1463" s="3">
        <v>121.0</v>
      </c>
      <c r="E1463" s="3" t="s">
        <v>20</v>
      </c>
      <c r="F1463" s="4" t="s">
        <v>4312</v>
      </c>
      <c r="G1463" s="3">
        <v>6425.0</v>
      </c>
      <c r="H1463" s="3">
        <v>378477.0</v>
      </c>
      <c r="I1463" s="3">
        <v>119.0</v>
      </c>
      <c r="J1463" s="3" t="s">
        <v>20</v>
      </c>
      <c r="K1463" s="3" t="s">
        <v>4313</v>
      </c>
      <c r="L1463" s="3">
        <v>6425.0</v>
      </c>
      <c r="M1463" s="3">
        <v>378477.0</v>
      </c>
      <c r="N1463" s="3">
        <v>132.0</v>
      </c>
      <c r="O1463" s="3" t="s">
        <v>20</v>
      </c>
      <c r="P1463" s="3" t="s">
        <v>4314</v>
      </c>
    </row>
    <row r="1464" ht="14.25" customHeight="1">
      <c r="A1464" s="3">
        <v>23683.0</v>
      </c>
      <c r="B1464" s="3">
        <v>6425.0</v>
      </c>
      <c r="C1464" s="3">
        <v>378477.0</v>
      </c>
      <c r="D1464" s="3">
        <v>100.0</v>
      </c>
      <c r="E1464" s="3" t="s">
        <v>20</v>
      </c>
      <c r="F1464" s="4" t="s">
        <v>4315</v>
      </c>
      <c r="G1464" s="3">
        <v>6425.0</v>
      </c>
      <c r="H1464" s="3">
        <v>378477.0</v>
      </c>
      <c r="I1464" s="3">
        <v>113.0</v>
      </c>
      <c r="J1464" s="3" t="s">
        <v>20</v>
      </c>
      <c r="K1464" s="3" t="s">
        <v>4316</v>
      </c>
      <c r="L1464" s="3">
        <v>6425.0</v>
      </c>
      <c r="M1464" s="3">
        <v>378477.0</v>
      </c>
      <c r="N1464" s="3">
        <v>130.0</v>
      </c>
      <c r="O1464" s="3" t="s">
        <v>20</v>
      </c>
      <c r="P1464" s="3" t="s">
        <v>4317</v>
      </c>
    </row>
    <row r="1465" ht="14.25" customHeight="1">
      <c r="A1465" s="3">
        <v>23685.0</v>
      </c>
      <c r="B1465" s="3">
        <v>6425.0</v>
      </c>
      <c r="C1465" s="3">
        <v>378477.0</v>
      </c>
      <c r="D1465" s="3">
        <v>59.0</v>
      </c>
      <c r="E1465" s="3" t="s">
        <v>20</v>
      </c>
      <c r="F1465" s="4" t="s">
        <v>4318</v>
      </c>
      <c r="G1465" s="3">
        <v>6425.0</v>
      </c>
      <c r="H1465" s="3">
        <v>378477.0</v>
      </c>
      <c r="I1465" s="3">
        <v>67.0</v>
      </c>
      <c r="J1465" s="3" t="s">
        <v>20</v>
      </c>
      <c r="K1465" s="3" t="s">
        <v>4319</v>
      </c>
      <c r="L1465" s="3">
        <v>6425.0</v>
      </c>
      <c r="M1465" s="3">
        <v>378477.0</v>
      </c>
      <c r="N1465" s="3">
        <v>76.0</v>
      </c>
      <c r="O1465" s="3" t="s">
        <v>20</v>
      </c>
      <c r="P1465" s="3" t="s">
        <v>4320</v>
      </c>
    </row>
    <row r="1466" ht="14.25" customHeight="1">
      <c r="A1466" s="3">
        <v>23686.0</v>
      </c>
      <c r="B1466" s="3">
        <v>6425.0</v>
      </c>
      <c r="C1466" s="3">
        <v>378477.0</v>
      </c>
      <c r="D1466" s="3">
        <v>158.0</v>
      </c>
      <c r="E1466" s="3" t="s">
        <v>20</v>
      </c>
      <c r="F1466" s="4" t="s">
        <v>4321</v>
      </c>
      <c r="G1466" s="3">
        <v>6425.0</v>
      </c>
      <c r="H1466" s="3">
        <v>378477.0</v>
      </c>
      <c r="I1466" s="3">
        <v>150.0</v>
      </c>
      <c r="J1466" s="3" t="s">
        <v>20</v>
      </c>
      <c r="K1466" s="3" t="s">
        <v>4322</v>
      </c>
      <c r="L1466" s="3">
        <v>6425.0</v>
      </c>
      <c r="M1466" s="3">
        <v>378477.0</v>
      </c>
      <c r="N1466" s="3">
        <v>167.0</v>
      </c>
      <c r="O1466" s="3" t="s">
        <v>20</v>
      </c>
      <c r="P1466" s="3" t="s">
        <v>4323</v>
      </c>
    </row>
    <row r="1467" ht="14.25" customHeight="1">
      <c r="A1467" s="3">
        <v>23801.0</v>
      </c>
      <c r="B1467" s="3">
        <v>6425.0</v>
      </c>
      <c r="C1467" s="3">
        <v>359649.0</v>
      </c>
      <c r="D1467" s="3">
        <v>215.0</v>
      </c>
      <c r="E1467" s="3" t="s">
        <v>20</v>
      </c>
      <c r="F1467" s="4" t="s">
        <v>4324</v>
      </c>
      <c r="G1467" s="3">
        <v>6425.0</v>
      </c>
      <c r="H1467" s="3">
        <v>359649.0</v>
      </c>
      <c r="I1467" s="3">
        <v>225.0</v>
      </c>
      <c r="J1467" s="3" t="s">
        <v>20</v>
      </c>
      <c r="K1467" s="3" t="s">
        <v>4325</v>
      </c>
      <c r="L1467" s="3">
        <v>6425.0</v>
      </c>
      <c r="M1467" s="3">
        <v>359649.0</v>
      </c>
      <c r="N1467" s="3">
        <v>235.0</v>
      </c>
      <c r="O1467" s="3" t="s">
        <v>20</v>
      </c>
      <c r="P1467" s="3" t="s">
        <v>4326</v>
      </c>
    </row>
    <row r="1468" ht="14.25" customHeight="1">
      <c r="A1468" s="3">
        <v>23827.0</v>
      </c>
      <c r="B1468" s="3">
        <v>6425.0</v>
      </c>
      <c r="C1468" s="3">
        <v>359656.0</v>
      </c>
      <c r="D1468" s="3">
        <v>51.0</v>
      </c>
      <c r="E1468" s="3" t="s">
        <v>20</v>
      </c>
      <c r="F1468" s="4" t="s">
        <v>4327</v>
      </c>
      <c r="G1468" s="3">
        <v>6425.0</v>
      </c>
      <c r="H1468" s="3">
        <v>359656.0</v>
      </c>
      <c r="I1468" s="3">
        <v>62.0</v>
      </c>
      <c r="J1468" s="3" t="s">
        <v>20</v>
      </c>
      <c r="K1468" s="3" t="s">
        <v>4328</v>
      </c>
      <c r="L1468" s="3">
        <v>6425.0</v>
      </c>
      <c r="M1468" s="3">
        <v>359656.0</v>
      </c>
      <c r="N1468" s="3">
        <v>70.0</v>
      </c>
      <c r="O1468" s="3" t="s">
        <v>20</v>
      </c>
      <c r="P1468" s="3" t="s">
        <v>4329</v>
      </c>
    </row>
    <row r="1469" ht="14.25" customHeight="1">
      <c r="A1469" s="3">
        <v>23871.0</v>
      </c>
      <c r="B1469" s="3">
        <v>4355.0</v>
      </c>
      <c r="C1469" s="3">
        <v>201698.0</v>
      </c>
      <c r="D1469" s="3">
        <v>63.0</v>
      </c>
      <c r="E1469" s="3">
        <v>49.0</v>
      </c>
      <c r="F1469" s="4" t="s">
        <v>4330</v>
      </c>
      <c r="G1469" s="3">
        <v>4355.0</v>
      </c>
      <c r="H1469" s="3">
        <v>201698.0</v>
      </c>
      <c r="I1469" s="3">
        <v>71.0</v>
      </c>
      <c r="J1469" s="3">
        <v>49.0</v>
      </c>
      <c r="K1469" s="3" t="s">
        <v>4331</v>
      </c>
      <c r="L1469" s="3">
        <v>4355.0</v>
      </c>
      <c r="M1469" s="3">
        <v>201698.0</v>
      </c>
      <c r="N1469" s="3">
        <v>76.0</v>
      </c>
      <c r="O1469" s="3">
        <v>49.0</v>
      </c>
      <c r="P1469" s="3" t="s">
        <v>4332</v>
      </c>
    </row>
    <row r="1470" ht="14.25" customHeight="1">
      <c r="A1470" s="3">
        <v>23975.0</v>
      </c>
      <c r="B1470" s="3">
        <v>6425.0</v>
      </c>
      <c r="C1470" s="3">
        <v>369299.0</v>
      </c>
      <c r="D1470" s="3">
        <v>163.0</v>
      </c>
      <c r="E1470" s="3" t="s">
        <v>20</v>
      </c>
      <c r="F1470" s="4" t="s">
        <v>4333</v>
      </c>
      <c r="G1470" s="3">
        <v>6425.0</v>
      </c>
      <c r="H1470" s="3">
        <v>369299.0</v>
      </c>
      <c r="I1470" s="3">
        <v>169.0</v>
      </c>
      <c r="J1470" s="3" t="s">
        <v>20</v>
      </c>
      <c r="K1470" s="3" t="s">
        <v>4334</v>
      </c>
      <c r="L1470" s="3">
        <v>6425.0</v>
      </c>
      <c r="M1470" s="3">
        <v>369299.0</v>
      </c>
      <c r="N1470" s="3">
        <v>173.0</v>
      </c>
      <c r="O1470" s="3" t="s">
        <v>20</v>
      </c>
      <c r="P1470" s="3" t="s">
        <v>4335</v>
      </c>
    </row>
    <row r="1471" ht="14.25" customHeight="1">
      <c r="A1471" s="3">
        <v>25330.0</v>
      </c>
      <c r="B1471" s="3">
        <v>6425.0</v>
      </c>
      <c r="C1471" s="3">
        <v>403030.0</v>
      </c>
      <c r="D1471" s="3">
        <v>145.0</v>
      </c>
      <c r="E1471" s="3" t="s">
        <v>20</v>
      </c>
      <c r="F1471" s="4" t="s">
        <v>4336</v>
      </c>
      <c r="G1471" s="3">
        <v>6425.0</v>
      </c>
      <c r="H1471" s="3">
        <v>403030.0</v>
      </c>
      <c r="I1471" s="3">
        <v>168.0</v>
      </c>
      <c r="J1471" s="3" t="s">
        <v>20</v>
      </c>
      <c r="K1471" s="3" t="s">
        <v>4337</v>
      </c>
      <c r="L1471" s="3">
        <v>6425.0</v>
      </c>
      <c r="M1471" s="3">
        <v>403030.0</v>
      </c>
      <c r="N1471" s="3">
        <v>198.0</v>
      </c>
      <c r="O1471" s="3" t="s">
        <v>20</v>
      </c>
      <c r="P1471" s="3" t="s">
        <v>4338</v>
      </c>
    </row>
    <row r="1472" ht="14.25" customHeight="1">
      <c r="A1472" s="3">
        <v>25347.0</v>
      </c>
      <c r="B1472" s="3">
        <v>6425.0</v>
      </c>
      <c r="C1472" s="3">
        <v>403030.0</v>
      </c>
      <c r="D1472" s="3">
        <v>50.0</v>
      </c>
      <c r="E1472" s="3" t="s">
        <v>20</v>
      </c>
      <c r="F1472" s="4" t="s">
        <v>4339</v>
      </c>
      <c r="G1472" s="3">
        <v>6425.0</v>
      </c>
      <c r="H1472" s="3">
        <v>403030.0</v>
      </c>
      <c r="I1472" s="3">
        <v>61.0</v>
      </c>
      <c r="J1472" s="3" t="s">
        <v>20</v>
      </c>
      <c r="K1472" s="3" t="s">
        <v>4340</v>
      </c>
      <c r="L1472" s="3">
        <v>6425.0</v>
      </c>
      <c r="M1472" s="3">
        <v>403030.0</v>
      </c>
      <c r="N1472" s="3">
        <v>73.0</v>
      </c>
      <c r="O1472" s="3" t="s">
        <v>20</v>
      </c>
      <c r="P1472" s="3" t="s">
        <v>4341</v>
      </c>
    </row>
    <row r="1473" ht="14.25" customHeight="1">
      <c r="A1473" s="3">
        <v>25349.0</v>
      </c>
      <c r="B1473" s="3">
        <v>6425.0</v>
      </c>
      <c r="C1473" s="3">
        <v>403030.0</v>
      </c>
      <c r="D1473" s="3">
        <v>95.0</v>
      </c>
      <c r="E1473" s="3" t="s">
        <v>20</v>
      </c>
      <c r="F1473" s="4" t="s">
        <v>4342</v>
      </c>
      <c r="G1473" s="3">
        <v>6425.0</v>
      </c>
      <c r="H1473" s="3">
        <v>403030.0</v>
      </c>
      <c r="I1473" s="3">
        <v>125.0</v>
      </c>
      <c r="J1473" s="3" t="s">
        <v>20</v>
      </c>
      <c r="K1473" s="3" t="s">
        <v>4343</v>
      </c>
      <c r="L1473" s="3">
        <v>6425.0</v>
      </c>
      <c r="M1473" s="3">
        <v>403030.0</v>
      </c>
      <c r="N1473" s="3">
        <v>135.0</v>
      </c>
      <c r="O1473" s="3" t="s">
        <v>20</v>
      </c>
      <c r="P1473" s="3" t="s">
        <v>4344</v>
      </c>
    </row>
    <row r="1474" ht="14.25" customHeight="1">
      <c r="A1474" s="3">
        <v>25665.0</v>
      </c>
      <c r="B1474" s="3">
        <v>4359.0</v>
      </c>
      <c r="C1474" s="3">
        <v>201705.0</v>
      </c>
      <c r="D1474" s="3">
        <v>112.0</v>
      </c>
      <c r="E1474" s="3" t="s">
        <v>20</v>
      </c>
      <c r="F1474" s="4" t="s">
        <v>4345</v>
      </c>
      <c r="G1474" s="3">
        <v>4359.0</v>
      </c>
      <c r="H1474" s="3">
        <v>201705.0</v>
      </c>
      <c r="I1474" s="3">
        <v>111.0</v>
      </c>
      <c r="J1474" s="3" t="s">
        <v>20</v>
      </c>
      <c r="K1474" s="3" t="s">
        <v>4346</v>
      </c>
      <c r="L1474" s="3">
        <v>4359.0</v>
      </c>
      <c r="M1474" s="3">
        <v>201705.0</v>
      </c>
      <c r="N1474" s="3">
        <v>115.0</v>
      </c>
      <c r="O1474" s="3" t="s">
        <v>20</v>
      </c>
      <c r="P1474" s="3" t="s">
        <v>4347</v>
      </c>
    </row>
    <row r="1475" ht="14.25" customHeight="1">
      <c r="A1475" s="3">
        <v>25876.0</v>
      </c>
      <c r="B1475" s="3">
        <v>6425.0</v>
      </c>
      <c r="C1475" s="3">
        <v>369299.0</v>
      </c>
      <c r="D1475" s="3">
        <v>79.0</v>
      </c>
      <c r="E1475" s="3" t="s">
        <v>20</v>
      </c>
      <c r="F1475" s="4" t="s">
        <v>4348</v>
      </c>
      <c r="G1475" s="3">
        <v>6425.0</v>
      </c>
      <c r="H1475" s="3">
        <v>369299.0</v>
      </c>
      <c r="I1475" s="3">
        <v>85.0</v>
      </c>
      <c r="J1475" s="3" t="s">
        <v>20</v>
      </c>
      <c r="K1475" s="3" t="s">
        <v>4349</v>
      </c>
      <c r="L1475" s="3">
        <v>6425.0</v>
      </c>
      <c r="M1475" s="3">
        <v>369299.0</v>
      </c>
      <c r="N1475" s="3">
        <v>90.0</v>
      </c>
      <c r="O1475" s="3" t="s">
        <v>20</v>
      </c>
      <c r="P1475" s="3" t="s">
        <v>4350</v>
      </c>
    </row>
    <row r="1476" ht="14.25" customHeight="1">
      <c r="A1476" s="3">
        <v>26284.0</v>
      </c>
      <c r="B1476" s="3">
        <v>6425.0</v>
      </c>
      <c r="C1476" s="3">
        <v>359649.0</v>
      </c>
      <c r="D1476" s="3">
        <v>298.0</v>
      </c>
      <c r="E1476" s="3" t="s">
        <v>20</v>
      </c>
      <c r="F1476" s="4" t="s">
        <v>4351</v>
      </c>
      <c r="G1476" s="3">
        <v>6425.0</v>
      </c>
      <c r="H1476" s="3">
        <v>359649.0</v>
      </c>
      <c r="I1476" s="3">
        <v>304.0</v>
      </c>
      <c r="J1476" s="3" t="s">
        <v>20</v>
      </c>
      <c r="K1476" s="3" t="s">
        <v>4352</v>
      </c>
      <c r="L1476" s="3">
        <v>6425.0</v>
      </c>
      <c r="M1476" s="3">
        <v>359649.0</v>
      </c>
      <c r="N1476" s="3">
        <v>306.0</v>
      </c>
      <c r="O1476" s="3" t="s">
        <v>20</v>
      </c>
      <c r="P1476" s="3" t="s">
        <v>4353</v>
      </c>
    </row>
    <row r="1477" ht="14.25" customHeight="1">
      <c r="A1477" s="3">
        <v>26397.0</v>
      </c>
      <c r="B1477" s="3">
        <v>6425.0</v>
      </c>
      <c r="C1477" s="3">
        <v>369299.0</v>
      </c>
      <c r="D1477" s="3">
        <v>127.0</v>
      </c>
      <c r="E1477" s="3" t="s">
        <v>20</v>
      </c>
      <c r="F1477" s="4" t="s">
        <v>4354</v>
      </c>
      <c r="G1477" s="3">
        <v>6425.0</v>
      </c>
      <c r="H1477" s="3">
        <v>369299.0</v>
      </c>
      <c r="I1477" s="3">
        <v>137.0</v>
      </c>
      <c r="J1477" s="3" t="s">
        <v>20</v>
      </c>
      <c r="K1477" s="3" t="s">
        <v>4355</v>
      </c>
      <c r="L1477" s="3">
        <v>6425.0</v>
      </c>
      <c r="M1477" s="3">
        <v>369299.0</v>
      </c>
      <c r="N1477" s="3">
        <v>145.0</v>
      </c>
      <c r="O1477" s="3" t="s">
        <v>20</v>
      </c>
      <c r="P1477" s="3" t="s">
        <v>4356</v>
      </c>
    </row>
    <row r="1478" ht="14.25" customHeight="1">
      <c r="A1478" s="3">
        <v>26769.0</v>
      </c>
      <c r="B1478" s="3">
        <v>6425.0</v>
      </c>
      <c r="C1478" s="3">
        <v>392051.0</v>
      </c>
      <c r="D1478" s="3">
        <v>185.0</v>
      </c>
      <c r="E1478" s="3" t="s">
        <v>20</v>
      </c>
      <c r="F1478" s="4" t="s">
        <v>3942</v>
      </c>
      <c r="G1478" s="3">
        <v>6425.0</v>
      </c>
      <c r="H1478" s="3">
        <v>392051.0</v>
      </c>
      <c r="I1478" s="3">
        <v>188.0</v>
      </c>
      <c r="J1478" s="3" t="s">
        <v>20</v>
      </c>
      <c r="K1478" s="3" t="s">
        <v>4357</v>
      </c>
      <c r="L1478" s="3">
        <v>6425.0</v>
      </c>
      <c r="M1478" s="3">
        <v>392051.0</v>
      </c>
      <c r="N1478" s="3">
        <v>194.0</v>
      </c>
      <c r="O1478" s="3" t="s">
        <v>20</v>
      </c>
      <c r="P1478" s="3" t="s">
        <v>4358</v>
      </c>
    </row>
    <row r="1479" ht="14.25" customHeight="1">
      <c r="A1479" s="3">
        <v>26771.0</v>
      </c>
      <c r="B1479" s="3">
        <v>6425.0</v>
      </c>
      <c r="C1479" s="3">
        <v>392051.0</v>
      </c>
      <c r="D1479" s="3">
        <v>124.0</v>
      </c>
      <c r="E1479" s="3" t="s">
        <v>20</v>
      </c>
      <c r="F1479" s="4" t="s">
        <v>4359</v>
      </c>
      <c r="G1479" s="3">
        <v>6425.0</v>
      </c>
      <c r="H1479" s="3">
        <v>392051.0</v>
      </c>
      <c r="I1479" s="3">
        <v>123.0</v>
      </c>
      <c r="J1479" s="3" t="s">
        <v>20</v>
      </c>
      <c r="K1479" s="3" t="s">
        <v>4360</v>
      </c>
      <c r="L1479" s="3">
        <v>6425.0</v>
      </c>
      <c r="M1479" s="3">
        <v>392051.0</v>
      </c>
      <c r="N1479" s="3">
        <v>140.0</v>
      </c>
      <c r="O1479" s="3" t="s">
        <v>20</v>
      </c>
      <c r="P1479" s="3" t="s">
        <v>4361</v>
      </c>
    </row>
    <row r="1480" ht="14.25" customHeight="1">
      <c r="A1480" s="3">
        <v>26776.0</v>
      </c>
      <c r="B1480" s="3">
        <v>6425.0</v>
      </c>
      <c r="C1480" s="3">
        <v>392051.0</v>
      </c>
      <c r="D1480" s="3">
        <v>154.0</v>
      </c>
      <c r="E1480" s="3" t="s">
        <v>20</v>
      </c>
      <c r="F1480" s="4" t="s">
        <v>4362</v>
      </c>
      <c r="G1480" s="3">
        <v>6425.0</v>
      </c>
      <c r="H1480" s="3">
        <v>392051.0</v>
      </c>
      <c r="I1480" s="3">
        <v>172.0</v>
      </c>
      <c r="J1480" s="3" t="s">
        <v>20</v>
      </c>
      <c r="K1480" s="3" t="s">
        <v>4363</v>
      </c>
      <c r="L1480" s="3">
        <v>6425.0</v>
      </c>
      <c r="M1480" s="3">
        <v>392051.0</v>
      </c>
      <c r="N1480" s="3">
        <v>183.0</v>
      </c>
      <c r="O1480" s="3" t="s">
        <v>20</v>
      </c>
      <c r="P1480" s="3" t="s">
        <v>4364</v>
      </c>
    </row>
    <row r="1481" ht="14.25" customHeight="1">
      <c r="A1481" s="3">
        <v>26786.0</v>
      </c>
      <c r="B1481" s="3">
        <v>6425.0</v>
      </c>
      <c r="C1481" s="3">
        <v>392051.0</v>
      </c>
      <c r="D1481" s="3">
        <v>303.0</v>
      </c>
      <c r="E1481" s="3" t="s">
        <v>20</v>
      </c>
      <c r="F1481" s="4" t="s">
        <v>4365</v>
      </c>
      <c r="G1481" s="3">
        <v>6425.0</v>
      </c>
      <c r="H1481" s="3">
        <v>392051.0</v>
      </c>
      <c r="I1481" s="3">
        <v>308.0</v>
      </c>
      <c r="J1481" s="3" t="s">
        <v>20</v>
      </c>
      <c r="K1481" s="3" t="s">
        <v>4366</v>
      </c>
      <c r="L1481" s="3">
        <v>6425.0</v>
      </c>
      <c r="M1481" s="3">
        <v>392051.0</v>
      </c>
      <c r="N1481" s="3">
        <v>321.0</v>
      </c>
      <c r="O1481" s="3" t="s">
        <v>20</v>
      </c>
      <c r="P1481" s="3" t="s">
        <v>4367</v>
      </c>
    </row>
    <row r="1482" ht="14.25" customHeight="1">
      <c r="A1482" s="3">
        <v>26803.0</v>
      </c>
      <c r="B1482" s="3">
        <v>6425.0</v>
      </c>
      <c r="C1482" s="3">
        <v>392051.0</v>
      </c>
      <c r="D1482" s="3">
        <v>325.0</v>
      </c>
      <c r="E1482" s="3" t="s">
        <v>20</v>
      </c>
      <c r="F1482" s="4" t="s">
        <v>4368</v>
      </c>
      <c r="G1482" s="3">
        <v>6425.0</v>
      </c>
      <c r="H1482" s="3">
        <v>392051.0</v>
      </c>
      <c r="I1482" s="3">
        <v>331.0</v>
      </c>
      <c r="J1482" s="3" t="s">
        <v>20</v>
      </c>
      <c r="K1482" s="3" t="s">
        <v>4369</v>
      </c>
      <c r="L1482" s="3">
        <v>6425.0</v>
      </c>
      <c r="M1482" s="3">
        <v>392051.0</v>
      </c>
      <c r="N1482" s="3">
        <v>341.0</v>
      </c>
      <c r="O1482" s="3" t="s">
        <v>20</v>
      </c>
      <c r="P1482" s="3" t="s">
        <v>4370</v>
      </c>
    </row>
    <row r="1483" ht="14.25" customHeight="1">
      <c r="A1483" s="3">
        <v>26804.0</v>
      </c>
      <c r="B1483" s="3">
        <v>6425.0</v>
      </c>
      <c r="C1483" s="3">
        <v>392051.0</v>
      </c>
      <c r="D1483" s="3">
        <v>413.0</v>
      </c>
      <c r="E1483" s="3" t="s">
        <v>20</v>
      </c>
      <c r="F1483" s="4" t="s">
        <v>4371</v>
      </c>
      <c r="G1483" s="3">
        <v>6425.0</v>
      </c>
      <c r="H1483" s="3">
        <v>392051.0</v>
      </c>
      <c r="I1483" s="3">
        <v>403.0</v>
      </c>
      <c r="J1483" s="3" t="s">
        <v>20</v>
      </c>
      <c r="K1483" s="3" t="s">
        <v>4372</v>
      </c>
      <c r="L1483" s="3">
        <v>6425.0</v>
      </c>
      <c r="M1483" s="3">
        <v>392051.0</v>
      </c>
      <c r="N1483" s="3">
        <v>424.0</v>
      </c>
      <c r="O1483" s="3" t="s">
        <v>20</v>
      </c>
      <c r="P1483" s="3" t="s">
        <v>4373</v>
      </c>
    </row>
    <row r="1484" ht="14.25" customHeight="1">
      <c r="A1484" s="3">
        <v>26810.0</v>
      </c>
      <c r="B1484" s="3">
        <v>6425.0</v>
      </c>
      <c r="C1484" s="3">
        <v>392051.0</v>
      </c>
      <c r="D1484" s="3">
        <v>214.0</v>
      </c>
      <c r="E1484" s="3" t="s">
        <v>20</v>
      </c>
      <c r="F1484" s="4" t="s">
        <v>4374</v>
      </c>
      <c r="G1484" s="3">
        <v>6425.0</v>
      </c>
      <c r="H1484" s="3">
        <v>392051.0</v>
      </c>
      <c r="I1484" s="3">
        <v>228.0</v>
      </c>
      <c r="J1484" s="3" t="s">
        <v>20</v>
      </c>
      <c r="K1484" s="3" t="s">
        <v>4375</v>
      </c>
      <c r="L1484" s="3">
        <v>6425.0</v>
      </c>
      <c r="M1484" s="3">
        <v>392051.0</v>
      </c>
      <c r="N1484" s="3">
        <v>234.0</v>
      </c>
      <c r="O1484" s="3" t="s">
        <v>20</v>
      </c>
      <c r="P1484" s="3" t="s">
        <v>4376</v>
      </c>
    </row>
    <row r="1485" ht="14.25" customHeight="1">
      <c r="A1485" s="3">
        <v>26812.0</v>
      </c>
      <c r="B1485" s="3">
        <v>6425.0</v>
      </c>
      <c r="C1485" s="3">
        <v>392051.0</v>
      </c>
      <c r="D1485" s="3">
        <v>109.0</v>
      </c>
      <c r="E1485" s="3" t="s">
        <v>20</v>
      </c>
      <c r="F1485" s="4" t="s">
        <v>4377</v>
      </c>
      <c r="G1485" s="3">
        <v>6425.0</v>
      </c>
      <c r="H1485" s="3">
        <v>392051.0</v>
      </c>
      <c r="I1485" s="3">
        <v>139.0</v>
      </c>
      <c r="J1485" s="3" t="s">
        <v>20</v>
      </c>
      <c r="K1485" s="3" t="s">
        <v>4378</v>
      </c>
      <c r="L1485" s="3">
        <v>6425.0</v>
      </c>
      <c r="M1485" s="3">
        <v>392051.0</v>
      </c>
      <c r="N1485" s="3">
        <v>141.0</v>
      </c>
      <c r="O1485" s="3" t="s">
        <v>20</v>
      </c>
      <c r="P1485" s="3" t="s">
        <v>4379</v>
      </c>
    </row>
    <row r="1486" ht="14.25" customHeight="1">
      <c r="A1486" s="3">
        <v>26813.0</v>
      </c>
      <c r="B1486" s="3">
        <v>6425.0</v>
      </c>
      <c r="C1486" s="3">
        <v>392051.0</v>
      </c>
      <c r="D1486" s="3">
        <v>140.0</v>
      </c>
      <c r="E1486" s="3" t="s">
        <v>20</v>
      </c>
      <c r="F1486" s="4" t="s">
        <v>4380</v>
      </c>
      <c r="G1486" s="3">
        <v>6425.0</v>
      </c>
      <c r="H1486" s="3">
        <v>392051.0</v>
      </c>
      <c r="I1486" s="3">
        <v>147.0</v>
      </c>
      <c r="J1486" s="3" t="s">
        <v>20</v>
      </c>
      <c r="K1486" s="3" t="s">
        <v>4381</v>
      </c>
      <c r="L1486" s="3">
        <v>6425.0</v>
      </c>
      <c r="M1486" s="3">
        <v>392051.0</v>
      </c>
      <c r="N1486" s="3">
        <v>159.0</v>
      </c>
      <c r="O1486" s="3" t="s">
        <v>20</v>
      </c>
      <c r="P1486" s="3" t="s">
        <v>4382</v>
      </c>
    </row>
    <row r="1487" ht="14.25" customHeight="1">
      <c r="A1487" s="3">
        <v>27121.0</v>
      </c>
      <c r="B1487" s="3">
        <v>6425.0</v>
      </c>
      <c r="C1487" s="3">
        <v>392051.0</v>
      </c>
      <c r="D1487" s="3">
        <v>68.0</v>
      </c>
      <c r="E1487" s="3" t="s">
        <v>20</v>
      </c>
      <c r="F1487" s="4" t="s">
        <v>4383</v>
      </c>
      <c r="G1487" s="3">
        <v>6425.0</v>
      </c>
      <c r="H1487" s="3">
        <v>392051.0</v>
      </c>
      <c r="I1487" s="3">
        <v>71.0</v>
      </c>
      <c r="J1487" s="3" t="s">
        <v>20</v>
      </c>
      <c r="K1487" s="3" t="s">
        <v>4384</v>
      </c>
      <c r="L1487" s="3">
        <v>6425.0</v>
      </c>
      <c r="M1487" s="3">
        <v>392051.0</v>
      </c>
      <c r="N1487" s="3">
        <v>74.0</v>
      </c>
      <c r="O1487" s="3" t="s">
        <v>20</v>
      </c>
      <c r="P1487" s="3" t="s">
        <v>4385</v>
      </c>
    </row>
    <row r="1488" ht="14.25" customHeight="1">
      <c r="A1488" s="3">
        <v>27866.0</v>
      </c>
      <c r="B1488" s="3">
        <v>9326.0</v>
      </c>
      <c r="C1488" s="3">
        <v>421189.0</v>
      </c>
      <c r="D1488" s="3">
        <v>119.0</v>
      </c>
      <c r="E1488" s="3" t="s">
        <v>20</v>
      </c>
      <c r="F1488" s="4" t="s">
        <v>4386</v>
      </c>
      <c r="G1488" s="3">
        <v>9326.0</v>
      </c>
      <c r="H1488" s="3">
        <v>421189.0</v>
      </c>
      <c r="I1488" s="3">
        <v>142.0</v>
      </c>
      <c r="J1488" s="3" t="s">
        <v>20</v>
      </c>
      <c r="K1488" s="3" t="s">
        <v>4387</v>
      </c>
      <c r="L1488" s="3">
        <v>9326.0</v>
      </c>
      <c r="M1488" s="3">
        <v>421189.0</v>
      </c>
      <c r="N1488" s="3">
        <v>153.0</v>
      </c>
      <c r="O1488" s="3" t="s">
        <v>20</v>
      </c>
      <c r="P1488" s="3" t="s">
        <v>4388</v>
      </c>
    </row>
    <row r="1489" ht="14.25" customHeight="1">
      <c r="A1489" s="3">
        <v>27867.0</v>
      </c>
      <c r="B1489" s="3">
        <v>9326.0</v>
      </c>
      <c r="C1489" s="3">
        <v>421189.0</v>
      </c>
      <c r="D1489" s="3">
        <v>54.0</v>
      </c>
      <c r="E1489" s="3" t="s">
        <v>20</v>
      </c>
      <c r="F1489" s="4" t="s">
        <v>4389</v>
      </c>
      <c r="G1489" s="3">
        <v>9326.0</v>
      </c>
      <c r="H1489" s="3">
        <v>421189.0</v>
      </c>
      <c r="I1489" s="3">
        <v>68.0</v>
      </c>
      <c r="J1489" s="3" t="s">
        <v>20</v>
      </c>
      <c r="K1489" s="3" t="s">
        <v>4390</v>
      </c>
      <c r="L1489" s="3">
        <v>9326.0</v>
      </c>
      <c r="M1489" s="3">
        <v>421189.0</v>
      </c>
      <c r="N1489" s="3">
        <v>80.0</v>
      </c>
      <c r="O1489" s="3" t="s">
        <v>20</v>
      </c>
      <c r="P1489" s="3" t="s">
        <v>4391</v>
      </c>
    </row>
    <row r="1490" ht="14.25" customHeight="1">
      <c r="A1490" s="3">
        <v>27868.0</v>
      </c>
      <c r="B1490" s="3">
        <v>9326.0</v>
      </c>
      <c r="C1490" s="3">
        <v>421189.0</v>
      </c>
      <c r="D1490" s="3">
        <v>328.0</v>
      </c>
      <c r="E1490" s="3" t="s">
        <v>20</v>
      </c>
      <c r="F1490" s="4" t="s">
        <v>4392</v>
      </c>
      <c r="G1490" s="3">
        <v>9326.0</v>
      </c>
      <c r="H1490" s="3">
        <v>421189.0</v>
      </c>
      <c r="I1490" s="3">
        <v>340.0</v>
      </c>
      <c r="J1490" s="3" t="s">
        <v>20</v>
      </c>
      <c r="K1490" s="3" t="s">
        <v>4393</v>
      </c>
      <c r="L1490" s="3">
        <v>9326.0</v>
      </c>
      <c r="M1490" s="3">
        <v>421189.0</v>
      </c>
      <c r="N1490" s="3">
        <v>350.0</v>
      </c>
      <c r="O1490" s="3" t="s">
        <v>20</v>
      </c>
      <c r="P1490" s="3" t="s">
        <v>4394</v>
      </c>
    </row>
    <row r="1491" ht="14.25" customHeight="1">
      <c r="A1491" s="3">
        <v>27869.0</v>
      </c>
      <c r="B1491" s="3">
        <v>9326.0</v>
      </c>
      <c r="C1491" s="3">
        <v>421189.0</v>
      </c>
      <c r="D1491" s="3">
        <v>86.0</v>
      </c>
      <c r="E1491" s="3" t="s">
        <v>20</v>
      </c>
      <c r="F1491" s="4" t="s">
        <v>4395</v>
      </c>
      <c r="G1491" s="3">
        <v>9326.0</v>
      </c>
      <c r="H1491" s="3">
        <v>421189.0</v>
      </c>
      <c r="I1491" s="3">
        <v>98.0</v>
      </c>
      <c r="J1491" s="3" t="s">
        <v>20</v>
      </c>
      <c r="K1491" s="3" t="s">
        <v>4396</v>
      </c>
      <c r="L1491" s="3">
        <v>9326.0</v>
      </c>
      <c r="M1491" s="3">
        <v>421189.0</v>
      </c>
      <c r="N1491" s="3">
        <v>105.0</v>
      </c>
      <c r="O1491" s="3" t="s">
        <v>20</v>
      </c>
      <c r="P1491" s="3" t="s">
        <v>4397</v>
      </c>
    </row>
    <row r="1492" ht="14.25" customHeight="1">
      <c r="A1492" s="3">
        <v>27871.0</v>
      </c>
      <c r="B1492" s="3">
        <v>9326.0</v>
      </c>
      <c r="C1492" s="3">
        <v>421189.0</v>
      </c>
      <c r="D1492" s="3">
        <v>69.0</v>
      </c>
      <c r="E1492" s="3" t="s">
        <v>20</v>
      </c>
      <c r="F1492" s="4" t="s">
        <v>4398</v>
      </c>
      <c r="G1492" s="3">
        <v>9326.0</v>
      </c>
      <c r="H1492" s="3">
        <v>421189.0</v>
      </c>
      <c r="I1492" s="3">
        <v>84.0</v>
      </c>
      <c r="J1492" s="3" t="s">
        <v>20</v>
      </c>
      <c r="K1492" s="3" t="s">
        <v>4399</v>
      </c>
      <c r="L1492" s="3">
        <v>9326.0</v>
      </c>
      <c r="M1492" s="3">
        <v>421189.0</v>
      </c>
      <c r="N1492" s="3">
        <v>100.0</v>
      </c>
      <c r="O1492" s="3" t="s">
        <v>20</v>
      </c>
      <c r="P1492" s="3" t="s">
        <v>4400</v>
      </c>
    </row>
    <row r="1493" ht="14.25" customHeight="1">
      <c r="A1493" s="3">
        <v>27872.0</v>
      </c>
      <c r="B1493" s="3">
        <v>9326.0</v>
      </c>
      <c r="C1493" s="3">
        <v>421189.0</v>
      </c>
      <c r="D1493" s="3">
        <v>87.0</v>
      </c>
      <c r="E1493" s="3" t="s">
        <v>20</v>
      </c>
      <c r="F1493" s="4" t="s">
        <v>4401</v>
      </c>
      <c r="G1493" s="3">
        <v>9326.0</v>
      </c>
      <c r="H1493" s="3">
        <v>421189.0</v>
      </c>
      <c r="I1493" s="3">
        <v>114.0</v>
      </c>
      <c r="J1493" s="3" t="s">
        <v>20</v>
      </c>
      <c r="K1493" s="3" t="s">
        <v>4402</v>
      </c>
      <c r="L1493" s="3">
        <v>9326.0</v>
      </c>
      <c r="M1493" s="3">
        <v>421189.0</v>
      </c>
      <c r="N1493" s="3">
        <v>122.0</v>
      </c>
      <c r="O1493" s="3" t="s">
        <v>20</v>
      </c>
      <c r="P1493" s="3" t="s">
        <v>4403</v>
      </c>
    </row>
    <row r="1494" ht="14.25" customHeight="1">
      <c r="A1494" s="3">
        <v>27873.0</v>
      </c>
      <c r="B1494" s="3">
        <v>9326.0</v>
      </c>
      <c r="C1494" s="3">
        <v>421189.0</v>
      </c>
      <c r="D1494" s="3">
        <v>51.0</v>
      </c>
      <c r="E1494" s="3" t="s">
        <v>20</v>
      </c>
      <c r="F1494" s="4" t="s">
        <v>4404</v>
      </c>
      <c r="G1494" s="3">
        <v>9326.0</v>
      </c>
      <c r="H1494" s="3">
        <v>421189.0</v>
      </c>
      <c r="I1494" s="3">
        <v>64.0</v>
      </c>
      <c r="J1494" s="3" t="s">
        <v>20</v>
      </c>
      <c r="K1494" s="3" t="s">
        <v>4405</v>
      </c>
      <c r="L1494" s="3">
        <v>9326.0</v>
      </c>
      <c r="M1494" s="3">
        <v>421189.0</v>
      </c>
      <c r="N1494" s="3">
        <v>68.0</v>
      </c>
      <c r="O1494" s="3" t="s">
        <v>20</v>
      </c>
      <c r="P1494" s="3" t="s">
        <v>4406</v>
      </c>
    </row>
    <row r="1495" ht="14.25" customHeight="1">
      <c r="A1495" s="3">
        <v>27875.0</v>
      </c>
      <c r="B1495" s="3">
        <v>9326.0</v>
      </c>
      <c r="C1495" s="3">
        <v>421189.0</v>
      </c>
      <c r="D1495" s="3">
        <v>89.0</v>
      </c>
      <c r="E1495" s="3" t="s">
        <v>20</v>
      </c>
      <c r="F1495" s="4" t="s">
        <v>4407</v>
      </c>
      <c r="G1495" s="3">
        <v>9326.0</v>
      </c>
      <c r="H1495" s="3">
        <v>421189.0</v>
      </c>
      <c r="I1495" s="3">
        <v>112.0</v>
      </c>
      <c r="J1495" s="3" t="s">
        <v>20</v>
      </c>
      <c r="K1495" s="3" t="s">
        <v>4408</v>
      </c>
      <c r="L1495" s="3">
        <v>9326.0</v>
      </c>
      <c r="M1495" s="3">
        <v>421189.0</v>
      </c>
      <c r="N1495" s="3">
        <v>125.0</v>
      </c>
      <c r="O1495" s="3" t="s">
        <v>20</v>
      </c>
      <c r="P1495" s="3" t="s">
        <v>4409</v>
      </c>
    </row>
    <row r="1496" ht="14.25" customHeight="1">
      <c r="A1496" s="3">
        <v>27876.0</v>
      </c>
      <c r="B1496" s="3">
        <v>9326.0</v>
      </c>
      <c r="C1496" s="3">
        <v>421189.0</v>
      </c>
      <c r="D1496" s="3">
        <v>94.0</v>
      </c>
      <c r="E1496" s="3" t="s">
        <v>20</v>
      </c>
      <c r="F1496" s="4" t="s">
        <v>4410</v>
      </c>
      <c r="G1496" s="3">
        <v>9326.0</v>
      </c>
      <c r="H1496" s="3">
        <v>421189.0</v>
      </c>
      <c r="I1496" s="3">
        <v>107.0</v>
      </c>
      <c r="J1496" s="3" t="s">
        <v>20</v>
      </c>
      <c r="K1496" s="3" t="s">
        <v>4411</v>
      </c>
      <c r="L1496" s="3">
        <v>9326.0</v>
      </c>
      <c r="M1496" s="3">
        <v>421189.0</v>
      </c>
      <c r="N1496" s="3">
        <v>116.0</v>
      </c>
      <c r="O1496" s="3" t="s">
        <v>20</v>
      </c>
      <c r="P1496" s="3" t="s">
        <v>4412</v>
      </c>
    </row>
    <row r="1497" ht="14.25" customHeight="1">
      <c r="A1497" s="3">
        <v>27877.0</v>
      </c>
      <c r="B1497" s="3">
        <v>9326.0</v>
      </c>
      <c r="C1497" s="3">
        <v>421189.0</v>
      </c>
      <c r="D1497" s="3">
        <v>71.0</v>
      </c>
      <c r="E1497" s="3" t="s">
        <v>20</v>
      </c>
      <c r="F1497" s="4" t="s">
        <v>4413</v>
      </c>
      <c r="G1497" s="3">
        <v>9326.0</v>
      </c>
      <c r="H1497" s="3">
        <v>421189.0</v>
      </c>
      <c r="I1497" s="3">
        <v>83.0</v>
      </c>
      <c r="J1497" s="3" t="s">
        <v>20</v>
      </c>
      <c r="K1497" s="3" t="s">
        <v>4414</v>
      </c>
      <c r="L1497" s="3">
        <v>9326.0</v>
      </c>
      <c r="M1497" s="3">
        <v>421189.0</v>
      </c>
      <c r="N1497" s="3">
        <v>105.0</v>
      </c>
      <c r="O1497" s="3" t="s">
        <v>20</v>
      </c>
      <c r="P1497" s="3" t="s">
        <v>4415</v>
      </c>
    </row>
    <row r="1498" ht="14.25" customHeight="1">
      <c r="A1498" s="3">
        <v>27878.0</v>
      </c>
      <c r="B1498" s="3">
        <v>9326.0</v>
      </c>
      <c r="C1498" s="3">
        <v>421189.0</v>
      </c>
      <c r="D1498" s="3">
        <v>55.0</v>
      </c>
      <c r="E1498" s="3" t="s">
        <v>20</v>
      </c>
      <c r="F1498" s="4" t="s">
        <v>4416</v>
      </c>
      <c r="G1498" s="3">
        <v>9326.0</v>
      </c>
      <c r="H1498" s="3">
        <v>421189.0</v>
      </c>
      <c r="I1498" s="3">
        <v>65.0</v>
      </c>
      <c r="J1498" s="3" t="s">
        <v>20</v>
      </c>
      <c r="K1498" s="3" t="s">
        <v>4417</v>
      </c>
      <c r="L1498" s="3">
        <v>9326.0</v>
      </c>
      <c r="M1498" s="3">
        <v>421189.0</v>
      </c>
      <c r="N1498" s="3">
        <v>73.0</v>
      </c>
      <c r="O1498" s="3" t="s">
        <v>20</v>
      </c>
      <c r="P1498" s="3" t="s">
        <v>4418</v>
      </c>
    </row>
    <row r="1499" ht="14.25" customHeight="1">
      <c r="A1499" s="3">
        <v>27879.0</v>
      </c>
      <c r="B1499" s="3">
        <v>9326.0</v>
      </c>
      <c r="C1499" s="3">
        <v>421189.0</v>
      </c>
      <c r="D1499" s="3">
        <v>51.0</v>
      </c>
      <c r="E1499" s="3" t="s">
        <v>20</v>
      </c>
      <c r="F1499" s="4" t="s">
        <v>4419</v>
      </c>
      <c r="G1499" s="3">
        <v>9326.0</v>
      </c>
      <c r="H1499" s="3">
        <v>421189.0</v>
      </c>
      <c r="I1499" s="3">
        <v>62.0</v>
      </c>
      <c r="J1499" s="3" t="s">
        <v>20</v>
      </c>
      <c r="K1499" s="3" t="s">
        <v>4420</v>
      </c>
      <c r="L1499" s="3">
        <v>9326.0</v>
      </c>
      <c r="M1499" s="3">
        <v>421189.0</v>
      </c>
      <c r="N1499" s="3">
        <v>83.0</v>
      </c>
      <c r="O1499" s="3" t="s">
        <v>20</v>
      </c>
      <c r="P1499" s="3" t="s">
        <v>4421</v>
      </c>
    </row>
    <row r="1500" ht="14.25" customHeight="1">
      <c r="A1500" s="3">
        <v>27880.0</v>
      </c>
      <c r="B1500" s="3">
        <v>9326.0</v>
      </c>
      <c r="C1500" s="3">
        <v>421189.0</v>
      </c>
      <c r="D1500" s="3">
        <v>54.0</v>
      </c>
      <c r="E1500" s="3" t="s">
        <v>20</v>
      </c>
      <c r="F1500" s="4" t="s">
        <v>4422</v>
      </c>
      <c r="G1500" s="3">
        <v>9326.0</v>
      </c>
      <c r="H1500" s="3">
        <v>421189.0</v>
      </c>
      <c r="I1500" s="3">
        <v>71.0</v>
      </c>
      <c r="J1500" s="3" t="s">
        <v>20</v>
      </c>
      <c r="K1500" s="3" t="s">
        <v>4423</v>
      </c>
      <c r="L1500" s="3">
        <v>9326.0</v>
      </c>
      <c r="M1500" s="3">
        <v>421189.0</v>
      </c>
      <c r="N1500" s="3">
        <v>83.0</v>
      </c>
      <c r="O1500" s="3" t="s">
        <v>20</v>
      </c>
      <c r="P1500" s="3" t="s">
        <v>4424</v>
      </c>
    </row>
    <row r="1501" ht="14.25" customHeight="1">
      <c r="A1501" s="3">
        <v>27881.0</v>
      </c>
      <c r="B1501" s="3">
        <v>9326.0</v>
      </c>
      <c r="C1501" s="3">
        <v>421189.0</v>
      </c>
      <c r="D1501" s="3">
        <v>101.0</v>
      </c>
      <c r="E1501" s="3" t="s">
        <v>20</v>
      </c>
      <c r="F1501" s="4" t="s">
        <v>4425</v>
      </c>
      <c r="G1501" s="3">
        <v>9326.0</v>
      </c>
      <c r="H1501" s="3">
        <v>421189.0</v>
      </c>
      <c r="I1501" s="3">
        <v>115.0</v>
      </c>
      <c r="J1501" s="3" t="s">
        <v>20</v>
      </c>
      <c r="K1501" s="3" t="s">
        <v>4426</v>
      </c>
      <c r="L1501" s="3">
        <v>9326.0</v>
      </c>
      <c r="M1501" s="3">
        <v>421189.0</v>
      </c>
      <c r="N1501" s="3">
        <v>142.0</v>
      </c>
      <c r="O1501" s="3" t="s">
        <v>20</v>
      </c>
      <c r="P1501" s="3" t="s">
        <v>4427</v>
      </c>
    </row>
    <row r="1502" ht="14.25" customHeight="1">
      <c r="A1502" s="3">
        <v>27882.0</v>
      </c>
      <c r="B1502" s="3">
        <v>9326.0</v>
      </c>
      <c r="C1502" s="3">
        <v>421189.0</v>
      </c>
      <c r="D1502" s="3">
        <v>52.0</v>
      </c>
      <c r="E1502" s="3" t="s">
        <v>20</v>
      </c>
      <c r="F1502" s="4" t="s">
        <v>4428</v>
      </c>
      <c r="G1502" s="3">
        <v>9326.0</v>
      </c>
      <c r="H1502" s="3">
        <v>421189.0</v>
      </c>
      <c r="I1502" s="3">
        <v>86.0</v>
      </c>
      <c r="J1502" s="3" t="s">
        <v>20</v>
      </c>
      <c r="K1502" s="3" t="s">
        <v>4429</v>
      </c>
      <c r="L1502" s="3">
        <v>9326.0</v>
      </c>
      <c r="M1502" s="3">
        <v>421189.0</v>
      </c>
      <c r="N1502" s="3">
        <v>82.0</v>
      </c>
      <c r="O1502" s="3" t="s">
        <v>20</v>
      </c>
      <c r="P1502" s="3" t="s">
        <v>4430</v>
      </c>
    </row>
    <row r="1503" ht="14.25" customHeight="1">
      <c r="A1503" s="3">
        <v>27883.0</v>
      </c>
      <c r="B1503" s="3">
        <v>9326.0</v>
      </c>
      <c r="C1503" s="3">
        <v>421189.0</v>
      </c>
      <c r="D1503" s="3">
        <v>61.0</v>
      </c>
      <c r="E1503" s="3" t="s">
        <v>20</v>
      </c>
      <c r="F1503" s="4" t="s">
        <v>4431</v>
      </c>
      <c r="G1503" s="3">
        <v>9326.0</v>
      </c>
      <c r="H1503" s="3">
        <v>421189.0</v>
      </c>
      <c r="I1503" s="3">
        <v>72.0</v>
      </c>
      <c r="J1503" s="3" t="s">
        <v>20</v>
      </c>
      <c r="K1503" s="3" t="s">
        <v>4432</v>
      </c>
      <c r="L1503" s="3">
        <v>9326.0</v>
      </c>
      <c r="M1503" s="3">
        <v>421189.0</v>
      </c>
      <c r="N1503" s="3">
        <v>74.0</v>
      </c>
      <c r="O1503" s="3" t="s">
        <v>20</v>
      </c>
      <c r="P1503" s="3" t="s">
        <v>4432</v>
      </c>
    </row>
    <row r="1504" ht="14.25" customHeight="1">
      <c r="A1504" s="3">
        <v>27884.0</v>
      </c>
      <c r="B1504" s="3">
        <v>9326.0</v>
      </c>
      <c r="C1504" s="3">
        <v>421189.0</v>
      </c>
      <c r="D1504" s="3">
        <v>62.0</v>
      </c>
      <c r="E1504" s="3" t="s">
        <v>20</v>
      </c>
      <c r="F1504" s="4" t="s">
        <v>4433</v>
      </c>
      <c r="G1504" s="3">
        <v>9326.0</v>
      </c>
      <c r="H1504" s="3">
        <v>421189.0</v>
      </c>
      <c r="I1504" s="3">
        <v>81.0</v>
      </c>
      <c r="J1504" s="3" t="s">
        <v>20</v>
      </c>
      <c r="K1504" s="3" t="s">
        <v>4434</v>
      </c>
      <c r="L1504" s="3">
        <v>9326.0</v>
      </c>
      <c r="M1504" s="3">
        <v>421189.0</v>
      </c>
      <c r="N1504" s="3">
        <v>88.0</v>
      </c>
      <c r="O1504" s="3" t="s">
        <v>20</v>
      </c>
      <c r="P1504" s="3" t="s">
        <v>4435</v>
      </c>
    </row>
    <row r="1505" ht="14.25" customHeight="1">
      <c r="A1505" s="3">
        <v>27885.0</v>
      </c>
      <c r="B1505" s="3">
        <v>9326.0</v>
      </c>
      <c r="C1505" s="3">
        <v>421189.0</v>
      </c>
      <c r="D1505" s="3">
        <v>56.0</v>
      </c>
      <c r="E1505" s="3" t="s">
        <v>20</v>
      </c>
      <c r="F1505" s="4" t="s">
        <v>4436</v>
      </c>
      <c r="G1505" s="3">
        <v>9326.0</v>
      </c>
      <c r="H1505" s="3">
        <v>421189.0</v>
      </c>
      <c r="I1505" s="3">
        <v>74.0</v>
      </c>
      <c r="J1505" s="3" t="s">
        <v>20</v>
      </c>
      <c r="K1505" s="3" t="s">
        <v>4437</v>
      </c>
      <c r="L1505" s="3">
        <v>9326.0</v>
      </c>
      <c r="M1505" s="3">
        <v>421189.0</v>
      </c>
      <c r="N1505" s="3">
        <v>89.0</v>
      </c>
      <c r="O1505" s="3" t="s">
        <v>20</v>
      </c>
      <c r="P1505" s="3" t="s">
        <v>4438</v>
      </c>
    </row>
    <row r="1506" ht="14.25" customHeight="1">
      <c r="A1506" s="3">
        <v>27886.0</v>
      </c>
      <c r="B1506" s="3">
        <v>9326.0</v>
      </c>
      <c r="C1506" s="3">
        <v>421189.0</v>
      </c>
      <c r="D1506" s="3">
        <v>102.0</v>
      </c>
      <c r="E1506" s="3" t="s">
        <v>20</v>
      </c>
      <c r="F1506" s="4" t="s">
        <v>4439</v>
      </c>
      <c r="G1506" s="3">
        <v>9326.0</v>
      </c>
      <c r="H1506" s="3">
        <v>421189.0</v>
      </c>
      <c r="I1506" s="3">
        <v>124.0</v>
      </c>
      <c r="J1506" s="3" t="s">
        <v>20</v>
      </c>
      <c r="K1506" s="3" t="s">
        <v>4440</v>
      </c>
      <c r="L1506" s="3">
        <v>9326.0</v>
      </c>
      <c r="M1506" s="3">
        <v>421189.0</v>
      </c>
      <c r="N1506" s="3">
        <v>137.0</v>
      </c>
      <c r="O1506" s="3" t="s">
        <v>20</v>
      </c>
      <c r="P1506" s="3" t="s">
        <v>4441</v>
      </c>
    </row>
    <row r="1507" ht="14.25" customHeight="1">
      <c r="A1507" s="3">
        <v>27887.0</v>
      </c>
      <c r="B1507" s="3">
        <v>9326.0</v>
      </c>
      <c r="C1507" s="3">
        <v>421189.0</v>
      </c>
      <c r="D1507" s="3">
        <v>62.0</v>
      </c>
      <c r="E1507" s="3" t="s">
        <v>20</v>
      </c>
      <c r="F1507" s="4" t="s">
        <v>4442</v>
      </c>
      <c r="G1507" s="3">
        <v>9326.0</v>
      </c>
      <c r="H1507" s="3">
        <v>421189.0</v>
      </c>
      <c r="I1507" s="3">
        <v>78.0</v>
      </c>
      <c r="J1507" s="3" t="s">
        <v>20</v>
      </c>
      <c r="K1507" s="3" t="s">
        <v>4443</v>
      </c>
      <c r="L1507" s="3">
        <v>9326.0</v>
      </c>
      <c r="M1507" s="3">
        <v>421189.0</v>
      </c>
      <c r="N1507" s="3">
        <v>92.0</v>
      </c>
      <c r="O1507" s="3" t="s">
        <v>20</v>
      </c>
      <c r="P1507" s="3" t="s">
        <v>4444</v>
      </c>
    </row>
    <row r="1508" ht="14.25" customHeight="1">
      <c r="A1508" s="3">
        <v>27888.0</v>
      </c>
      <c r="B1508" s="3">
        <v>9326.0</v>
      </c>
      <c r="C1508" s="3">
        <v>421189.0</v>
      </c>
      <c r="D1508" s="3">
        <v>42.0</v>
      </c>
      <c r="E1508" s="3" t="s">
        <v>20</v>
      </c>
      <c r="F1508" s="4" t="s">
        <v>4445</v>
      </c>
      <c r="G1508" s="3">
        <v>9326.0</v>
      </c>
      <c r="H1508" s="3">
        <v>421189.0</v>
      </c>
      <c r="I1508" s="3">
        <v>56.0</v>
      </c>
      <c r="J1508" s="3" t="s">
        <v>20</v>
      </c>
      <c r="K1508" s="3" t="s">
        <v>4446</v>
      </c>
      <c r="L1508" s="3">
        <v>9326.0</v>
      </c>
      <c r="M1508" s="3">
        <v>421189.0</v>
      </c>
      <c r="N1508" s="3">
        <v>66.0</v>
      </c>
      <c r="O1508" s="3" t="s">
        <v>20</v>
      </c>
      <c r="P1508" s="3" t="s">
        <v>4447</v>
      </c>
    </row>
    <row r="1509" ht="14.25" customHeight="1">
      <c r="A1509" s="3">
        <v>27890.0</v>
      </c>
      <c r="B1509" s="3">
        <v>9326.0</v>
      </c>
      <c r="C1509" s="3">
        <v>421189.0</v>
      </c>
      <c r="D1509" s="3">
        <v>40.0</v>
      </c>
      <c r="E1509" s="3" t="s">
        <v>20</v>
      </c>
      <c r="F1509" s="4" t="s">
        <v>4448</v>
      </c>
      <c r="G1509" s="3">
        <v>9326.0</v>
      </c>
      <c r="H1509" s="3">
        <v>421189.0</v>
      </c>
      <c r="I1509" s="3">
        <v>65.0</v>
      </c>
      <c r="J1509" s="3" t="s">
        <v>20</v>
      </c>
      <c r="K1509" s="3" t="s">
        <v>4449</v>
      </c>
      <c r="L1509" s="3">
        <v>9326.0</v>
      </c>
      <c r="M1509" s="3">
        <v>421189.0</v>
      </c>
      <c r="N1509" s="3">
        <v>85.0</v>
      </c>
      <c r="O1509" s="3" t="s">
        <v>20</v>
      </c>
      <c r="P1509" s="3" t="s">
        <v>4450</v>
      </c>
    </row>
    <row r="1510" ht="14.25" customHeight="1">
      <c r="A1510" s="3">
        <v>27891.0</v>
      </c>
      <c r="B1510" s="3">
        <v>9326.0</v>
      </c>
      <c r="C1510" s="3">
        <v>421189.0</v>
      </c>
      <c r="D1510" s="3">
        <v>100.0</v>
      </c>
      <c r="E1510" s="3" t="s">
        <v>20</v>
      </c>
      <c r="F1510" s="4" t="s">
        <v>4451</v>
      </c>
      <c r="G1510" s="3">
        <v>9326.0</v>
      </c>
      <c r="H1510" s="3">
        <v>421189.0</v>
      </c>
      <c r="I1510" s="3">
        <v>103.0</v>
      </c>
      <c r="J1510" s="3" t="s">
        <v>20</v>
      </c>
      <c r="K1510" s="3" t="s">
        <v>4452</v>
      </c>
      <c r="L1510" s="3">
        <v>9326.0</v>
      </c>
      <c r="M1510" s="3">
        <v>421189.0</v>
      </c>
      <c r="N1510" s="3">
        <v>109.0</v>
      </c>
      <c r="O1510" s="3" t="s">
        <v>20</v>
      </c>
      <c r="P1510" s="3" t="s">
        <v>4453</v>
      </c>
    </row>
    <row r="1511" ht="14.25" customHeight="1">
      <c r="A1511" s="3">
        <v>27892.0</v>
      </c>
      <c r="B1511" s="3">
        <v>9326.0</v>
      </c>
      <c r="C1511" s="3">
        <v>421189.0</v>
      </c>
      <c r="D1511" s="3">
        <v>108.0</v>
      </c>
      <c r="E1511" s="3" t="s">
        <v>20</v>
      </c>
      <c r="F1511" s="4" t="s">
        <v>4454</v>
      </c>
      <c r="G1511" s="3">
        <v>9326.0</v>
      </c>
      <c r="H1511" s="3">
        <v>421189.0</v>
      </c>
      <c r="I1511" s="3">
        <v>123.0</v>
      </c>
      <c r="J1511" s="3" t="s">
        <v>20</v>
      </c>
      <c r="K1511" s="3" t="s">
        <v>4455</v>
      </c>
      <c r="L1511" s="3">
        <v>9326.0</v>
      </c>
      <c r="M1511" s="3">
        <v>421189.0</v>
      </c>
      <c r="N1511" s="3">
        <v>138.0</v>
      </c>
      <c r="O1511" s="3" t="s">
        <v>20</v>
      </c>
      <c r="P1511" s="3" t="s">
        <v>4456</v>
      </c>
    </row>
    <row r="1512" ht="14.25" customHeight="1">
      <c r="A1512" s="3">
        <v>27893.0</v>
      </c>
      <c r="B1512" s="3">
        <v>9326.0</v>
      </c>
      <c r="C1512" s="3">
        <v>421189.0</v>
      </c>
      <c r="D1512" s="3">
        <v>58.0</v>
      </c>
      <c r="E1512" s="3" t="s">
        <v>20</v>
      </c>
      <c r="F1512" s="4" t="s">
        <v>4457</v>
      </c>
      <c r="G1512" s="3">
        <v>9326.0</v>
      </c>
      <c r="H1512" s="3">
        <v>421189.0</v>
      </c>
      <c r="I1512" s="3">
        <v>60.0</v>
      </c>
      <c r="J1512" s="3" t="s">
        <v>20</v>
      </c>
      <c r="K1512" s="3" t="s">
        <v>4458</v>
      </c>
      <c r="L1512" s="3">
        <v>9326.0</v>
      </c>
      <c r="M1512" s="3">
        <v>421189.0</v>
      </c>
      <c r="N1512" s="3">
        <v>61.0</v>
      </c>
      <c r="O1512" s="3" t="s">
        <v>20</v>
      </c>
      <c r="P1512" s="3" t="s">
        <v>4459</v>
      </c>
    </row>
    <row r="1513" ht="14.25" customHeight="1">
      <c r="A1513" s="3">
        <v>27894.0</v>
      </c>
      <c r="B1513" s="3">
        <v>9326.0</v>
      </c>
      <c r="C1513" s="3">
        <v>421189.0</v>
      </c>
      <c r="D1513" s="3">
        <v>50.0</v>
      </c>
      <c r="E1513" s="3" t="s">
        <v>20</v>
      </c>
      <c r="F1513" s="4" t="s">
        <v>4460</v>
      </c>
      <c r="G1513" s="3">
        <v>9326.0</v>
      </c>
      <c r="H1513" s="3">
        <v>421189.0</v>
      </c>
      <c r="I1513" s="3">
        <v>68.0</v>
      </c>
      <c r="J1513" s="3" t="s">
        <v>20</v>
      </c>
      <c r="K1513" s="3" t="s">
        <v>4461</v>
      </c>
      <c r="L1513" s="3">
        <v>9326.0</v>
      </c>
      <c r="M1513" s="3">
        <v>421189.0</v>
      </c>
      <c r="N1513" s="3">
        <v>91.0</v>
      </c>
      <c r="O1513" s="3" t="s">
        <v>20</v>
      </c>
      <c r="P1513" s="3" t="s">
        <v>4462</v>
      </c>
    </row>
    <row r="1514" ht="14.25" customHeight="1">
      <c r="A1514" s="3">
        <v>27895.0</v>
      </c>
      <c r="B1514" s="3">
        <v>9326.0</v>
      </c>
      <c r="C1514" s="3">
        <v>421196.0</v>
      </c>
      <c r="D1514" s="3">
        <v>56.0</v>
      </c>
      <c r="E1514" s="3" t="s">
        <v>20</v>
      </c>
      <c r="F1514" s="4" t="s">
        <v>4463</v>
      </c>
      <c r="G1514" s="3">
        <v>9326.0</v>
      </c>
      <c r="H1514" s="3">
        <v>421196.0</v>
      </c>
      <c r="I1514" s="3">
        <v>88.0</v>
      </c>
      <c r="J1514" s="3" t="s">
        <v>20</v>
      </c>
      <c r="K1514" s="3" t="s">
        <v>4464</v>
      </c>
      <c r="L1514" s="3">
        <v>9326.0</v>
      </c>
      <c r="M1514" s="3">
        <v>421196.0</v>
      </c>
      <c r="N1514" s="3">
        <v>97.0</v>
      </c>
      <c r="O1514" s="3" t="s">
        <v>20</v>
      </c>
      <c r="P1514" s="3" t="s">
        <v>4465</v>
      </c>
    </row>
    <row r="1515" ht="14.25" customHeight="1">
      <c r="A1515" s="3">
        <v>27896.0</v>
      </c>
      <c r="B1515" s="3">
        <v>9326.0</v>
      </c>
      <c r="C1515" s="3">
        <v>421196.0</v>
      </c>
      <c r="D1515" s="3">
        <v>96.0</v>
      </c>
      <c r="E1515" s="3" t="s">
        <v>20</v>
      </c>
      <c r="F1515" s="4" t="s">
        <v>4466</v>
      </c>
      <c r="G1515" s="3">
        <v>9326.0</v>
      </c>
      <c r="H1515" s="3">
        <v>421196.0</v>
      </c>
      <c r="I1515" s="3">
        <v>109.0</v>
      </c>
      <c r="J1515" s="3" t="s">
        <v>20</v>
      </c>
      <c r="K1515" s="3" t="s">
        <v>4467</v>
      </c>
      <c r="L1515" s="3">
        <v>9326.0</v>
      </c>
      <c r="M1515" s="3">
        <v>421196.0</v>
      </c>
      <c r="N1515" s="3">
        <v>118.0</v>
      </c>
      <c r="O1515" s="3" t="s">
        <v>20</v>
      </c>
      <c r="P1515" s="3" t="s">
        <v>4468</v>
      </c>
    </row>
    <row r="1516" ht="14.25" customHeight="1">
      <c r="A1516" s="3">
        <v>27897.0</v>
      </c>
      <c r="B1516" s="3">
        <v>9326.0</v>
      </c>
      <c r="C1516" s="3">
        <v>421189.0</v>
      </c>
      <c r="D1516" s="3">
        <v>133.0</v>
      </c>
      <c r="E1516" s="3" t="s">
        <v>20</v>
      </c>
      <c r="F1516" s="4" t="s">
        <v>4469</v>
      </c>
      <c r="G1516" s="3">
        <v>9326.0</v>
      </c>
      <c r="H1516" s="3">
        <v>421189.0</v>
      </c>
      <c r="I1516" s="3">
        <v>147.0</v>
      </c>
      <c r="J1516" s="3" t="s">
        <v>20</v>
      </c>
      <c r="K1516" s="3" t="s">
        <v>4470</v>
      </c>
      <c r="L1516" s="3">
        <v>9326.0</v>
      </c>
      <c r="M1516" s="3">
        <v>421189.0</v>
      </c>
      <c r="N1516" s="3">
        <v>156.0</v>
      </c>
      <c r="O1516" s="3" t="s">
        <v>20</v>
      </c>
      <c r="P1516" s="3" t="s">
        <v>4471</v>
      </c>
    </row>
    <row r="1517" ht="14.25" customHeight="1">
      <c r="A1517" s="3">
        <v>27898.0</v>
      </c>
      <c r="B1517" s="3">
        <v>9326.0</v>
      </c>
      <c r="C1517" s="3">
        <v>421196.0</v>
      </c>
      <c r="D1517" s="3">
        <v>245.0</v>
      </c>
      <c r="E1517" s="3" t="s">
        <v>20</v>
      </c>
      <c r="F1517" s="4" t="s">
        <v>4472</v>
      </c>
      <c r="G1517" s="3">
        <v>9326.0</v>
      </c>
      <c r="H1517" s="3">
        <v>421196.0</v>
      </c>
      <c r="I1517" s="3">
        <v>253.0</v>
      </c>
      <c r="J1517" s="3" t="s">
        <v>20</v>
      </c>
      <c r="K1517" s="3" t="s">
        <v>4473</v>
      </c>
      <c r="L1517" s="3">
        <v>9326.0</v>
      </c>
      <c r="M1517" s="3">
        <v>421196.0</v>
      </c>
      <c r="N1517" s="3">
        <v>260.0</v>
      </c>
      <c r="O1517" s="3" t="s">
        <v>20</v>
      </c>
      <c r="P1517" s="3" t="s">
        <v>4474</v>
      </c>
    </row>
    <row r="1518" ht="14.25" customHeight="1">
      <c r="A1518" s="3">
        <v>27899.0</v>
      </c>
      <c r="B1518" s="3">
        <v>9326.0</v>
      </c>
      <c r="C1518" s="3">
        <v>421196.0</v>
      </c>
      <c r="D1518" s="3">
        <v>86.0</v>
      </c>
      <c r="E1518" s="3" t="s">
        <v>20</v>
      </c>
      <c r="F1518" s="4" t="s">
        <v>4475</v>
      </c>
      <c r="G1518" s="3">
        <v>9326.0</v>
      </c>
      <c r="H1518" s="3">
        <v>421196.0</v>
      </c>
      <c r="I1518" s="3">
        <v>124.0</v>
      </c>
      <c r="J1518" s="3" t="s">
        <v>20</v>
      </c>
      <c r="K1518" s="3" t="s">
        <v>4476</v>
      </c>
      <c r="L1518" s="3">
        <v>9326.0</v>
      </c>
      <c r="M1518" s="3">
        <v>421196.0</v>
      </c>
      <c r="N1518" s="3">
        <v>129.0</v>
      </c>
      <c r="O1518" s="3" t="s">
        <v>20</v>
      </c>
      <c r="P1518" s="3" t="s">
        <v>4477</v>
      </c>
    </row>
    <row r="1519" ht="14.25" customHeight="1">
      <c r="A1519" s="3">
        <v>27900.0</v>
      </c>
      <c r="B1519" s="3">
        <v>9326.0</v>
      </c>
      <c r="C1519" s="3">
        <v>421196.0</v>
      </c>
      <c r="D1519" s="3">
        <v>67.0</v>
      </c>
      <c r="E1519" s="3" t="s">
        <v>20</v>
      </c>
      <c r="F1519" s="4" t="s">
        <v>4478</v>
      </c>
      <c r="G1519" s="3">
        <v>9326.0</v>
      </c>
      <c r="H1519" s="3">
        <v>421196.0</v>
      </c>
      <c r="I1519" s="3">
        <v>98.0</v>
      </c>
      <c r="J1519" s="3" t="s">
        <v>20</v>
      </c>
      <c r="K1519" s="3" t="s">
        <v>4479</v>
      </c>
      <c r="L1519" s="3">
        <v>9326.0</v>
      </c>
      <c r="M1519" s="3">
        <v>421196.0</v>
      </c>
      <c r="N1519" s="3">
        <v>105.0</v>
      </c>
      <c r="O1519" s="3" t="s">
        <v>20</v>
      </c>
      <c r="P1519" s="3" t="s">
        <v>4480</v>
      </c>
    </row>
    <row r="1520" ht="14.25" customHeight="1">
      <c r="A1520" s="3">
        <v>27901.0</v>
      </c>
      <c r="B1520" s="3">
        <v>9326.0</v>
      </c>
      <c r="C1520" s="3">
        <v>421196.0</v>
      </c>
      <c r="D1520" s="3">
        <v>116.0</v>
      </c>
      <c r="E1520" s="3" t="s">
        <v>20</v>
      </c>
      <c r="F1520" s="4" t="s">
        <v>4481</v>
      </c>
      <c r="G1520" s="3">
        <v>9326.0</v>
      </c>
      <c r="H1520" s="3">
        <v>421196.0</v>
      </c>
      <c r="I1520" s="3">
        <v>125.0</v>
      </c>
      <c r="J1520" s="3" t="s">
        <v>20</v>
      </c>
      <c r="K1520" s="3" t="s">
        <v>4482</v>
      </c>
      <c r="L1520" s="3">
        <v>9326.0</v>
      </c>
      <c r="M1520" s="3">
        <v>421196.0</v>
      </c>
      <c r="N1520" s="3">
        <v>138.0</v>
      </c>
      <c r="O1520" s="3" t="s">
        <v>20</v>
      </c>
      <c r="P1520" s="3" t="s">
        <v>4483</v>
      </c>
    </row>
    <row r="1521" ht="14.25" customHeight="1">
      <c r="A1521" s="3">
        <v>27902.0</v>
      </c>
      <c r="B1521" s="3">
        <v>9326.0</v>
      </c>
      <c r="C1521" s="3">
        <v>421196.0</v>
      </c>
      <c r="D1521" s="3">
        <v>191.0</v>
      </c>
      <c r="E1521" s="3" t="s">
        <v>20</v>
      </c>
      <c r="F1521" s="4" t="s">
        <v>4484</v>
      </c>
      <c r="G1521" s="3">
        <v>9326.0</v>
      </c>
      <c r="H1521" s="3">
        <v>421196.0</v>
      </c>
      <c r="I1521" s="3">
        <v>201.0</v>
      </c>
      <c r="J1521" s="3" t="s">
        <v>20</v>
      </c>
      <c r="K1521" s="3" t="s">
        <v>4485</v>
      </c>
      <c r="L1521" s="3">
        <v>9326.0</v>
      </c>
      <c r="M1521" s="3">
        <v>421196.0</v>
      </c>
      <c r="N1521" s="3">
        <v>208.0</v>
      </c>
      <c r="O1521" s="3" t="s">
        <v>20</v>
      </c>
      <c r="P1521" s="3" t="s">
        <v>4486</v>
      </c>
    </row>
    <row r="1522" ht="14.25" customHeight="1">
      <c r="A1522" s="3">
        <v>27903.0</v>
      </c>
      <c r="B1522" s="3">
        <v>9326.0</v>
      </c>
      <c r="C1522" s="3">
        <v>421196.0</v>
      </c>
      <c r="D1522" s="3">
        <v>96.0</v>
      </c>
      <c r="E1522" s="3" t="s">
        <v>20</v>
      </c>
      <c r="F1522" s="4" t="s">
        <v>4487</v>
      </c>
      <c r="G1522" s="3">
        <v>9326.0</v>
      </c>
      <c r="H1522" s="3">
        <v>421196.0</v>
      </c>
      <c r="I1522" s="3">
        <v>94.0</v>
      </c>
      <c r="J1522" s="3" t="s">
        <v>20</v>
      </c>
      <c r="K1522" s="3" t="s">
        <v>4488</v>
      </c>
      <c r="L1522" s="3">
        <v>9326.0</v>
      </c>
      <c r="M1522" s="3">
        <v>421196.0</v>
      </c>
      <c r="N1522" s="3">
        <v>92.0</v>
      </c>
      <c r="O1522" s="3" t="s">
        <v>20</v>
      </c>
      <c r="P1522" s="3" t="s">
        <v>4489</v>
      </c>
    </row>
    <row r="1523" ht="14.25" customHeight="1">
      <c r="A1523" s="3">
        <v>27904.0</v>
      </c>
      <c r="B1523" s="3">
        <v>9326.0</v>
      </c>
      <c r="C1523" s="3">
        <v>421196.0</v>
      </c>
      <c r="D1523" s="3">
        <v>89.0</v>
      </c>
      <c r="E1523" s="3" t="s">
        <v>20</v>
      </c>
      <c r="F1523" s="4" t="s">
        <v>4490</v>
      </c>
      <c r="G1523" s="3">
        <v>9326.0</v>
      </c>
      <c r="H1523" s="3">
        <v>421196.0</v>
      </c>
      <c r="I1523" s="3">
        <v>101.0</v>
      </c>
      <c r="J1523" s="3" t="s">
        <v>20</v>
      </c>
      <c r="K1523" s="3" t="s">
        <v>4491</v>
      </c>
      <c r="L1523" s="3">
        <v>9326.0</v>
      </c>
      <c r="M1523" s="3">
        <v>421196.0</v>
      </c>
      <c r="N1523" s="3">
        <v>108.0</v>
      </c>
      <c r="O1523" s="3" t="s">
        <v>20</v>
      </c>
      <c r="P1523" s="3" t="s">
        <v>4492</v>
      </c>
    </row>
    <row r="1524" ht="14.25" customHeight="1">
      <c r="A1524" s="3">
        <v>27905.0</v>
      </c>
      <c r="B1524" s="3">
        <v>9326.0</v>
      </c>
      <c r="C1524" s="3">
        <v>421196.0</v>
      </c>
      <c r="D1524" s="3">
        <v>67.0</v>
      </c>
      <c r="E1524" s="3" t="s">
        <v>20</v>
      </c>
      <c r="F1524" s="4" t="s">
        <v>4493</v>
      </c>
      <c r="G1524" s="3">
        <v>9326.0</v>
      </c>
      <c r="H1524" s="3">
        <v>421196.0</v>
      </c>
      <c r="I1524" s="3">
        <v>84.0</v>
      </c>
      <c r="J1524" s="3" t="s">
        <v>20</v>
      </c>
      <c r="K1524" s="3" t="s">
        <v>4494</v>
      </c>
      <c r="L1524" s="3">
        <v>9326.0</v>
      </c>
      <c r="M1524" s="3">
        <v>421196.0</v>
      </c>
      <c r="N1524" s="3">
        <v>93.0</v>
      </c>
      <c r="O1524" s="3" t="s">
        <v>20</v>
      </c>
      <c r="P1524" s="3" t="s">
        <v>4495</v>
      </c>
    </row>
    <row r="1525" ht="14.25" customHeight="1">
      <c r="A1525" s="3">
        <v>27906.0</v>
      </c>
      <c r="B1525" s="3">
        <v>9326.0</v>
      </c>
      <c r="C1525" s="3">
        <v>421196.0</v>
      </c>
      <c r="D1525" s="3">
        <v>54.0</v>
      </c>
      <c r="E1525" s="3" t="s">
        <v>20</v>
      </c>
      <c r="F1525" s="4" t="s">
        <v>4496</v>
      </c>
      <c r="G1525" s="3">
        <v>9326.0</v>
      </c>
      <c r="H1525" s="3">
        <v>421196.0</v>
      </c>
      <c r="I1525" s="3">
        <v>68.0</v>
      </c>
      <c r="J1525" s="3" t="s">
        <v>20</v>
      </c>
      <c r="K1525" s="3" t="s">
        <v>4497</v>
      </c>
      <c r="L1525" s="3">
        <v>9326.0</v>
      </c>
      <c r="M1525" s="3">
        <v>421196.0</v>
      </c>
      <c r="N1525" s="3">
        <v>75.0</v>
      </c>
      <c r="O1525" s="3" t="s">
        <v>20</v>
      </c>
      <c r="P1525" s="3" t="s">
        <v>4498</v>
      </c>
    </row>
    <row r="1526" ht="14.25" customHeight="1">
      <c r="A1526" s="3">
        <v>27907.0</v>
      </c>
      <c r="B1526" s="3">
        <v>9326.0</v>
      </c>
      <c r="C1526" s="3">
        <v>421196.0</v>
      </c>
      <c r="D1526" s="3">
        <v>62.0</v>
      </c>
      <c r="E1526" s="3" t="s">
        <v>20</v>
      </c>
      <c r="F1526" s="4" t="s">
        <v>4499</v>
      </c>
      <c r="G1526" s="3">
        <v>9326.0</v>
      </c>
      <c r="H1526" s="3">
        <v>421196.0</v>
      </c>
      <c r="I1526" s="3">
        <v>73.0</v>
      </c>
      <c r="J1526" s="3" t="s">
        <v>20</v>
      </c>
      <c r="K1526" s="3" t="s">
        <v>4500</v>
      </c>
      <c r="L1526" s="3">
        <v>9326.0</v>
      </c>
      <c r="M1526" s="3">
        <v>421196.0</v>
      </c>
      <c r="N1526" s="3">
        <v>80.0</v>
      </c>
      <c r="O1526" s="3" t="s">
        <v>20</v>
      </c>
      <c r="P1526" s="3" t="s">
        <v>4501</v>
      </c>
    </row>
    <row r="1527" ht="14.25" customHeight="1">
      <c r="A1527" s="3">
        <v>27908.0</v>
      </c>
      <c r="B1527" s="3">
        <v>9326.0</v>
      </c>
      <c r="C1527" s="3">
        <v>421196.0</v>
      </c>
      <c r="D1527" s="3">
        <v>89.0</v>
      </c>
      <c r="E1527" s="3" t="s">
        <v>20</v>
      </c>
      <c r="F1527" s="4" t="s">
        <v>496</v>
      </c>
      <c r="G1527" s="3">
        <v>9326.0</v>
      </c>
      <c r="H1527" s="3">
        <v>421196.0</v>
      </c>
      <c r="I1527" s="3">
        <v>101.0</v>
      </c>
      <c r="J1527" s="3" t="s">
        <v>20</v>
      </c>
      <c r="K1527" s="3" t="s">
        <v>4502</v>
      </c>
      <c r="L1527" s="3">
        <v>9326.0</v>
      </c>
      <c r="M1527" s="3">
        <v>421196.0</v>
      </c>
      <c r="N1527" s="3">
        <v>107.0</v>
      </c>
      <c r="O1527" s="3" t="s">
        <v>20</v>
      </c>
      <c r="P1527" s="3" t="s">
        <v>4503</v>
      </c>
    </row>
    <row r="1528" ht="14.25" customHeight="1">
      <c r="A1528" s="3">
        <v>27910.0</v>
      </c>
      <c r="B1528" s="3">
        <v>9326.0</v>
      </c>
      <c r="C1528" s="3">
        <v>421196.0</v>
      </c>
      <c r="D1528" s="3">
        <v>82.0</v>
      </c>
      <c r="E1528" s="3" t="s">
        <v>20</v>
      </c>
      <c r="F1528" s="4" t="s">
        <v>4504</v>
      </c>
      <c r="G1528" s="3">
        <v>9326.0</v>
      </c>
      <c r="H1528" s="3">
        <v>421196.0</v>
      </c>
      <c r="I1528" s="3">
        <v>97.0</v>
      </c>
      <c r="J1528" s="3" t="s">
        <v>20</v>
      </c>
      <c r="K1528" s="3" t="s">
        <v>4505</v>
      </c>
      <c r="L1528" s="3">
        <v>9326.0</v>
      </c>
      <c r="M1528" s="3">
        <v>421196.0</v>
      </c>
      <c r="N1528" s="3">
        <v>104.0</v>
      </c>
      <c r="O1528" s="3" t="s">
        <v>20</v>
      </c>
      <c r="P1528" s="3" t="s">
        <v>4506</v>
      </c>
    </row>
    <row r="1529" ht="14.25" customHeight="1">
      <c r="A1529" s="3">
        <v>27911.0</v>
      </c>
      <c r="B1529" s="3">
        <v>9326.0</v>
      </c>
      <c r="C1529" s="3">
        <v>421196.0</v>
      </c>
      <c r="D1529" s="3">
        <v>118.0</v>
      </c>
      <c r="E1529" s="3" t="s">
        <v>20</v>
      </c>
      <c r="F1529" s="4" t="s">
        <v>4507</v>
      </c>
      <c r="G1529" s="3">
        <v>9326.0</v>
      </c>
      <c r="H1529" s="3">
        <v>421196.0</v>
      </c>
      <c r="I1529" s="3">
        <v>152.0</v>
      </c>
      <c r="J1529" s="3" t="s">
        <v>20</v>
      </c>
      <c r="K1529" s="3" t="s">
        <v>4508</v>
      </c>
      <c r="L1529" s="3">
        <v>9326.0</v>
      </c>
      <c r="M1529" s="3">
        <v>421196.0</v>
      </c>
      <c r="N1529" s="3">
        <v>164.0</v>
      </c>
      <c r="O1529" s="3" t="s">
        <v>20</v>
      </c>
      <c r="P1529" s="3" t="s">
        <v>4509</v>
      </c>
    </row>
    <row r="1530" ht="14.25" customHeight="1">
      <c r="A1530" s="3">
        <v>27912.0</v>
      </c>
      <c r="B1530" s="3">
        <v>9326.0</v>
      </c>
      <c r="C1530" s="3">
        <v>421196.0</v>
      </c>
      <c r="D1530" s="3">
        <v>51.0</v>
      </c>
      <c r="E1530" s="3" t="s">
        <v>20</v>
      </c>
      <c r="F1530" s="4" t="s">
        <v>4510</v>
      </c>
      <c r="G1530" s="3">
        <v>9326.0</v>
      </c>
      <c r="H1530" s="3">
        <v>421196.0</v>
      </c>
      <c r="I1530" s="3">
        <v>106.0</v>
      </c>
      <c r="J1530" s="3" t="s">
        <v>20</v>
      </c>
      <c r="K1530" s="3" t="s">
        <v>4511</v>
      </c>
      <c r="L1530" s="3">
        <v>9326.0</v>
      </c>
      <c r="M1530" s="3">
        <v>421196.0</v>
      </c>
      <c r="N1530" s="3">
        <v>105.0</v>
      </c>
      <c r="O1530" s="3" t="s">
        <v>20</v>
      </c>
      <c r="P1530" s="3" t="s">
        <v>4512</v>
      </c>
    </row>
    <row r="1531" ht="14.25" customHeight="1">
      <c r="A1531" s="3">
        <v>27913.0</v>
      </c>
      <c r="B1531" s="3">
        <v>9326.0</v>
      </c>
      <c r="C1531" s="3">
        <v>421196.0</v>
      </c>
      <c r="D1531" s="3">
        <v>73.0</v>
      </c>
      <c r="E1531" s="3" t="s">
        <v>20</v>
      </c>
      <c r="F1531" s="4" t="s">
        <v>4513</v>
      </c>
      <c r="G1531" s="3">
        <v>9326.0</v>
      </c>
      <c r="H1531" s="3">
        <v>421196.0</v>
      </c>
      <c r="I1531" s="3">
        <v>116.0</v>
      </c>
      <c r="J1531" s="3" t="s">
        <v>20</v>
      </c>
      <c r="K1531" s="3" t="s">
        <v>4514</v>
      </c>
      <c r="L1531" s="3">
        <v>9326.0</v>
      </c>
      <c r="M1531" s="3">
        <v>421196.0</v>
      </c>
      <c r="N1531" s="3">
        <v>127.0</v>
      </c>
      <c r="O1531" s="3" t="s">
        <v>20</v>
      </c>
      <c r="P1531" s="3" t="s">
        <v>4515</v>
      </c>
    </row>
    <row r="1532" ht="14.25" customHeight="1">
      <c r="A1532" s="3">
        <v>27914.0</v>
      </c>
      <c r="B1532" s="3">
        <v>9326.0</v>
      </c>
      <c r="C1532" s="3">
        <v>421196.0</v>
      </c>
      <c r="D1532" s="3">
        <v>66.0</v>
      </c>
      <c r="E1532" s="3" t="s">
        <v>20</v>
      </c>
      <c r="F1532" s="4" t="s">
        <v>4516</v>
      </c>
      <c r="G1532" s="3">
        <v>9326.0</v>
      </c>
      <c r="H1532" s="3">
        <v>421196.0</v>
      </c>
      <c r="I1532" s="3">
        <v>103.0</v>
      </c>
      <c r="J1532" s="3" t="s">
        <v>20</v>
      </c>
      <c r="K1532" s="3" t="s">
        <v>4517</v>
      </c>
      <c r="L1532" s="3">
        <v>9326.0</v>
      </c>
      <c r="M1532" s="3">
        <v>421196.0</v>
      </c>
      <c r="N1532" s="3">
        <v>113.0</v>
      </c>
      <c r="O1532" s="3" t="s">
        <v>20</v>
      </c>
      <c r="P1532" s="3" t="s">
        <v>4518</v>
      </c>
    </row>
    <row r="1533" ht="14.25" customHeight="1">
      <c r="A1533" s="3">
        <v>27915.0</v>
      </c>
      <c r="B1533" s="3">
        <v>9326.0</v>
      </c>
      <c r="C1533" s="3">
        <v>421196.0</v>
      </c>
      <c r="D1533" s="3">
        <v>62.0</v>
      </c>
      <c r="E1533" s="3" t="s">
        <v>20</v>
      </c>
      <c r="F1533" s="4" t="s">
        <v>4519</v>
      </c>
      <c r="G1533" s="3">
        <v>9326.0</v>
      </c>
      <c r="H1533" s="3">
        <v>421196.0</v>
      </c>
      <c r="I1533" s="3">
        <v>85.0</v>
      </c>
      <c r="J1533" s="3" t="s">
        <v>20</v>
      </c>
      <c r="K1533" s="3" t="s">
        <v>4520</v>
      </c>
      <c r="L1533" s="3">
        <v>9326.0</v>
      </c>
      <c r="M1533" s="3">
        <v>421196.0</v>
      </c>
      <c r="N1533" s="3">
        <v>107.0</v>
      </c>
      <c r="O1533" s="3" t="s">
        <v>20</v>
      </c>
      <c r="P1533" s="3" t="s">
        <v>4521</v>
      </c>
    </row>
    <row r="1534" ht="14.25" customHeight="1">
      <c r="A1534" s="3">
        <v>27916.0</v>
      </c>
      <c r="B1534" s="3">
        <v>9326.0</v>
      </c>
      <c r="C1534" s="3">
        <v>421196.0</v>
      </c>
      <c r="D1534" s="3">
        <v>76.0</v>
      </c>
      <c r="E1534" s="3" t="s">
        <v>20</v>
      </c>
      <c r="F1534" s="4" t="s">
        <v>4513</v>
      </c>
      <c r="G1534" s="3">
        <v>9326.0</v>
      </c>
      <c r="H1534" s="3">
        <v>421196.0</v>
      </c>
      <c r="I1534" s="3">
        <v>108.0</v>
      </c>
      <c r="J1534" s="3" t="s">
        <v>20</v>
      </c>
      <c r="K1534" s="3" t="s">
        <v>4522</v>
      </c>
      <c r="L1534" s="3">
        <v>9326.0</v>
      </c>
      <c r="M1534" s="3">
        <v>421196.0</v>
      </c>
      <c r="N1534" s="3">
        <v>117.0</v>
      </c>
      <c r="O1534" s="3" t="s">
        <v>20</v>
      </c>
      <c r="P1534" s="3" t="s">
        <v>4523</v>
      </c>
    </row>
    <row r="1535" ht="14.25" customHeight="1">
      <c r="A1535" s="3">
        <v>27917.0</v>
      </c>
      <c r="B1535" s="3">
        <v>9326.0</v>
      </c>
      <c r="C1535" s="3">
        <v>421196.0</v>
      </c>
      <c r="D1535" s="3">
        <v>52.0</v>
      </c>
      <c r="E1535" s="3" t="s">
        <v>20</v>
      </c>
      <c r="F1535" s="4" t="s">
        <v>4524</v>
      </c>
      <c r="G1535" s="3">
        <v>9326.0</v>
      </c>
      <c r="H1535" s="3">
        <v>421196.0</v>
      </c>
      <c r="I1535" s="3">
        <v>59.0</v>
      </c>
      <c r="J1535" s="3" t="s">
        <v>20</v>
      </c>
      <c r="K1535" s="3" t="s">
        <v>4525</v>
      </c>
      <c r="L1535" s="3">
        <v>9326.0</v>
      </c>
      <c r="M1535" s="3">
        <v>421196.0</v>
      </c>
      <c r="N1535" s="3">
        <v>68.0</v>
      </c>
      <c r="O1535" s="3" t="s">
        <v>20</v>
      </c>
      <c r="P1535" s="3" t="s">
        <v>4526</v>
      </c>
    </row>
    <row r="1536" ht="14.25" customHeight="1">
      <c r="A1536" s="3">
        <v>27918.0</v>
      </c>
      <c r="B1536" s="3">
        <v>9326.0</v>
      </c>
      <c r="C1536" s="3">
        <v>421196.0</v>
      </c>
      <c r="D1536" s="3">
        <v>40.0</v>
      </c>
      <c r="E1536" s="3" t="s">
        <v>20</v>
      </c>
      <c r="F1536" s="4" t="s">
        <v>4527</v>
      </c>
      <c r="G1536" s="3">
        <v>9326.0</v>
      </c>
      <c r="H1536" s="3">
        <v>421196.0</v>
      </c>
      <c r="I1536" s="3">
        <v>46.0</v>
      </c>
      <c r="J1536" s="3" t="s">
        <v>20</v>
      </c>
      <c r="K1536" s="3" t="s">
        <v>4528</v>
      </c>
      <c r="L1536" s="3">
        <v>9326.0</v>
      </c>
      <c r="M1536" s="3">
        <v>421196.0</v>
      </c>
      <c r="N1536" s="3">
        <v>54.0</v>
      </c>
      <c r="O1536" s="3" t="s">
        <v>20</v>
      </c>
      <c r="P1536" s="3" t="s">
        <v>4529</v>
      </c>
    </row>
    <row r="1537" ht="14.25" customHeight="1">
      <c r="A1537" s="3">
        <v>27919.0</v>
      </c>
      <c r="B1537" s="3">
        <v>9326.0</v>
      </c>
      <c r="C1537" s="3">
        <v>421196.0</v>
      </c>
      <c r="D1537" s="3">
        <v>60.0</v>
      </c>
      <c r="E1537" s="3" t="s">
        <v>20</v>
      </c>
      <c r="F1537" s="4" t="s">
        <v>4530</v>
      </c>
      <c r="G1537" s="3">
        <v>9326.0</v>
      </c>
      <c r="H1537" s="3">
        <v>421196.0</v>
      </c>
      <c r="I1537" s="3">
        <v>83.0</v>
      </c>
      <c r="J1537" s="3" t="s">
        <v>20</v>
      </c>
      <c r="K1537" s="3" t="s">
        <v>4531</v>
      </c>
      <c r="L1537" s="3">
        <v>9326.0</v>
      </c>
      <c r="M1537" s="3">
        <v>421196.0</v>
      </c>
      <c r="N1537" s="3">
        <v>91.0</v>
      </c>
      <c r="O1537" s="3" t="s">
        <v>20</v>
      </c>
      <c r="P1537" s="3" t="s">
        <v>4532</v>
      </c>
    </row>
    <row r="1538" ht="14.25" customHeight="1">
      <c r="A1538" s="3">
        <v>27920.0</v>
      </c>
      <c r="B1538" s="3">
        <v>9326.0</v>
      </c>
      <c r="C1538" s="3">
        <v>421196.0</v>
      </c>
      <c r="D1538" s="3">
        <v>134.0</v>
      </c>
      <c r="E1538" s="3" t="s">
        <v>20</v>
      </c>
      <c r="F1538" s="4" t="s">
        <v>4533</v>
      </c>
      <c r="G1538" s="3">
        <v>9326.0</v>
      </c>
      <c r="H1538" s="3">
        <v>421196.0</v>
      </c>
      <c r="I1538" s="3">
        <v>121.0</v>
      </c>
      <c r="J1538" s="3" t="s">
        <v>20</v>
      </c>
      <c r="K1538" s="3" t="s">
        <v>4534</v>
      </c>
      <c r="L1538" s="3">
        <v>9326.0</v>
      </c>
      <c r="M1538" s="3">
        <v>421196.0</v>
      </c>
      <c r="N1538" s="3">
        <v>136.0</v>
      </c>
      <c r="O1538" s="3" t="s">
        <v>20</v>
      </c>
      <c r="P1538" s="3" t="s">
        <v>4535</v>
      </c>
    </row>
    <row r="1539" ht="14.25" customHeight="1">
      <c r="A1539" s="3">
        <v>27921.0</v>
      </c>
      <c r="B1539" s="3">
        <v>9326.0</v>
      </c>
      <c r="C1539" s="3">
        <v>421196.0</v>
      </c>
      <c r="D1539" s="3">
        <v>54.0</v>
      </c>
      <c r="E1539" s="3" t="s">
        <v>20</v>
      </c>
      <c r="F1539" s="4" t="s">
        <v>4536</v>
      </c>
      <c r="G1539" s="3">
        <v>9326.0</v>
      </c>
      <c r="H1539" s="3">
        <v>421196.0</v>
      </c>
      <c r="I1539" s="3">
        <v>66.0</v>
      </c>
      <c r="J1539" s="3" t="s">
        <v>20</v>
      </c>
      <c r="K1539" s="3" t="s">
        <v>4537</v>
      </c>
      <c r="L1539" s="3">
        <v>9326.0</v>
      </c>
      <c r="M1539" s="3">
        <v>421196.0</v>
      </c>
      <c r="N1539" s="3">
        <v>77.0</v>
      </c>
      <c r="O1539" s="3" t="s">
        <v>20</v>
      </c>
      <c r="P1539" s="3" t="s">
        <v>4538</v>
      </c>
    </row>
    <row r="1540" ht="14.25" customHeight="1">
      <c r="A1540" s="3">
        <v>27923.0</v>
      </c>
      <c r="B1540" s="3">
        <v>9326.0</v>
      </c>
      <c r="C1540" s="3">
        <v>421196.0</v>
      </c>
      <c r="D1540" s="3">
        <v>136.0</v>
      </c>
      <c r="E1540" s="3" t="s">
        <v>20</v>
      </c>
      <c r="F1540" s="4" t="s">
        <v>4539</v>
      </c>
      <c r="G1540" s="3">
        <v>9326.0</v>
      </c>
      <c r="H1540" s="3">
        <v>421196.0</v>
      </c>
      <c r="I1540" s="3">
        <v>137.0</v>
      </c>
      <c r="J1540" s="3" t="s">
        <v>20</v>
      </c>
      <c r="K1540" s="3" t="s">
        <v>4540</v>
      </c>
      <c r="L1540" s="3">
        <v>9326.0</v>
      </c>
      <c r="M1540" s="3">
        <v>421196.0</v>
      </c>
      <c r="N1540" s="3">
        <v>146.0</v>
      </c>
      <c r="O1540" s="3" t="s">
        <v>20</v>
      </c>
      <c r="P1540" s="3" t="s">
        <v>4541</v>
      </c>
    </row>
    <row r="1541" ht="14.25" customHeight="1">
      <c r="A1541" s="3">
        <v>27924.0</v>
      </c>
      <c r="B1541" s="3">
        <v>9326.0</v>
      </c>
      <c r="C1541" s="3">
        <v>421196.0</v>
      </c>
      <c r="D1541" s="3">
        <v>71.0</v>
      </c>
      <c r="E1541" s="3" t="s">
        <v>20</v>
      </c>
      <c r="F1541" s="4" t="s">
        <v>4542</v>
      </c>
      <c r="G1541" s="3">
        <v>9326.0</v>
      </c>
      <c r="H1541" s="3">
        <v>421196.0</v>
      </c>
      <c r="I1541" s="3">
        <v>83.0</v>
      </c>
      <c r="J1541" s="3" t="s">
        <v>20</v>
      </c>
      <c r="K1541" s="3" t="s">
        <v>4543</v>
      </c>
      <c r="L1541" s="3">
        <v>9326.0</v>
      </c>
      <c r="M1541" s="3">
        <v>421196.0</v>
      </c>
      <c r="N1541" s="3">
        <v>90.0</v>
      </c>
      <c r="O1541" s="3" t="s">
        <v>20</v>
      </c>
      <c r="P1541" s="3" t="s">
        <v>4544</v>
      </c>
    </row>
    <row r="1542" ht="14.25" customHeight="1">
      <c r="A1542" s="3">
        <v>27925.0</v>
      </c>
      <c r="B1542" s="3">
        <v>9326.0</v>
      </c>
      <c r="C1542" s="3">
        <v>421196.0</v>
      </c>
      <c r="D1542" s="3">
        <v>52.0</v>
      </c>
      <c r="E1542" s="3" t="s">
        <v>20</v>
      </c>
      <c r="F1542" s="4" t="s">
        <v>4507</v>
      </c>
      <c r="G1542" s="3">
        <v>9326.0</v>
      </c>
      <c r="H1542" s="3">
        <v>421196.0</v>
      </c>
      <c r="I1542" s="3">
        <v>74.0</v>
      </c>
      <c r="J1542" s="3" t="s">
        <v>20</v>
      </c>
      <c r="K1542" s="3" t="s">
        <v>4545</v>
      </c>
      <c r="L1542" s="3">
        <v>9326.0</v>
      </c>
      <c r="M1542" s="3">
        <v>421196.0</v>
      </c>
      <c r="N1542" s="3">
        <v>83.0</v>
      </c>
      <c r="O1542" s="3" t="s">
        <v>20</v>
      </c>
      <c r="P1542" s="3" t="s">
        <v>4546</v>
      </c>
    </row>
    <row r="1543" ht="14.25" customHeight="1">
      <c r="A1543" s="3">
        <v>27926.0</v>
      </c>
      <c r="B1543" s="3">
        <v>9326.0</v>
      </c>
      <c r="C1543" s="3">
        <v>421196.0</v>
      </c>
      <c r="D1543" s="3">
        <v>74.0</v>
      </c>
      <c r="E1543" s="3" t="s">
        <v>20</v>
      </c>
      <c r="F1543" s="4" t="s">
        <v>4547</v>
      </c>
      <c r="G1543" s="3">
        <v>9326.0</v>
      </c>
      <c r="H1543" s="3">
        <v>421196.0</v>
      </c>
      <c r="I1543" s="3">
        <v>80.0</v>
      </c>
      <c r="J1543" s="3" t="s">
        <v>20</v>
      </c>
      <c r="K1543" s="3" t="s">
        <v>4548</v>
      </c>
      <c r="L1543" s="3">
        <v>9326.0</v>
      </c>
      <c r="M1543" s="3">
        <v>421196.0</v>
      </c>
      <c r="N1543" s="3">
        <v>87.0</v>
      </c>
      <c r="O1543" s="3" t="s">
        <v>20</v>
      </c>
      <c r="P1543" s="3" t="s">
        <v>4549</v>
      </c>
    </row>
    <row r="1544" ht="14.25" customHeight="1">
      <c r="A1544" s="3">
        <v>27927.0</v>
      </c>
      <c r="B1544" s="3">
        <v>9326.0</v>
      </c>
      <c r="C1544" s="3">
        <v>421196.0</v>
      </c>
      <c r="D1544" s="3">
        <v>75.0</v>
      </c>
      <c r="E1544" s="3" t="s">
        <v>20</v>
      </c>
      <c r="F1544" s="4" t="s">
        <v>4550</v>
      </c>
      <c r="G1544" s="3">
        <v>9326.0</v>
      </c>
      <c r="H1544" s="3">
        <v>421196.0</v>
      </c>
      <c r="I1544" s="3">
        <v>90.0</v>
      </c>
      <c r="J1544" s="3" t="s">
        <v>20</v>
      </c>
      <c r="K1544" s="3" t="s">
        <v>4551</v>
      </c>
      <c r="L1544" s="3">
        <v>9326.0</v>
      </c>
      <c r="M1544" s="3">
        <v>421196.0</v>
      </c>
      <c r="N1544" s="3">
        <v>98.0</v>
      </c>
      <c r="O1544" s="3" t="s">
        <v>20</v>
      </c>
      <c r="P1544" s="3" t="s">
        <v>4552</v>
      </c>
    </row>
    <row r="1545" ht="14.25" customHeight="1">
      <c r="A1545" s="3">
        <v>27928.0</v>
      </c>
      <c r="B1545" s="3">
        <v>9326.0</v>
      </c>
      <c r="C1545" s="3">
        <v>421196.0</v>
      </c>
      <c r="D1545" s="3">
        <v>138.0</v>
      </c>
      <c r="E1545" s="3" t="s">
        <v>20</v>
      </c>
      <c r="F1545" s="4" t="s">
        <v>4553</v>
      </c>
      <c r="G1545" s="3">
        <v>9326.0</v>
      </c>
      <c r="H1545" s="3">
        <v>421196.0</v>
      </c>
      <c r="I1545" s="3">
        <v>163.0</v>
      </c>
      <c r="J1545" s="3" t="s">
        <v>20</v>
      </c>
      <c r="K1545" s="3" t="s">
        <v>4554</v>
      </c>
      <c r="L1545" s="3">
        <v>9326.0</v>
      </c>
      <c r="M1545" s="3">
        <v>421196.0</v>
      </c>
      <c r="N1545" s="3">
        <v>171.0</v>
      </c>
      <c r="O1545" s="3" t="s">
        <v>20</v>
      </c>
      <c r="P1545" s="3" t="s">
        <v>4555</v>
      </c>
    </row>
    <row r="1546" ht="14.25" customHeight="1">
      <c r="A1546" s="3">
        <v>27929.0</v>
      </c>
      <c r="B1546" s="3">
        <v>9326.0</v>
      </c>
      <c r="C1546" s="3">
        <v>421196.0</v>
      </c>
      <c r="D1546" s="3">
        <v>42.0</v>
      </c>
      <c r="E1546" s="3" t="s">
        <v>20</v>
      </c>
      <c r="F1546" s="4" t="s">
        <v>4556</v>
      </c>
      <c r="G1546" s="3">
        <v>9326.0</v>
      </c>
      <c r="H1546" s="3">
        <v>421196.0</v>
      </c>
      <c r="I1546" s="3">
        <v>57.0</v>
      </c>
      <c r="J1546" s="3" t="s">
        <v>20</v>
      </c>
      <c r="K1546" s="3" t="s">
        <v>4557</v>
      </c>
      <c r="L1546" s="3">
        <v>9326.0</v>
      </c>
      <c r="M1546" s="3">
        <v>421196.0</v>
      </c>
      <c r="N1546" s="3">
        <v>63.0</v>
      </c>
      <c r="O1546" s="3" t="s">
        <v>20</v>
      </c>
      <c r="P1546" s="3" t="s">
        <v>4558</v>
      </c>
    </row>
    <row r="1547" ht="14.25" customHeight="1">
      <c r="A1547" s="3">
        <v>27942.0</v>
      </c>
      <c r="B1547" s="3">
        <v>9326.0</v>
      </c>
      <c r="C1547" s="3">
        <v>424671.0</v>
      </c>
      <c r="D1547" s="3">
        <v>51.0</v>
      </c>
      <c r="E1547" s="3" t="s">
        <v>20</v>
      </c>
      <c r="F1547" s="4" t="s">
        <v>4559</v>
      </c>
      <c r="G1547" s="3">
        <v>9326.0</v>
      </c>
      <c r="H1547" s="3">
        <v>424671.0</v>
      </c>
      <c r="I1547" s="3">
        <v>85.0</v>
      </c>
      <c r="J1547" s="3" t="s">
        <v>20</v>
      </c>
      <c r="K1547" s="3" t="s">
        <v>4560</v>
      </c>
      <c r="L1547" s="3">
        <v>9326.0</v>
      </c>
      <c r="M1547" s="3">
        <v>424671.0</v>
      </c>
      <c r="N1547" s="3">
        <v>81.0</v>
      </c>
      <c r="O1547" s="3" t="s">
        <v>20</v>
      </c>
      <c r="P1547" s="3" t="s">
        <v>4561</v>
      </c>
    </row>
    <row r="1548" ht="14.25" customHeight="1">
      <c r="A1548" s="3">
        <v>27969.0</v>
      </c>
      <c r="B1548" s="3">
        <v>9326.0</v>
      </c>
      <c r="C1548" s="3">
        <v>421189.0</v>
      </c>
      <c r="D1548" s="3">
        <v>102.0</v>
      </c>
      <c r="E1548" s="3" t="s">
        <v>20</v>
      </c>
      <c r="F1548" s="4" t="s">
        <v>4562</v>
      </c>
      <c r="G1548" s="3">
        <v>9326.0</v>
      </c>
      <c r="H1548" s="3">
        <v>421189.0</v>
      </c>
      <c r="I1548" s="3">
        <v>78.0</v>
      </c>
      <c r="J1548" s="3" t="s">
        <v>20</v>
      </c>
      <c r="K1548" s="3" t="s">
        <v>4563</v>
      </c>
      <c r="L1548" s="3">
        <v>9326.0</v>
      </c>
      <c r="M1548" s="3">
        <v>421189.0</v>
      </c>
      <c r="N1548" s="3">
        <v>100.0</v>
      </c>
      <c r="O1548" s="3" t="s">
        <v>20</v>
      </c>
      <c r="P1548" s="3" t="s">
        <v>4564</v>
      </c>
    </row>
    <row r="1549" ht="14.25" customHeight="1">
      <c r="A1549" s="3">
        <v>28093.0</v>
      </c>
      <c r="B1549" s="3">
        <v>9326.0</v>
      </c>
      <c r="C1549" s="3">
        <v>424678.0</v>
      </c>
      <c r="D1549" s="3">
        <v>66.0</v>
      </c>
      <c r="E1549" s="3" t="s">
        <v>20</v>
      </c>
      <c r="F1549" s="4" t="s">
        <v>4565</v>
      </c>
      <c r="G1549" s="3">
        <v>9326.0</v>
      </c>
      <c r="H1549" s="3">
        <v>424678.0</v>
      </c>
      <c r="I1549" s="3">
        <v>94.0</v>
      </c>
      <c r="J1549" s="3" t="s">
        <v>20</v>
      </c>
      <c r="K1549" s="3" t="s">
        <v>4566</v>
      </c>
      <c r="L1549" s="3">
        <v>9326.0</v>
      </c>
      <c r="M1549" s="3">
        <v>424678.0</v>
      </c>
      <c r="N1549" s="3">
        <v>111.0</v>
      </c>
      <c r="O1549" s="3" t="s">
        <v>20</v>
      </c>
      <c r="P1549" s="3" t="s">
        <v>4567</v>
      </c>
    </row>
    <row r="1550" ht="14.25" customHeight="1">
      <c r="A1550" s="3">
        <v>28095.0</v>
      </c>
      <c r="B1550" s="3">
        <v>9326.0</v>
      </c>
      <c r="C1550" s="3">
        <v>424678.0</v>
      </c>
      <c r="D1550" s="3">
        <v>34.0</v>
      </c>
      <c r="E1550" s="3" t="s">
        <v>20</v>
      </c>
      <c r="F1550" s="4" t="s">
        <v>4568</v>
      </c>
      <c r="G1550" s="3">
        <v>9326.0</v>
      </c>
      <c r="H1550" s="3">
        <v>424678.0</v>
      </c>
      <c r="I1550" s="3">
        <v>42.0</v>
      </c>
      <c r="J1550" s="3" t="s">
        <v>20</v>
      </c>
      <c r="K1550" s="3" t="s">
        <v>4569</v>
      </c>
      <c r="L1550" s="3">
        <v>9326.0</v>
      </c>
      <c r="M1550" s="3">
        <v>424678.0</v>
      </c>
      <c r="N1550" s="3">
        <v>48.0</v>
      </c>
      <c r="O1550" s="3" t="s">
        <v>20</v>
      </c>
      <c r="P1550" s="3" t="s">
        <v>4570</v>
      </c>
    </row>
    <row r="1551" ht="14.25" customHeight="1">
      <c r="A1551" s="3">
        <v>28097.0</v>
      </c>
      <c r="B1551" s="3">
        <v>9326.0</v>
      </c>
      <c r="C1551" s="3">
        <v>424678.0</v>
      </c>
      <c r="D1551" s="3">
        <v>90.0</v>
      </c>
      <c r="E1551" s="3" t="s">
        <v>20</v>
      </c>
      <c r="F1551" s="4" t="s">
        <v>4571</v>
      </c>
      <c r="G1551" s="3">
        <v>9326.0</v>
      </c>
      <c r="H1551" s="3">
        <v>424678.0</v>
      </c>
      <c r="I1551" s="3">
        <v>94.0</v>
      </c>
      <c r="J1551" s="3" t="s">
        <v>20</v>
      </c>
      <c r="K1551" s="3" t="s">
        <v>4572</v>
      </c>
      <c r="L1551" s="3">
        <v>9326.0</v>
      </c>
      <c r="M1551" s="3">
        <v>424678.0</v>
      </c>
      <c r="N1551" s="3">
        <v>105.0</v>
      </c>
      <c r="O1551" s="3" t="s">
        <v>20</v>
      </c>
      <c r="P1551" s="3" t="s">
        <v>4573</v>
      </c>
    </row>
    <row r="1552" ht="14.25" customHeight="1">
      <c r="A1552" s="3">
        <v>28099.0</v>
      </c>
      <c r="B1552" s="3">
        <v>9326.0</v>
      </c>
      <c r="C1552" s="3">
        <v>424678.0</v>
      </c>
      <c r="D1552" s="3">
        <v>176.0</v>
      </c>
      <c r="E1552" s="3" t="s">
        <v>20</v>
      </c>
      <c r="F1552" s="4" t="s">
        <v>4574</v>
      </c>
      <c r="G1552" s="3">
        <v>9326.0</v>
      </c>
      <c r="H1552" s="3">
        <v>424678.0</v>
      </c>
      <c r="I1552" s="3">
        <v>211.0</v>
      </c>
      <c r="J1552" s="3" t="s">
        <v>20</v>
      </c>
      <c r="K1552" s="3" t="s">
        <v>4575</v>
      </c>
      <c r="L1552" s="3">
        <v>9326.0</v>
      </c>
      <c r="M1552" s="3">
        <v>424678.0</v>
      </c>
      <c r="N1552" s="3">
        <v>219.0</v>
      </c>
      <c r="O1552" s="3" t="s">
        <v>20</v>
      </c>
      <c r="P1552" s="3" t="s">
        <v>4576</v>
      </c>
    </row>
    <row r="1553" ht="14.25" customHeight="1">
      <c r="A1553" s="3">
        <v>28100.0</v>
      </c>
      <c r="B1553" s="3">
        <v>9326.0</v>
      </c>
      <c r="C1553" s="3">
        <v>424678.0</v>
      </c>
      <c r="D1553" s="3">
        <v>111.0</v>
      </c>
      <c r="E1553" s="3" t="s">
        <v>20</v>
      </c>
      <c r="F1553" s="4" t="s">
        <v>4577</v>
      </c>
      <c r="G1553" s="3">
        <v>9326.0</v>
      </c>
      <c r="H1553" s="3">
        <v>424678.0</v>
      </c>
      <c r="I1553" s="3">
        <v>123.0</v>
      </c>
      <c r="J1553" s="3" t="s">
        <v>20</v>
      </c>
      <c r="K1553" s="3" t="s">
        <v>4578</v>
      </c>
      <c r="L1553" s="3">
        <v>9326.0</v>
      </c>
      <c r="M1553" s="3">
        <v>424678.0</v>
      </c>
      <c r="N1553" s="3">
        <v>130.0</v>
      </c>
      <c r="O1553" s="3" t="s">
        <v>20</v>
      </c>
      <c r="P1553" s="3" t="s">
        <v>4579</v>
      </c>
    </row>
    <row r="1554" ht="14.25" customHeight="1">
      <c r="A1554" s="3">
        <v>28102.0</v>
      </c>
      <c r="B1554" s="3">
        <v>9326.0</v>
      </c>
      <c r="C1554" s="3">
        <v>424678.0</v>
      </c>
      <c r="D1554" s="3">
        <v>61.0</v>
      </c>
      <c r="E1554" s="3" t="s">
        <v>20</v>
      </c>
      <c r="F1554" s="4" t="s">
        <v>4580</v>
      </c>
      <c r="G1554" s="3">
        <v>9326.0</v>
      </c>
      <c r="H1554" s="3">
        <v>424678.0</v>
      </c>
      <c r="I1554" s="3">
        <v>98.0</v>
      </c>
      <c r="J1554" s="3" t="s">
        <v>20</v>
      </c>
      <c r="K1554" s="3" t="s">
        <v>4581</v>
      </c>
      <c r="L1554" s="3">
        <v>9326.0</v>
      </c>
      <c r="M1554" s="3">
        <v>424678.0</v>
      </c>
      <c r="N1554" s="3">
        <v>104.0</v>
      </c>
      <c r="O1554" s="3" t="s">
        <v>20</v>
      </c>
      <c r="P1554" s="3" t="s">
        <v>4582</v>
      </c>
    </row>
    <row r="1555" ht="14.25" customHeight="1">
      <c r="A1555" s="3">
        <v>28103.0</v>
      </c>
      <c r="B1555" s="3">
        <v>9326.0</v>
      </c>
      <c r="C1555" s="3">
        <v>424678.0</v>
      </c>
      <c r="D1555" s="3">
        <v>85.0</v>
      </c>
      <c r="E1555" s="3" t="s">
        <v>20</v>
      </c>
      <c r="F1555" s="4" t="s">
        <v>4583</v>
      </c>
      <c r="G1555" s="3">
        <v>9326.0</v>
      </c>
      <c r="H1555" s="3">
        <v>424678.0</v>
      </c>
      <c r="I1555" s="3">
        <v>95.0</v>
      </c>
      <c r="J1555" s="3" t="s">
        <v>20</v>
      </c>
      <c r="K1555" s="3" t="s">
        <v>4584</v>
      </c>
      <c r="L1555" s="3">
        <v>9326.0</v>
      </c>
      <c r="M1555" s="3">
        <v>424678.0</v>
      </c>
      <c r="N1555" s="3">
        <v>110.0</v>
      </c>
      <c r="O1555" s="3" t="s">
        <v>20</v>
      </c>
      <c r="P1555" s="3" t="s">
        <v>4585</v>
      </c>
    </row>
    <row r="1556" ht="14.25" customHeight="1">
      <c r="A1556" s="3">
        <v>28104.0</v>
      </c>
      <c r="B1556" s="3">
        <v>9326.0</v>
      </c>
      <c r="C1556" s="3">
        <v>424678.0</v>
      </c>
      <c r="D1556" s="3">
        <v>44.0</v>
      </c>
      <c r="E1556" s="3" t="s">
        <v>20</v>
      </c>
      <c r="F1556" s="4" t="s">
        <v>4586</v>
      </c>
      <c r="G1556" s="3">
        <v>9326.0</v>
      </c>
      <c r="H1556" s="3">
        <v>424678.0</v>
      </c>
      <c r="I1556" s="3">
        <v>54.0</v>
      </c>
      <c r="J1556" s="3" t="s">
        <v>20</v>
      </c>
      <c r="K1556" s="3" t="s">
        <v>4587</v>
      </c>
      <c r="L1556" s="3">
        <v>9326.0</v>
      </c>
      <c r="M1556" s="3">
        <v>424678.0</v>
      </c>
      <c r="N1556" s="3">
        <v>85.0</v>
      </c>
      <c r="O1556" s="3" t="s">
        <v>20</v>
      </c>
      <c r="P1556" s="3" t="s">
        <v>4588</v>
      </c>
    </row>
    <row r="1557" ht="14.25" customHeight="1">
      <c r="A1557" s="3">
        <v>28105.0</v>
      </c>
      <c r="B1557" s="3">
        <v>9326.0</v>
      </c>
      <c r="C1557" s="3">
        <v>424678.0</v>
      </c>
      <c r="D1557" s="3">
        <v>97.0</v>
      </c>
      <c r="E1557" s="3" t="s">
        <v>20</v>
      </c>
      <c r="F1557" s="4" t="s">
        <v>4589</v>
      </c>
      <c r="G1557" s="3">
        <v>9326.0</v>
      </c>
      <c r="H1557" s="3">
        <v>424678.0</v>
      </c>
      <c r="I1557" s="3">
        <v>112.0</v>
      </c>
      <c r="J1557" s="3" t="s">
        <v>20</v>
      </c>
      <c r="K1557" s="3" t="s">
        <v>4590</v>
      </c>
      <c r="L1557" s="3">
        <v>9326.0</v>
      </c>
      <c r="M1557" s="3">
        <v>424678.0</v>
      </c>
      <c r="N1557" s="3">
        <v>118.0</v>
      </c>
      <c r="O1557" s="3" t="s">
        <v>20</v>
      </c>
      <c r="P1557" s="3" t="s">
        <v>4591</v>
      </c>
    </row>
    <row r="1558" ht="14.25" customHeight="1">
      <c r="A1558" s="3">
        <v>28106.0</v>
      </c>
      <c r="B1558" s="3">
        <v>9326.0</v>
      </c>
      <c r="C1558" s="3">
        <v>424678.0</v>
      </c>
      <c r="D1558" s="3">
        <v>38.0</v>
      </c>
      <c r="E1558" s="3" t="s">
        <v>20</v>
      </c>
      <c r="F1558" s="4" t="s">
        <v>4592</v>
      </c>
      <c r="G1558" s="3">
        <v>9326.0</v>
      </c>
      <c r="H1558" s="3">
        <v>424678.0</v>
      </c>
      <c r="I1558" s="3">
        <v>52.0</v>
      </c>
      <c r="J1558" s="3" t="s">
        <v>20</v>
      </c>
      <c r="K1558" s="3" t="s">
        <v>4593</v>
      </c>
      <c r="L1558" s="3">
        <v>9326.0</v>
      </c>
      <c r="M1558" s="3">
        <v>424678.0</v>
      </c>
      <c r="N1558" s="3">
        <v>64.0</v>
      </c>
      <c r="O1558" s="3" t="s">
        <v>20</v>
      </c>
      <c r="P1558" s="3" t="s">
        <v>4594</v>
      </c>
    </row>
    <row r="1559" ht="14.25" customHeight="1">
      <c r="A1559" s="3">
        <v>28107.0</v>
      </c>
      <c r="B1559" s="3">
        <v>9326.0</v>
      </c>
      <c r="C1559" s="3">
        <v>424678.0</v>
      </c>
      <c r="D1559" s="3">
        <v>71.0</v>
      </c>
      <c r="E1559" s="3" t="s">
        <v>20</v>
      </c>
      <c r="F1559" s="4" t="s">
        <v>4595</v>
      </c>
      <c r="G1559" s="3">
        <v>9326.0</v>
      </c>
      <c r="H1559" s="3">
        <v>424678.0</v>
      </c>
      <c r="I1559" s="3">
        <v>87.0</v>
      </c>
      <c r="J1559" s="3" t="s">
        <v>20</v>
      </c>
      <c r="K1559" s="3" t="s">
        <v>4596</v>
      </c>
      <c r="L1559" s="3">
        <v>9326.0</v>
      </c>
      <c r="M1559" s="3">
        <v>424678.0</v>
      </c>
      <c r="N1559" s="3">
        <v>94.0</v>
      </c>
      <c r="O1559" s="3" t="s">
        <v>20</v>
      </c>
      <c r="P1559" s="3" t="s">
        <v>4597</v>
      </c>
    </row>
    <row r="1560" ht="14.25" customHeight="1">
      <c r="A1560" s="3">
        <v>28108.0</v>
      </c>
      <c r="B1560" s="3">
        <v>9326.0</v>
      </c>
      <c r="C1560" s="3">
        <v>424678.0</v>
      </c>
      <c r="D1560" s="3">
        <v>165.0</v>
      </c>
      <c r="E1560" s="3" t="s">
        <v>20</v>
      </c>
      <c r="F1560" s="4" t="s">
        <v>4598</v>
      </c>
      <c r="G1560" s="3">
        <v>9326.0</v>
      </c>
      <c r="H1560" s="3">
        <v>424678.0</v>
      </c>
      <c r="I1560" s="3">
        <v>168.0</v>
      </c>
      <c r="J1560" s="3" t="s">
        <v>20</v>
      </c>
      <c r="K1560" s="3" t="s">
        <v>4599</v>
      </c>
      <c r="L1560" s="3">
        <v>9326.0</v>
      </c>
      <c r="M1560" s="3">
        <v>424678.0</v>
      </c>
      <c r="N1560" s="3">
        <v>175.0</v>
      </c>
      <c r="O1560" s="3" t="s">
        <v>20</v>
      </c>
      <c r="P1560" s="3" t="s">
        <v>4600</v>
      </c>
    </row>
    <row r="1561" ht="14.25" customHeight="1">
      <c r="A1561" s="3">
        <v>28109.0</v>
      </c>
      <c r="B1561" s="3">
        <v>9326.0</v>
      </c>
      <c r="C1561" s="3">
        <v>424678.0</v>
      </c>
      <c r="D1561" s="3">
        <v>244.0</v>
      </c>
      <c r="E1561" s="3" t="s">
        <v>20</v>
      </c>
      <c r="F1561" s="4" t="s">
        <v>4601</v>
      </c>
      <c r="G1561" s="3">
        <v>9326.0</v>
      </c>
      <c r="H1561" s="3">
        <v>424678.0</v>
      </c>
      <c r="I1561" s="3">
        <v>255.0</v>
      </c>
      <c r="J1561" s="3" t="s">
        <v>20</v>
      </c>
      <c r="K1561" s="3" t="s">
        <v>4602</v>
      </c>
      <c r="L1561" s="3">
        <v>9326.0</v>
      </c>
      <c r="M1561" s="3">
        <v>424678.0</v>
      </c>
      <c r="N1561" s="3">
        <v>256.0</v>
      </c>
      <c r="O1561" s="3" t="s">
        <v>20</v>
      </c>
      <c r="P1561" s="3" t="s">
        <v>4603</v>
      </c>
    </row>
    <row r="1562" ht="14.25" customHeight="1">
      <c r="A1562" s="3">
        <v>28110.0</v>
      </c>
      <c r="B1562" s="3">
        <v>9326.0</v>
      </c>
      <c r="C1562" s="3">
        <v>424678.0</v>
      </c>
      <c r="D1562" s="3">
        <v>51.0</v>
      </c>
      <c r="E1562" s="3" t="s">
        <v>20</v>
      </c>
      <c r="F1562" s="4" t="s">
        <v>4604</v>
      </c>
      <c r="G1562" s="3">
        <v>9326.0</v>
      </c>
      <c r="H1562" s="3">
        <v>424678.0</v>
      </c>
      <c r="I1562" s="3">
        <v>62.0</v>
      </c>
      <c r="J1562" s="3" t="s">
        <v>20</v>
      </c>
      <c r="K1562" s="3" t="s">
        <v>4605</v>
      </c>
      <c r="L1562" s="3">
        <v>9326.0</v>
      </c>
      <c r="M1562" s="3">
        <v>424678.0</v>
      </c>
      <c r="N1562" s="3">
        <v>71.0</v>
      </c>
      <c r="O1562" s="3" t="s">
        <v>20</v>
      </c>
      <c r="P1562" s="3" t="s">
        <v>4606</v>
      </c>
    </row>
    <row r="1563" ht="14.25" customHeight="1">
      <c r="A1563" s="3">
        <v>28111.0</v>
      </c>
      <c r="B1563" s="3">
        <v>9326.0</v>
      </c>
      <c r="C1563" s="3">
        <v>424678.0</v>
      </c>
      <c r="D1563" s="3">
        <v>99.0</v>
      </c>
      <c r="E1563" s="3" t="s">
        <v>20</v>
      </c>
      <c r="F1563" s="4" t="s">
        <v>4607</v>
      </c>
      <c r="G1563" s="3">
        <v>9326.0</v>
      </c>
      <c r="H1563" s="3">
        <v>424678.0</v>
      </c>
      <c r="I1563" s="3">
        <v>114.0</v>
      </c>
      <c r="J1563" s="3" t="s">
        <v>20</v>
      </c>
      <c r="K1563" s="3" t="s">
        <v>4608</v>
      </c>
      <c r="L1563" s="3">
        <v>9326.0</v>
      </c>
      <c r="M1563" s="3">
        <v>424678.0</v>
      </c>
      <c r="N1563" s="3">
        <v>120.0</v>
      </c>
      <c r="O1563" s="3" t="s">
        <v>20</v>
      </c>
      <c r="P1563" s="3" t="s">
        <v>4609</v>
      </c>
    </row>
    <row r="1564" ht="14.25" customHeight="1">
      <c r="A1564" s="3">
        <v>28112.0</v>
      </c>
      <c r="B1564" s="3">
        <v>9326.0</v>
      </c>
      <c r="C1564" s="3">
        <v>424678.0</v>
      </c>
      <c r="D1564" s="3">
        <v>228.0</v>
      </c>
      <c r="E1564" s="3" t="s">
        <v>20</v>
      </c>
      <c r="F1564" s="4" t="s">
        <v>4610</v>
      </c>
      <c r="G1564" s="3">
        <v>9326.0</v>
      </c>
      <c r="H1564" s="3">
        <v>424678.0</v>
      </c>
      <c r="I1564" s="3">
        <v>220.0</v>
      </c>
      <c r="J1564" s="3" t="s">
        <v>20</v>
      </c>
      <c r="K1564" s="3" t="s">
        <v>4611</v>
      </c>
      <c r="L1564" s="3">
        <v>9326.0</v>
      </c>
      <c r="M1564" s="3">
        <v>424678.0</v>
      </c>
      <c r="N1564" s="3">
        <v>226.0</v>
      </c>
      <c r="O1564" s="3" t="s">
        <v>20</v>
      </c>
      <c r="P1564" s="3" t="s">
        <v>4612</v>
      </c>
    </row>
    <row r="1565" ht="14.25" customHeight="1">
      <c r="A1565" s="3">
        <v>28113.0</v>
      </c>
      <c r="B1565" s="3">
        <v>9326.0</v>
      </c>
      <c r="C1565" s="3">
        <v>424678.0</v>
      </c>
      <c r="D1565" s="3">
        <v>170.0</v>
      </c>
      <c r="E1565" s="3" t="s">
        <v>20</v>
      </c>
      <c r="F1565" s="4" t="s">
        <v>4613</v>
      </c>
      <c r="G1565" s="3">
        <v>9326.0</v>
      </c>
      <c r="H1565" s="3">
        <v>424678.0</v>
      </c>
      <c r="I1565" s="3">
        <v>166.0</v>
      </c>
      <c r="J1565" s="3" t="s">
        <v>20</v>
      </c>
      <c r="K1565" s="3" t="s">
        <v>4614</v>
      </c>
      <c r="L1565" s="3">
        <v>9326.0</v>
      </c>
      <c r="M1565" s="3">
        <v>424678.0</v>
      </c>
      <c r="N1565" s="3">
        <v>194.0</v>
      </c>
      <c r="O1565" s="3" t="s">
        <v>20</v>
      </c>
      <c r="P1565" s="3" t="s">
        <v>4615</v>
      </c>
    </row>
    <row r="1566" ht="14.25" customHeight="1">
      <c r="A1566" s="3">
        <v>28116.0</v>
      </c>
      <c r="B1566" s="3">
        <v>9326.0</v>
      </c>
      <c r="C1566" s="3">
        <v>424678.0</v>
      </c>
      <c r="D1566" s="3">
        <v>71.0</v>
      </c>
      <c r="E1566" s="3" t="s">
        <v>20</v>
      </c>
      <c r="F1566" s="4" t="s">
        <v>4616</v>
      </c>
      <c r="G1566" s="3">
        <v>9326.0</v>
      </c>
      <c r="H1566" s="3">
        <v>424678.0</v>
      </c>
      <c r="I1566" s="3">
        <v>91.0</v>
      </c>
      <c r="J1566" s="3" t="s">
        <v>20</v>
      </c>
      <c r="K1566" s="3" t="s">
        <v>4617</v>
      </c>
      <c r="L1566" s="3">
        <v>9326.0</v>
      </c>
      <c r="M1566" s="3">
        <v>424678.0</v>
      </c>
      <c r="N1566" s="3">
        <v>110.0</v>
      </c>
      <c r="O1566" s="3" t="s">
        <v>20</v>
      </c>
      <c r="P1566" s="3" t="s">
        <v>4618</v>
      </c>
    </row>
    <row r="1567" ht="14.25" customHeight="1">
      <c r="A1567" s="3">
        <v>28117.0</v>
      </c>
      <c r="B1567" s="3">
        <v>9326.0</v>
      </c>
      <c r="C1567" s="3">
        <v>424678.0</v>
      </c>
      <c r="D1567" s="3">
        <v>46.0</v>
      </c>
      <c r="E1567" s="3" t="s">
        <v>20</v>
      </c>
      <c r="F1567" s="4" t="s">
        <v>4619</v>
      </c>
      <c r="G1567" s="3">
        <v>9326.0</v>
      </c>
      <c r="H1567" s="3">
        <v>424678.0</v>
      </c>
      <c r="I1567" s="3">
        <v>69.0</v>
      </c>
      <c r="J1567" s="3" t="s">
        <v>20</v>
      </c>
      <c r="K1567" s="3" t="s">
        <v>4620</v>
      </c>
      <c r="L1567" s="3">
        <v>9326.0</v>
      </c>
      <c r="M1567" s="3">
        <v>424678.0</v>
      </c>
      <c r="N1567" s="3">
        <v>80.0</v>
      </c>
      <c r="O1567" s="3" t="s">
        <v>20</v>
      </c>
      <c r="P1567" s="3" t="s">
        <v>4621</v>
      </c>
    </row>
    <row r="1568" ht="14.25" customHeight="1">
      <c r="A1568" s="3">
        <v>28118.0</v>
      </c>
      <c r="B1568" s="3">
        <v>9326.0</v>
      </c>
      <c r="C1568" s="3">
        <v>424678.0</v>
      </c>
      <c r="D1568" s="3">
        <v>53.0</v>
      </c>
      <c r="E1568" s="3" t="s">
        <v>20</v>
      </c>
      <c r="F1568" s="4" t="s">
        <v>4622</v>
      </c>
      <c r="G1568" s="3">
        <v>9326.0</v>
      </c>
      <c r="H1568" s="3">
        <v>424678.0</v>
      </c>
      <c r="I1568" s="3">
        <v>68.0</v>
      </c>
      <c r="J1568" s="3" t="s">
        <v>20</v>
      </c>
      <c r="K1568" s="3" t="s">
        <v>4623</v>
      </c>
      <c r="L1568" s="3">
        <v>9326.0</v>
      </c>
      <c r="M1568" s="3">
        <v>424678.0</v>
      </c>
      <c r="N1568" s="3">
        <v>75.0</v>
      </c>
      <c r="O1568" s="3" t="s">
        <v>20</v>
      </c>
      <c r="P1568" s="3" t="s">
        <v>4624</v>
      </c>
    </row>
    <row r="1569" ht="14.25" customHeight="1">
      <c r="A1569" s="3">
        <v>28119.0</v>
      </c>
      <c r="B1569" s="3">
        <v>9326.0</v>
      </c>
      <c r="C1569" s="3">
        <v>424678.0</v>
      </c>
      <c r="D1569" s="3">
        <v>57.0</v>
      </c>
      <c r="E1569" s="3" t="s">
        <v>20</v>
      </c>
      <c r="F1569" s="4" t="s">
        <v>4580</v>
      </c>
      <c r="G1569" s="3">
        <v>9326.0</v>
      </c>
      <c r="H1569" s="3">
        <v>424678.0</v>
      </c>
      <c r="I1569" s="3">
        <v>75.0</v>
      </c>
      <c r="J1569" s="3" t="s">
        <v>20</v>
      </c>
      <c r="K1569" s="3" t="s">
        <v>4625</v>
      </c>
      <c r="L1569" s="3">
        <v>9326.0</v>
      </c>
      <c r="M1569" s="3">
        <v>424678.0</v>
      </c>
      <c r="N1569" s="3">
        <v>92.0</v>
      </c>
      <c r="O1569" s="3" t="s">
        <v>20</v>
      </c>
      <c r="P1569" s="3" t="s">
        <v>4626</v>
      </c>
    </row>
    <row r="1570" ht="14.25" customHeight="1">
      <c r="A1570" s="3">
        <v>28120.0</v>
      </c>
      <c r="B1570" s="3">
        <v>9326.0</v>
      </c>
      <c r="C1570" s="3">
        <v>424678.0</v>
      </c>
      <c r="D1570" s="3">
        <v>228.0</v>
      </c>
      <c r="E1570" s="3" t="s">
        <v>20</v>
      </c>
      <c r="F1570" s="4" t="s">
        <v>4627</v>
      </c>
      <c r="G1570" s="3">
        <v>9326.0</v>
      </c>
      <c r="H1570" s="3">
        <v>424678.0</v>
      </c>
      <c r="I1570" s="3">
        <v>277.0</v>
      </c>
      <c r="J1570" s="3" t="s">
        <v>20</v>
      </c>
      <c r="K1570" s="3" t="s">
        <v>4628</v>
      </c>
      <c r="L1570" s="3">
        <v>9326.0</v>
      </c>
      <c r="M1570" s="3">
        <v>424678.0</v>
      </c>
      <c r="N1570" s="3">
        <v>290.0</v>
      </c>
      <c r="O1570" s="3" t="s">
        <v>20</v>
      </c>
      <c r="P1570" s="3" t="s">
        <v>4629</v>
      </c>
    </row>
    <row r="1571" ht="14.25" customHeight="1">
      <c r="A1571" s="3">
        <v>28122.0</v>
      </c>
      <c r="B1571" s="3">
        <v>9326.0</v>
      </c>
      <c r="C1571" s="3">
        <v>424678.0</v>
      </c>
      <c r="D1571" s="3">
        <v>52.0</v>
      </c>
      <c r="E1571" s="3" t="s">
        <v>20</v>
      </c>
      <c r="F1571" s="4" t="s">
        <v>4565</v>
      </c>
      <c r="G1571" s="3">
        <v>9326.0</v>
      </c>
      <c r="H1571" s="3">
        <v>424678.0</v>
      </c>
      <c r="I1571" s="3">
        <v>86.0</v>
      </c>
      <c r="J1571" s="3" t="s">
        <v>20</v>
      </c>
      <c r="K1571" s="3" t="s">
        <v>4630</v>
      </c>
      <c r="L1571" s="3">
        <v>9326.0</v>
      </c>
      <c r="M1571" s="3">
        <v>424678.0</v>
      </c>
      <c r="N1571" s="3">
        <v>90.0</v>
      </c>
      <c r="O1571" s="3" t="s">
        <v>20</v>
      </c>
      <c r="P1571" s="3" t="s">
        <v>4631</v>
      </c>
    </row>
    <row r="1572" ht="14.25" customHeight="1">
      <c r="A1572" s="3">
        <v>28125.0</v>
      </c>
      <c r="B1572" s="3">
        <v>9326.0</v>
      </c>
      <c r="C1572" s="3">
        <v>424657.0</v>
      </c>
      <c r="D1572" s="3">
        <v>81.0</v>
      </c>
      <c r="E1572" s="3" t="s">
        <v>20</v>
      </c>
      <c r="F1572" s="4" t="s">
        <v>4632</v>
      </c>
      <c r="G1572" s="3">
        <v>9326.0</v>
      </c>
      <c r="H1572" s="3">
        <v>424657.0</v>
      </c>
      <c r="I1572" s="3">
        <v>97.0</v>
      </c>
      <c r="J1572" s="3" t="s">
        <v>20</v>
      </c>
      <c r="K1572" s="3" t="s">
        <v>4633</v>
      </c>
      <c r="L1572" s="3">
        <v>9326.0</v>
      </c>
      <c r="M1572" s="3">
        <v>424657.0</v>
      </c>
      <c r="N1572" s="3">
        <v>112.0</v>
      </c>
      <c r="O1572" s="3" t="s">
        <v>20</v>
      </c>
      <c r="P1572" s="3" t="s">
        <v>4634</v>
      </c>
    </row>
    <row r="1573" ht="14.25" customHeight="1">
      <c r="A1573" s="3">
        <v>28127.0</v>
      </c>
      <c r="B1573" s="3">
        <v>9326.0</v>
      </c>
      <c r="C1573" s="3">
        <v>424657.0</v>
      </c>
      <c r="D1573" s="3">
        <v>81.0</v>
      </c>
      <c r="E1573" s="3" t="s">
        <v>20</v>
      </c>
      <c r="F1573" s="4" t="s">
        <v>4635</v>
      </c>
      <c r="G1573" s="3">
        <v>9326.0</v>
      </c>
      <c r="H1573" s="3">
        <v>424657.0</v>
      </c>
      <c r="I1573" s="3">
        <v>96.0</v>
      </c>
      <c r="J1573" s="3" t="s">
        <v>20</v>
      </c>
      <c r="K1573" s="3" t="s">
        <v>4636</v>
      </c>
      <c r="L1573" s="3">
        <v>9326.0</v>
      </c>
      <c r="M1573" s="3">
        <v>424657.0</v>
      </c>
      <c r="N1573" s="3">
        <v>106.0</v>
      </c>
      <c r="O1573" s="3" t="s">
        <v>20</v>
      </c>
      <c r="P1573" s="3" t="s">
        <v>4637</v>
      </c>
    </row>
    <row r="1574" ht="14.25" customHeight="1">
      <c r="A1574" s="3">
        <v>28128.0</v>
      </c>
      <c r="B1574" s="3">
        <v>9326.0</v>
      </c>
      <c r="C1574" s="3">
        <v>424657.0</v>
      </c>
      <c r="D1574" s="3">
        <v>149.0</v>
      </c>
      <c r="E1574" s="3" t="s">
        <v>20</v>
      </c>
      <c r="F1574" s="4" t="s">
        <v>4638</v>
      </c>
      <c r="G1574" s="3">
        <v>9326.0</v>
      </c>
      <c r="H1574" s="3">
        <v>424657.0</v>
      </c>
      <c r="I1574" s="3">
        <v>182.0</v>
      </c>
      <c r="J1574" s="3" t="s">
        <v>20</v>
      </c>
      <c r="K1574" s="3" t="s">
        <v>4639</v>
      </c>
      <c r="L1574" s="3">
        <v>9326.0</v>
      </c>
      <c r="M1574" s="3">
        <v>424657.0</v>
      </c>
      <c r="N1574" s="3">
        <v>201.0</v>
      </c>
      <c r="O1574" s="3" t="s">
        <v>20</v>
      </c>
      <c r="P1574" s="3" t="s">
        <v>4640</v>
      </c>
    </row>
    <row r="1575" ht="14.25" customHeight="1">
      <c r="A1575" s="3">
        <v>28129.0</v>
      </c>
      <c r="B1575" s="3">
        <v>9326.0</v>
      </c>
      <c r="C1575" s="3">
        <v>424657.0</v>
      </c>
      <c r="D1575" s="3">
        <v>78.0</v>
      </c>
      <c r="E1575" s="3" t="s">
        <v>20</v>
      </c>
      <c r="F1575" s="4" t="s">
        <v>4641</v>
      </c>
      <c r="G1575" s="3">
        <v>9326.0</v>
      </c>
      <c r="H1575" s="3">
        <v>424657.0</v>
      </c>
      <c r="I1575" s="3">
        <v>96.0</v>
      </c>
      <c r="J1575" s="3" t="s">
        <v>20</v>
      </c>
      <c r="K1575" s="3" t="s">
        <v>4642</v>
      </c>
      <c r="L1575" s="3">
        <v>9326.0</v>
      </c>
      <c r="M1575" s="3">
        <v>424657.0</v>
      </c>
      <c r="N1575" s="3">
        <v>111.0</v>
      </c>
      <c r="O1575" s="3" t="s">
        <v>20</v>
      </c>
      <c r="P1575" s="3" t="s">
        <v>4643</v>
      </c>
    </row>
    <row r="1576" ht="14.25" customHeight="1">
      <c r="A1576" s="3">
        <v>28130.0</v>
      </c>
      <c r="B1576" s="3">
        <v>9326.0</v>
      </c>
      <c r="C1576" s="3">
        <v>424657.0</v>
      </c>
      <c r="D1576" s="3">
        <v>149.0</v>
      </c>
      <c r="E1576" s="3" t="s">
        <v>20</v>
      </c>
      <c r="F1576" s="4" t="s">
        <v>4644</v>
      </c>
      <c r="G1576" s="3">
        <v>9326.0</v>
      </c>
      <c r="H1576" s="3">
        <v>424657.0</v>
      </c>
      <c r="I1576" s="3">
        <v>170.0</v>
      </c>
      <c r="J1576" s="3" t="s">
        <v>20</v>
      </c>
      <c r="K1576" s="3" t="s">
        <v>4645</v>
      </c>
      <c r="L1576" s="3">
        <v>9326.0</v>
      </c>
      <c r="M1576" s="3">
        <v>424657.0</v>
      </c>
      <c r="N1576" s="3">
        <v>188.0</v>
      </c>
      <c r="O1576" s="3" t="s">
        <v>20</v>
      </c>
      <c r="P1576" s="3" t="s">
        <v>4646</v>
      </c>
    </row>
    <row r="1577" ht="14.25" customHeight="1">
      <c r="A1577" s="3">
        <v>28131.0</v>
      </c>
      <c r="B1577" s="3">
        <v>9326.0</v>
      </c>
      <c r="C1577" s="3">
        <v>424657.0</v>
      </c>
      <c r="D1577" s="3">
        <v>103.0</v>
      </c>
      <c r="E1577" s="3" t="s">
        <v>20</v>
      </c>
      <c r="F1577" s="4" t="s">
        <v>4647</v>
      </c>
      <c r="G1577" s="3">
        <v>9326.0</v>
      </c>
      <c r="H1577" s="3">
        <v>424657.0</v>
      </c>
      <c r="I1577" s="3">
        <v>116.0</v>
      </c>
      <c r="J1577" s="3" t="s">
        <v>20</v>
      </c>
      <c r="K1577" s="3" t="s">
        <v>4648</v>
      </c>
      <c r="L1577" s="3">
        <v>9326.0</v>
      </c>
      <c r="M1577" s="3">
        <v>424657.0</v>
      </c>
      <c r="N1577" s="3">
        <v>130.0</v>
      </c>
      <c r="O1577" s="3" t="s">
        <v>20</v>
      </c>
      <c r="P1577" s="3" t="s">
        <v>4649</v>
      </c>
    </row>
    <row r="1578" ht="14.25" customHeight="1">
      <c r="A1578" s="3">
        <v>28132.0</v>
      </c>
      <c r="B1578" s="3">
        <v>9326.0</v>
      </c>
      <c r="C1578" s="3">
        <v>424657.0</v>
      </c>
      <c r="D1578" s="3">
        <v>160.0</v>
      </c>
      <c r="E1578" s="3" t="s">
        <v>20</v>
      </c>
      <c r="F1578" s="4" t="s">
        <v>4650</v>
      </c>
      <c r="G1578" s="3">
        <v>9326.0</v>
      </c>
      <c r="H1578" s="3">
        <v>424657.0</v>
      </c>
      <c r="I1578" s="3">
        <v>195.0</v>
      </c>
      <c r="J1578" s="3" t="s">
        <v>20</v>
      </c>
      <c r="K1578" s="3" t="s">
        <v>4651</v>
      </c>
      <c r="L1578" s="3">
        <v>9326.0</v>
      </c>
      <c r="M1578" s="3">
        <v>424657.0</v>
      </c>
      <c r="N1578" s="3">
        <v>211.0</v>
      </c>
      <c r="O1578" s="3" t="s">
        <v>20</v>
      </c>
      <c r="P1578" s="3" t="s">
        <v>4652</v>
      </c>
    </row>
    <row r="1579" ht="14.25" customHeight="1">
      <c r="A1579" s="3">
        <v>28133.0</v>
      </c>
      <c r="B1579" s="3">
        <v>9326.0</v>
      </c>
      <c r="C1579" s="3">
        <v>424657.0</v>
      </c>
      <c r="D1579" s="3">
        <v>82.0</v>
      </c>
      <c r="E1579" s="3" t="s">
        <v>20</v>
      </c>
      <c r="F1579" s="4" t="s">
        <v>4653</v>
      </c>
      <c r="G1579" s="3">
        <v>9326.0</v>
      </c>
      <c r="H1579" s="3">
        <v>424657.0</v>
      </c>
      <c r="I1579" s="3">
        <v>108.0</v>
      </c>
      <c r="J1579" s="3" t="s">
        <v>20</v>
      </c>
      <c r="K1579" s="3" t="s">
        <v>4654</v>
      </c>
      <c r="L1579" s="3">
        <v>9326.0</v>
      </c>
      <c r="M1579" s="3">
        <v>424657.0</v>
      </c>
      <c r="N1579" s="3">
        <v>131.0</v>
      </c>
      <c r="O1579" s="3" t="s">
        <v>20</v>
      </c>
      <c r="P1579" s="3" t="s">
        <v>4655</v>
      </c>
    </row>
    <row r="1580" ht="14.25" customHeight="1">
      <c r="A1580" s="3">
        <v>28134.0</v>
      </c>
      <c r="B1580" s="3">
        <v>9326.0</v>
      </c>
      <c r="C1580" s="3">
        <v>424657.0</v>
      </c>
      <c r="D1580" s="3">
        <v>67.0</v>
      </c>
      <c r="E1580" s="3" t="s">
        <v>20</v>
      </c>
      <c r="F1580" s="4" t="s">
        <v>4656</v>
      </c>
      <c r="G1580" s="3">
        <v>9326.0</v>
      </c>
      <c r="H1580" s="3">
        <v>424657.0</v>
      </c>
      <c r="I1580" s="3">
        <v>76.0</v>
      </c>
      <c r="J1580" s="3" t="s">
        <v>20</v>
      </c>
      <c r="K1580" s="3" t="s">
        <v>4657</v>
      </c>
      <c r="L1580" s="3">
        <v>9326.0</v>
      </c>
      <c r="M1580" s="3">
        <v>424657.0</v>
      </c>
      <c r="N1580" s="3">
        <v>84.0</v>
      </c>
      <c r="O1580" s="3" t="s">
        <v>20</v>
      </c>
      <c r="P1580" s="3" t="s">
        <v>4658</v>
      </c>
    </row>
    <row r="1581" ht="14.25" customHeight="1">
      <c r="A1581" s="3">
        <v>28136.0</v>
      </c>
      <c r="B1581" s="3">
        <v>9326.0</v>
      </c>
      <c r="C1581" s="3">
        <v>424657.0</v>
      </c>
      <c r="D1581" s="3">
        <v>90.0</v>
      </c>
      <c r="E1581" s="3" t="s">
        <v>20</v>
      </c>
      <c r="F1581" s="4" t="s">
        <v>4659</v>
      </c>
      <c r="G1581" s="3">
        <v>9326.0</v>
      </c>
      <c r="H1581" s="3">
        <v>424657.0</v>
      </c>
      <c r="I1581" s="3">
        <v>96.0</v>
      </c>
      <c r="J1581" s="3" t="s">
        <v>20</v>
      </c>
      <c r="K1581" s="3" t="s">
        <v>4660</v>
      </c>
      <c r="L1581" s="3">
        <v>9326.0</v>
      </c>
      <c r="M1581" s="3">
        <v>424657.0</v>
      </c>
      <c r="N1581" s="3">
        <v>105.0</v>
      </c>
      <c r="O1581" s="3" t="s">
        <v>20</v>
      </c>
      <c r="P1581" s="3" t="s">
        <v>4661</v>
      </c>
    </row>
    <row r="1582" ht="14.25" customHeight="1">
      <c r="A1582" s="3">
        <v>28138.0</v>
      </c>
      <c r="B1582" s="3">
        <v>9326.0</v>
      </c>
      <c r="C1582" s="3">
        <v>424657.0</v>
      </c>
      <c r="D1582" s="3">
        <v>92.0</v>
      </c>
      <c r="E1582" s="3" t="s">
        <v>20</v>
      </c>
      <c r="F1582" s="4" t="s">
        <v>4662</v>
      </c>
      <c r="G1582" s="3">
        <v>9326.0</v>
      </c>
      <c r="H1582" s="3">
        <v>424657.0</v>
      </c>
      <c r="I1582" s="3">
        <v>161.0</v>
      </c>
      <c r="J1582" s="3" t="s">
        <v>20</v>
      </c>
      <c r="K1582" s="3" t="s">
        <v>4663</v>
      </c>
      <c r="L1582" s="3">
        <v>9326.0</v>
      </c>
      <c r="M1582" s="3">
        <v>424657.0</v>
      </c>
      <c r="N1582" s="3">
        <v>169.0</v>
      </c>
      <c r="O1582" s="3" t="s">
        <v>20</v>
      </c>
      <c r="P1582" s="3" t="s">
        <v>4664</v>
      </c>
    </row>
    <row r="1583" ht="14.25" customHeight="1">
      <c r="A1583" s="3">
        <v>28140.0</v>
      </c>
      <c r="B1583" s="3">
        <v>9326.0</v>
      </c>
      <c r="C1583" s="3">
        <v>424657.0</v>
      </c>
      <c r="D1583" s="3">
        <v>60.0</v>
      </c>
      <c r="E1583" s="3" t="s">
        <v>20</v>
      </c>
      <c r="F1583" s="4" t="s">
        <v>4665</v>
      </c>
      <c r="G1583" s="3">
        <v>9326.0</v>
      </c>
      <c r="H1583" s="3">
        <v>424657.0</v>
      </c>
      <c r="I1583" s="3">
        <v>87.0</v>
      </c>
      <c r="J1583" s="3" t="s">
        <v>20</v>
      </c>
      <c r="K1583" s="3" t="s">
        <v>4666</v>
      </c>
      <c r="L1583" s="3">
        <v>9326.0</v>
      </c>
      <c r="M1583" s="3">
        <v>424657.0</v>
      </c>
      <c r="N1583" s="3">
        <v>107.0</v>
      </c>
      <c r="O1583" s="3" t="s">
        <v>20</v>
      </c>
      <c r="P1583" s="3" t="s">
        <v>4667</v>
      </c>
    </row>
    <row r="1584" ht="14.25" customHeight="1">
      <c r="A1584" s="3">
        <v>28141.0</v>
      </c>
      <c r="B1584" s="3">
        <v>9326.0</v>
      </c>
      <c r="C1584" s="3">
        <v>424657.0</v>
      </c>
      <c r="D1584" s="3">
        <v>78.0</v>
      </c>
      <c r="E1584" s="3" t="s">
        <v>20</v>
      </c>
      <c r="F1584" s="4" t="s">
        <v>4668</v>
      </c>
      <c r="G1584" s="3">
        <v>9326.0</v>
      </c>
      <c r="H1584" s="3">
        <v>424657.0</v>
      </c>
      <c r="I1584" s="3">
        <v>93.0</v>
      </c>
      <c r="J1584" s="3" t="s">
        <v>20</v>
      </c>
      <c r="K1584" s="3" t="s">
        <v>4669</v>
      </c>
      <c r="L1584" s="3">
        <v>9326.0</v>
      </c>
      <c r="M1584" s="3">
        <v>424657.0</v>
      </c>
      <c r="N1584" s="3">
        <v>101.0</v>
      </c>
      <c r="O1584" s="3" t="s">
        <v>20</v>
      </c>
      <c r="P1584" s="3" t="s">
        <v>4670</v>
      </c>
    </row>
    <row r="1585" ht="14.25" customHeight="1">
      <c r="A1585" s="3">
        <v>28142.0</v>
      </c>
      <c r="B1585" s="3">
        <v>9326.0</v>
      </c>
      <c r="C1585" s="3">
        <v>424657.0</v>
      </c>
      <c r="D1585" s="3">
        <v>60.0</v>
      </c>
      <c r="E1585" s="3" t="s">
        <v>20</v>
      </c>
      <c r="F1585" s="4" t="s">
        <v>4671</v>
      </c>
      <c r="G1585" s="3">
        <v>9326.0</v>
      </c>
      <c r="H1585" s="3">
        <v>424657.0</v>
      </c>
      <c r="I1585" s="3">
        <v>88.0</v>
      </c>
      <c r="J1585" s="3" t="s">
        <v>20</v>
      </c>
      <c r="K1585" s="3" t="s">
        <v>4672</v>
      </c>
      <c r="L1585" s="3">
        <v>9326.0</v>
      </c>
      <c r="M1585" s="3">
        <v>424657.0</v>
      </c>
      <c r="N1585" s="3">
        <v>100.0</v>
      </c>
      <c r="O1585" s="3" t="s">
        <v>20</v>
      </c>
      <c r="P1585" s="3" t="s">
        <v>4673</v>
      </c>
    </row>
    <row r="1586" ht="14.25" customHeight="1">
      <c r="A1586" s="3">
        <v>28143.0</v>
      </c>
      <c r="B1586" s="3">
        <v>9326.0</v>
      </c>
      <c r="C1586" s="3">
        <v>424657.0</v>
      </c>
      <c r="D1586" s="3">
        <v>77.0</v>
      </c>
      <c r="E1586" s="3" t="s">
        <v>20</v>
      </c>
      <c r="F1586" s="4" t="s">
        <v>4674</v>
      </c>
      <c r="G1586" s="3">
        <v>9326.0</v>
      </c>
      <c r="H1586" s="3">
        <v>424657.0</v>
      </c>
      <c r="I1586" s="3">
        <v>83.0</v>
      </c>
      <c r="J1586" s="3" t="s">
        <v>20</v>
      </c>
      <c r="K1586" s="3" t="s">
        <v>4675</v>
      </c>
      <c r="L1586" s="3">
        <v>9326.0</v>
      </c>
      <c r="M1586" s="3">
        <v>424657.0</v>
      </c>
      <c r="N1586" s="3">
        <v>97.0</v>
      </c>
      <c r="O1586" s="3" t="s">
        <v>20</v>
      </c>
      <c r="P1586" s="3" t="s">
        <v>4676</v>
      </c>
    </row>
    <row r="1587" ht="14.25" customHeight="1">
      <c r="A1587" s="3">
        <v>28144.0</v>
      </c>
      <c r="B1587" s="3">
        <v>9326.0</v>
      </c>
      <c r="C1587" s="3">
        <v>424657.0</v>
      </c>
      <c r="D1587" s="3">
        <v>94.0</v>
      </c>
      <c r="E1587" s="3" t="s">
        <v>20</v>
      </c>
      <c r="F1587" s="4" t="s">
        <v>4677</v>
      </c>
      <c r="G1587" s="3">
        <v>9326.0</v>
      </c>
      <c r="H1587" s="3">
        <v>424657.0</v>
      </c>
      <c r="I1587" s="3">
        <v>116.0</v>
      </c>
      <c r="J1587" s="3" t="s">
        <v>20</v>
      </c>
      <c r="K1587" s="3" t="s">
        <v>4678</v>
      </c>
      <c r="L1587" s="3">
        <v>9326.0</v>
      </c>
      <c r="M1587" s="3">
        <v>424657.0</v>
      </c>
      <c r="N1587" s="3">
        <v>124.0</v>
      </c>
      <c r="O1587" s="3" t="s">
        <v>20</v>
      </c>
      <c r="P1587" s="3" t="s">
        <v>4679</v>
      </c>
    </row>
    <row r="1588" ht="14.25" customHeight="1">
      <c r="A1588" s="3">
        <v>28146.0</v>
      </c>
      <c r="B1588" s="3">
        <v>9326.0</v>
      </c>
      <c r="C1588" s="3">
        <v>424657.0</v>
      </c>
      <c r="D1588" s="3">
        <v>129.0</v>
      </c>
      <c r="E1588" s="3" t="s">
        <v>20</v>
      </c>
      <c r="F1588" s="4" t="s">
        <v>4680</v>
      </c>
      <c r="G1588" s="3">
        <v>9326.0</v>
      </c>
      <c r="H1588" s="3">
        <v>424657.0</v>
      </c>
      <c r="I1588" s="3">
        <v>145.0</v>
      </c>
      <c r="J1588" s="3" t="s">
        <v>20</v>
      </c>
      <c r="K1588" s="3" t="s">
        <v>4681</v>
      </c>
      <c r="L1588" s="3">
        <v>9326.0</v>
      </c>
      <c r="M1588" s="3">
        <v>424657.0</v>
      </c>
      <c r="N1588" s="3">
        <v>166.0</v>
      </c>
      <c r="O1588" s="3" t="s">
        <v>20</v>
      </c>
      <c r="P1588" s="3" t="s">
        <v>4682</v>
      </c>
    </row>
    <row r="1589" ht="14.25" customHeight="1">
      <c r="A1589" s="3">
        <v>28147.0</v>
      </c>
      <c r="B1589" s="3">
        <v>9326.0</v>
      </c>
      <c r="C1589" s="3">
        <v>424657.0</v>
      </c>
      <c r="D1589" s="3">
        <v>133.0</v>
      </c>
      <c r="E1589" s="3" t="s">
        <v>20</v>
      </c>
      <c r="F1589" s="4" t="s">
        <v>4683</v>
      </c>
      <c r="G1589" s="3">
        <v>9326.0</v>
      </c>
      <c r="H1589" s="3">
        <v>424657.0</v>
      </c>
      <c r="I1589" s="3">
        <v>177.0</v>
      </c>
      <c r="J1589" s="3" t="s">
        <v>20</v>
      </c>
      <c r="K1589" s="3" t="s">
        <v>4684</v>
      </c>
      <c r="L1589" s="3">
        <v>9326.0</v>
      </c>
      <c r="M1589" s="3">
        <v>424657.0</v>
      </c>
      <c r="N1589" s="3">
        <v>194.0</v>
      </c>
      <c r="O1589" s="3" t="s">
        <v>20</v>
      </c>
      <c r="P1589" s="3" t="s">
        <v>4685</v>
      </c>
    </row>
    <row r="1590" ht="14.25" customHeight="1">
      <c r="A1590" s="3">
        <v>28148.0</v>
      </c>
      <c r="B1590" s="3">
        <v>9326.0</v>
      </c>
      <c r="C1590" s="3">
        <v>424657.0</v>
      </c>
      <c r="D1590" s="3">
        <v>44.0</v>
      </c>
      <c r="E1590" s="3" t="s">
        <v>20</v>
      </c>
      <c r="F1590" s="4" t="s">
        <v>4686</v>
      </c>
      <c r="G1590" s="3">
        <v>9326.0</v>
      </c>
      <c r="H1590" s="3">
        <v>424657.0</v>
      </c>
      <c r="I1590" s="3">
        <v>64.0</v>
      </c>
      <c r="J1590" s="3" t="s">
        <v>20</v>
      </c>
      <c r="K1590" s="3" t="s">
        <v>4687</v>
      </c>
      <c r="L1590" s="3">
        <v>9326.0</v>
      </c>
      <c r="M1590" s="3">
        <v>424657.0</v>
      </c>
      <c r="N1590" s="3">
        <v>78.0</v>
      </c>
      <c r="O1590" s="3" t="s">
        <v>20</v>
      </c>
      <c r="P1590" s="3" t="s">
        <v>4688</v>
      </c>
    </row>
    <row r="1591" ht="14.25" customHeight="1">
      <c r="A1591" s="3">
        <v>28149.0</v>
      </c>
      <c r="B1591" s="3">
        <v>9326.0</v>
      </c>
      <c r="C1591" s="3">
        <v>424657.0</v>
      </c>
      <c r="D1591" s="3">
        <v>135.0</v>
      </c>
      <c r="E1591" s="3" t="s">
        <v>20</v>
      </c>
      <c r="F1591" s="4" t="s">
        <v>4689</v>
      </c>
      <c r="G1591" s="3">
        <v>9326.0</v>
      </c>
      <c r="H1591" s="3">
        <v>424657.0</v>
      </c>
      <c r="I1591" s="3">
        <v>147.0</v>
      </c>
      <c r="J1591" s="3" t="s">
        <v>20</v>
      </c>
      <c r="K1591" s="3" t="s">
        <v>4690</v>
      </c>
      <c r="L1591" s="3">
        <v>9326.0</v>
      </c>
      <c r="M1591" s="3">
        <v>424657.0</v>
      </c>
      <c r="N1591" s="3">
        <v>157.0</v>
      </c>
      <c r="O1591" s="3" t="s">
        <v>20</v>
      </c>
      <c r="P1591" s="3" t="s">
        <v>4691</v>
      </c>
    </row>
    <row r="1592" ht="14.25" customHeight="1">
      <c r="A1592" s="3">
        <v>28150.0</v>
      </c>
      <c r="B1592" s="3">
        <v>9326.0</v>
      </c>
      <c r="C1592" s="3">
        <v>424657.0</v>
      </c>
      <c r="D1592" s="3">
        <v>80.0</v>
      </c>
      <c r="E1592" s="3" t="s">
        <v>20</v>
      </c>
      <c r="F1592" s="4" t="s">
        <v>4692</v>
      </c>
      <c r="G1592" s="3">
        <v>9326.0</v>
      </c>
      <c r="H1592" s="3">
        <v>424657.0</v>
      </c>
      <c r="I1592" s="3">
        <v>88.0</v>
      </c>
      <c r="J1592" s="3" t="s">
        <v>20</v>
      </c>
      <c r="K1592" s="3" t="s">
        <v>4693</v>
      </c>
      <c r="L1592" s="3">
        <v>9326.0</v>
      </c>
      <c r="M1592" s="3">
        <v>424657.0</v>
      </c>
      <c r="N1592" s="3">
        <v>96.0</v>
      </c>
      <c r="O1592" s="3" t="s">
        <v>20</v>
      </c>
      <c r="P1592" s="3" t="s">
        <v>4694</v>
      </c>
    </row>
    <row r="1593" ht="14.25" customHeight="1">
      <c r="A1593" s="3">
        <v>28151.0</v>
      </c>
      <c r="B1593" s="3">
        <v>9326.0</v>
      </c>
      <c r="C1593" s="3">
        <v>424657.0</v>
      </c>
      <c r="D1593" s="3">
        <v>142.0</v>
      </c>
      <c r="E1593" s="3" t="s">
        <v>20</v>
      </c>
      <c r="F1593" s="4" t="s">
        <v>4695</v>
      </c>
      <c r="G1593" s="3">
        <v>9326.0</v>
      </c>
      <c r="H1593" s="3">
        <v>424657.0</v>
      </c>
      <c r="I1593" s="3">
        <v>153.0</v>
      </c>
      <c r="J1593" s="3" t="s">
        <v>20</v>
      </c>
      <c r="K1593" s="3" t="s">
        <v>4696</v>
      </c>
      <c r="L1593" s="3">
        <v>9326.0</v>
      </c>
      <c r="M1593" s="3">
        <v>424657.0</v>
      </c>
      <c r="N1593" s="3">
        <v>164.0</v>
      </c>
      <c r="O1593" s="3" t="s">
        <v>20</v>
      </c>
      <c r="P1593" s="3" t="s">
        <v>4697</v>
      </c>
    </row>
    <row r="1594" ht="14.25" customHeight="1">
      <c r="A1594" s="3">
        <v>28152.0</v>
      </c>
      <c r="B1594" s="3">
        <v>9326.0</v>
      </c>
      <c r="C1594" s="3">
        <v>424657.0</v>
      </c>
      <c r="D1594" s="3">
        <v>151.0</v>
      </c>
      <c r="E1594" s="3" t="s">
        <v>20</v>
      </c>
      <c r="F1594" s="4" t="s">
        <v>4698</v>
      </c>
      <c r="G1594" s="3">
        <v>9326.0</v>
      </c>
      <c r="H1594" s="3">
        <v>424657.0</v>
      </c>
      <c r="I1594" s="3">
        <v>165.0</v>
      </c>
      <c r="J1594" s="3" t="s">
        <v>20</v>
      </c>
      <c r="K1594" s="3" t="s">
        <v>4699</v>
      </c>
      <c r="L1594" s="3">
        <v>9326.0</v>
      </c>
      <c r="M1594" s="3">
        <v>424657.0</v>
      </c>
      <c r="N1594" s="3">
        <v>182.0</v>
      </c>
      <c r="O1594" s="3" t="s">
        <v>20</v>
      </c>
      <c r="P1594" s="3" t="s">
        <v>4700</v>
      </c>
    </row>
    <row r="1595" ht="14.25" customHeight="1">
      <c r="A1595" s="3">
        <v>28153.0</v>
      </c>
      <c r="B1595" s="3">
        <v>9326.0</v>
      </c>
      <c r="C1595" s="3">
        <v>424657.0</v>
      </c>
      <c r="D1595" s="3">
        <v>55.0</v>
      </c>
      <c r="E1595" s="3" t="s">
        <v>20</v>
      </c>
      <c r="F1595" s="4" t="s">
        <v>4701</v>
      </c>
      <c r="G1595" s="3">
        <v>9326.0</v>
      </c>
      <c r="H1595" s="3">
        <v>424657.0</v>
      </c>
      <c r="I1595" s="3">
        <v>72.0</v>
      </c>
      <c r="J1595" s="3" t="s">
        <v>20</v>
      </c>
      <c r="K1595" s="3" t="s">
        <v>4702</v>
      </c>
      <c r="L1595" s="3">
        <v>9326.0</v>
      </c>
      <c r="M1595" s="3">
        <v>424657.0</v>
      </c>
      <c r="N1595" s="3">
        <v>80.0</v>
      </c>
      <c r="O1595" s="3" t="s">
        <v>20</v>
      </c>
      <c r="P1595" s="3" t="s">
        <v>4703</v>
      </c>
    </row>
    <row r="1596" ht="14.25" customHeight="1">
      <c r="A1596" s="3">
        <v>28162.0</v>
      </c>
      <c r="B1596" s="3">
        <v>9326.0</v>
      </c>
      <c r="C1596" s="3">
        <v>424664.0</v>
      </c>
      <c r="D1596" s="3">
        <v>60.0</v>
      </c>
      <c r="E1596" s="3" t="s">
        <v>20</v>
      </c>
      <c r="F1596" s="4" t="s">
        <v>4704</v>
      </c>
      <c r="G1596" s="3">
        <v>9326.0</v>
      </c>
      <c r="H1596" s="3">
        <v>424664.0</v>
      </c>
      <c r="I1596" s="3">
        <v>110.0</v>
      </c>
      <c r="J1596" s="3" t="s">
        <v>20</v>
      </c>
      <c r="K1596" s="3" t="s">
        <v>4705</v>
      </c>
      <c r="L1596" s="3">
        <v>9326.0</v>
      </c>
      <c r="M1596" s="3">
        <v>424664.0</v>
      </c>
      <c r="N1596" s="3">
        <v>121.0</v>
      </c>
      <c r="O1596" s="3" t="s">
        <v>20</v>
      </c>
      <c r="P1596" s="3" t="s">
        <v>4706</v>
      </c>
    </row>
    <row r="1597" ht="14.25" customHeight="1">
      <c r="A1597" s="3">
        <v>28163.0</v>
      </c>
      <c r="B1597" s="3">
        <v>9326.0</v>
      </c>
      <c r="C1597" s="3">
        <v>424664.0</v>
      </c>
      <c r="D1597" s="3">
        <v>183.0</v>
      </c>
      <c r="E1597" s="3" t="s">
        <v>20</v>
      </c>
      <c r="F1597" s="4" t="s">
        <v>4707</v>
      </c>
      <c r="G1597" s="3">
        <v>9326.0</v>
      </c>
      <c r="H1597" s="3">
        <v>424664.0</v>
      </c>
      <c r="I1597" s="3">
        <v>196.0</v>
      </c>
      <c r="J1597" s="3" t="s">
        <v>20</v>
      </c>
      <c r="K1597" s="3" t="s">
        <v>4708</v>
      </c>
      <c r="L1597" s="3">
        <v>9326.0</v>
      </c>
      <c r="M1597" s="3">
        <v>424664.0</v>
      </c>
      <c r="N1597" s="3">
        <v>203.0</v>
      </c>
      <c r="O1597" s="3" t="s">
        <v>20</v>
      </c>
      <c r="P1597" s="3" t="s">
        <v>4709</v>
      </c>
    </row>
    <row r="1598" ht="14.25" customHeight="1">
      <c r="A1598" s="3">
        <v>28164.0</v>
      </c>
      <c r="B1598" s="3">
        <v>9326.0</v>
      </c>
      <c r="C1598" s="3">
        <v>424664.0</v>
      </c>
      <c r="D1598" s="3">
        <v>45.0</v>
      </c>
      <c r="E1598" s="3" t="s">
        <v>20</v>
      </c>
      <c r="F1598" s="4" t="s">
        <v>4710</v>
      </c>
      <c r="G1598" s="3">
        <v>9326.0</v>
      </c>
      <c r="H1598" s="3">
        <v>424664.0</v>
      </c>
      <c r="I1598" s="3">
        <v>67.0</v>
      </c>
      <c r="J1598" s="3" t="s">
        <v>20</v>
      </c>
      <c r="K1598" s="3" t="s">
        <v>4711</v>
      </c>
      <c r="L1598" s="3">
        <v>9326.0</v>
      </c>
      <c r="M1598" s="3">
        <v>424664.0</v>
      </c>
      <c r="N1598" s="3">
        <v>89.0</v>
      </c>
      <c r="O1598" s="3" t="s">
        <v>20</v>
      </c>
      <c r="P1598" s="3" t="s">
        <v>4712</v>
      </c>
    </row>
    <row r="1599" ht="14.25" customHeight="1">
      <c r="A1599" s="3">
        <v>28166.0</v>
      </c>
      <c r="B1599" s="3">
        <v>9326.0</v>
      </c>
      <c r="C1599" s="3">
        <v>424664.0</v>
      </c>
      <c r="D1599" s="3">
        <v>53.0</v>
      </c>
      <c r="E1599" s="3" t="s">
        <v>20</v>
      </c>
      <c r="F1599" s="4" t="s">
        <v>4713</v>
      </c>
      <c r="G1599" s="3">
        <v>9326.0</v>
      </c>
      <c r="H1599" s="3">
        <v>424664.0</v>
      </c>
      <c r="I1599" s="3">
        <v>82.0</v>
      </c>
      <c r="J1599" s="3" t="s">
        <v>20</v>
      </c>
      <c r="K1599" s="3" t="s">
        <v>4714</v>
      </c>
      <c r="L1599" s="3">
        <v>9326.0</v>
      </c>
      <c r="M1599" s="3">
        <v>424664.0</v>
      </c>
      <c r="N1599" s="3">
        <v>75.0</v>
      </c>
      <c r="O1599" s="3" t="s">
        <v>20</v>
      </c>
      <c r="P1599" s="3" t="s">
        <v>4715</v>
      </c>
    </row>
    <row r="1600" ht="14.25" customHeight="1">
      <c r="A1600" s="3">
        <v>28167.0</v>
      </c>
      <c r="B1600" s="3">
        <v>9326.0</v>
      </c>
      <c r="C1600" s="3">
        <v>424664.0</v>
      </c>
      <c r="D1600" s="3">
        <v>129.0</v>
      </c>
      <c r="E1600" s="3" t="s">
        <v>20</v>
      </c>
      <c r="F1600" s="4" t="s">
        <v>4716</v>
      </c>
      <c r="G1600" s="3">
        <v>9326.0</v>
      </c>
      <c r="H1600" s="3">
        <v>424664.0</v>
      </c>
      <c r="I1600" s="3">
        <v>143.0</v>
      </c>
      <c r="J1600" s="3" t="s">
        <v>20</v>
      </c>
      <c r="K1600" s="3" t="s">
        <v>4717</v>
      </c>
      <c r="L1600" s="3">
        <v>9326.0</v>
      </c>
      <c r="M1600" s="3">
        <v>424664.0</v>
      </c>
      <c r="N1600" s="3">
        <v>158.0</v>
      </c>
      <c r="O1600" s="3" t="s">
        <v>20</v>
      </c>
      <c r="P1600" s="3" t="s">
        <v>4718</v>
      </c>
    </row>
    <row r="1601" ht="14.25" customHeight="1">
      <c r="A1601" s="3">
        <v>28171.0</v>
      </c>
      <c r="B1601" s="3">
        <v>9326.0</v>
      </c>
      <c r="C1601" s="3">
        <v>424664.0</v>
      </c>
      <c r="D1601" s="3">
        <v>84.0</v>
      </c>
      <c r="E1601" s="3" t="s">
        <v>20</v>
      </c>
      <c r="F1601" s="4" t="s">
        <v>4719</v>
      </c>
      <c r="G1601" s="3">
        <v>9326.0</v>
      </c>
      <c r="H1601" s="3">
        <v>424664.0</v>
      </c>
      <c r="I1601" s="3">
        <v>171.0</v>
      </c>
      <c r="J1601" s="3" t="s">
        <v>20</v>
      </c>
      <c r="K1601" s="3" t="s">
        <v>4720</v>
      </c>
      <c r="L1601" s="3">
        <v>9326.0</v>
      </c>
      <c r="M1601" s="3">
        <v>424664.0</v>
      </c>
      <c r="N1601" s="3">
        <v>168.0</v>
      </c>
      <c r="O1601" s="3" t="s">
        <v>20</v>
      </c>
      <c r="P1601" s="3" t="s">
        <v>4721</v>
      </c>
    </row>
    <row r="1602" ht="14.25" customHeight="1">
      <c r="A1602" s="3">
        <v>28173.0</v>
      </c>
      <c r="B1602" s="3">
        <v>9326.0</v>
      </c>
      <c r="C1602" s="3">
        <v>424664.0</v>
      </c>
      <c r="D1602" s="3">
        <v>59.0</v>
      </c>
      <c r="E1602" s="3" t="s">
        <v>20</v>
      </c>
      <c r="F1602" s="4" t="s">
        <v>4722</v>
      </c>
      <c r="G1602" s="3">
        <v>9326.0</v>
      </c>
      <c r="H1602" s="3">
        <v>424664.0</v>
      </c>
      <c r="I1602" s="3">
        <v>85.0</v>
      </c>
      <c r="J1602" s="3" t="s">
        <v>20</v>
      </c>
      <c r="K1602" s="3" t="s">
        <v>4723</v>
      </c>
      <c r="L1602" s="3">
        <v>9326.0</v>
      </c>
      <c r="M1602" s="3">
        <v>424664.0</v>
      </c>
      <c r="N1602" s="3">
        <v>98.0</v>
      </c>
      <c r="O1602" s="3" t="s">
        <v>20</v>
      </c>
      <c r="P1602" s="3" t="s">
        <v>4724</v>
      </c>
    </row>
    <row r="1603" ht="14.25" customHeight="1">
      <c r="A1603" s="3">
        <v>28174.0</v>
      </c>
      <c r="B1603" s="3">
        <v>9326.0</v>
      </c>
      <c r="C1603" s="3">
        <v>424664.0</v>
      </c>
      <c r="D1603" s="3">
        <v>65.0</v>
      </c>
      <c r="E1603" s="3" t="s">
        <v>20</v>
      </c>
      <c r="F1603" s="4" t="s">
        <v>4725</v>
      </c>
      <c r="G1603" s="3">
        <v>9326.0</v>
      </c>
      <c r="H1603" s="3">
        <v>424664.0</v>
      </c>
      <c r="I1603" s="3">
        <v>82.0</v>
      </c>
      <c r="J1603" s="3" t="s">
        <v>20</v>
      </c>
      <c r="K1603" s="3" t="s">
        <v>4726</v>
      </c>
      <c r="L1603" s="3">
        <v>9326.0</v>
      </c>
      <c r="M1603" s="3">
        <v>424664.0</v>
      </c>
      <c r="N1603" s="3">
        <v>89.0</v>
      </c>
      <c r="O1603" s="3" t="s">
        <v>20</v>
      </c>
      <c r="P1603" s="3" t="s">
        <v>4727</v>
      </c>
    </row>
    <row r="1604" ht="14.25" customHeight="1">
      <c r="A1604" s="3">
        <v>28176.0</v>
      </c>
      <c r="B1604" s="3">
        <v>9326.0</v>
      </c>
      <c r="C1604" s="3">
        <v>424664.0</v>
      </c>
      <c r="D1604" s="3">
        <v>48.0</v>
      </c>
      <c r="E1604" s="3" t="s">
        <v>20</v>
      </c>
      <c r="F1604" s="4" t="s">
        <v>4728</v>
      </c>
      <c r="G1604" s="3">
        <v>9326.0</v>
      </c>
      <c r="H1604" s="3">
        <v>424664.0</v>
      </c>
      <c r="I1604" s="3">
        <v>66.0</v>
      </c>
      <c r="J1604" s="3" t="s">
        <v>20</v>
      </c>
      <c r="K1604" s="3" t="s">
        <v>4729</v>
      </c>
      <c r="L1604" s="3">
        <v>9326.0</v>
      </c>
      <c r="M1604" s="3">
        <v>424664.0</v>
      </c>
      <c r="N1604" s="3">
        <v>74.0</v>
      </c>
      <c r="O1604" s="3" t="s">
        <v>20</v>
      </c>
      <c r="P1604" s="3" t="s">
        <v>4730</v>
      </c>
    </row>
    <row r="1605" ht="14.25" customHeight="1">
      <c r="A1605" s="3">
        <v>28179.0</v>
      </c>
      <c r="B1605" s="3">
        <v>9326.0</v>
      </c>
      <c r="C1605" s="3">
        <v>424664.0</v>
      </c>
      <c r="D1605" s="3">
        <v>61.0</v>
      </c>
      <c r="E1605" s="3" t="s">
        <v>20</v>
      </c>
      <c r="F1605" s="4" t="s">
        <v>4731</v>
      </c>
      <c r="G1605" s="3">
        <v>9326.0</v>
      </c>
      <c r="H1605" s="3">
        <v>424664.0</v>
      </c>
      <c r="I1605" s="3">
        <v>74.0</v>
      </c>
      <c r="J1605" s="3" t="s">
        <v>20</v>
      </c>
      <c r="K1605" s="3" t="s">
        <v>4732</v>
      </c>
      <c r="L1605" s="3">
        <v>9326.0</v>
      </c>
      <c r="M1605" s="3">
        <v>424664.0</v>
      </c>
      <c r="N1605" s="3">
        <v>94.0</v>
      </c>
      <c r="O1605" s="3" t="s">
        <v>20</v>
      </c>
      <c r="P1605" s="3" t="s">
        <v>4733</v>
      </c>
    </row>
    <row r="1606" ht="14.25" customHeight="1">
      <c r="A1606" s="3">
        <v>28180.0</v>
      </c>
      <c r="B1606" s="3">
        <v>9326.0</v>
      </c>
      <c r="C1606" s="3">
        <v>424664.0</v>
      </c>
      <c r="D1606" s="3">
        <v>52.0</v>
      </c>
      <c r="E1606" s="3" t="s">
        <v>20</v>
      </c>
      <c r="F1606" s="4" t="s">
        <v>4734</v>
      </c>
      <c r="G1606" s="3">
        <v>9326.0</v>
      </c>
      <c r="H1606" s="3">
        <v>424664.0</v>
      </c>
      <c r="I1606" s="3">
        <v>82.0</v>
      </c>
      <c r="J1606" s="3" t="s">
        <v>20</v>
      </c>
      <c r="K1606" s="3" t="s">
        <v>4735</v>
      </c>
      <c r="L1606" s="3">
        <v>9326.0</v>
      </c>
      <c r="M1606" s="3">
        <v>424664.0</v>
      </c>
      <c r="N1606" s="3">
        <v>84.0</v>
      </c>
      <c r="O1606" s="3" t="s">
        <v>20</v>
      </c>
      <c r="P1606" s="3" t="s">
        <v>4736</v>
      </c>
    </row>
    <row r="1607" ht="14.25" customHeight="1">
      <c r="A1607" s="3">
        <v>28181.0</v>
      </c>
      <c r="B1607" s="3">
        <v>9326.0</v>
      </c>
      <c r="C1607" s="3">
        <v>424664.0</v>
      </c>
      <c r="D1607" s="3">
        <v>67.0</v>
      </c>
      <c r="E1607" s="3" t="s">
        <v>20</v>
      </c>
      <c r="F1607" s="4" t="s">
        <v>4737</v>
      </c>
      <c r="G1607" s="3">
        <v>9326.0</v>
      </c>
      <c r="H1607" s="3">
        <v>424664.0</v>
      </c>
      <c r="I1607" s="3">
        <v>94.0</v>
      </c>
      <c r="J1607" s="3" t="s">
        <v>20</v>
      </c>
      <c r="K1607" s="3" t="s">
        <v>4738</v>
      </c>
      <c r="L1607" s="3">
        <v>9326.0</v>
      </c>
      <c r="M1607" s="3">
        <v>424664.0</v>
      </c>
      <c r="N1607" s="3">
        <v>118.0</v>
      </c>
      <c r="O1607" s="3" t="s">
        <v>20</v>
      </c>
      <c r="P1607" s="3" t="s">
        <v>4739</v>
      </c>
    </row>
    <row r="1608" ht="14.25" customHeight="1">
      <c r="A1608" s="3">
        <v>28182.0</v>
      </c>
      <c r="B1608" s="3">
        <v>9326.0</v>
      </c>
      <c r="C1608" s="3">
        <v>424664.0</v>
      </c>
      <c r="D1608" s="3">
        <v>60.0</v>
      </c>
      <c r="E1608" s="3" t="s">
        <v>20</v>
      </c>
      <c r="F1608" s="4" t="s">
        <v>4740</v>
      </c>
      <c r="G1608" s="3">
        <v>9326.0</v>
      </c>
      <c r="H1608" s="3">
        <v>424664.0</v>
      </c>
      <c r="I1608" s="3">
        <v>92.0</v>
      </c>
      <c r="J1608" s="3" t="s">
        <v>20</v>
      </c>
      <c r="K1608" s="3" t="s">
        <v>4741</v>
      </c>
      <c r="L1608" s="3">
        <v>9326.0</v>
      </c>
      <c r="M1608" s="3">
        <v>424664.0</v>
      </c>
      <c r="N1608" s="3">
        <v>100.0</v>
      </c>
      <c r="O1608" s="3" t="s">
        <v>20</v>
      </c>
      <c r="P1608" s="3" t="s">
        <v>4742</v>
      </c>
    </row>
    <row r="1609" ht="14.25" customHeight="1">
      <c r="A1609" s="3">
        <v>28183.0</v>
      </c>
      <c r="B1609" s="3">
        <v>9326.0</v>
      </c>
      <c r="C1609" s="3">
        <v>424664.0</v>
      </c>
      <c r="D1609" s="3">
        <v>187.0</v>
      </c>
      <c r="E1609" s="3" t="s">
        <v>20</v>
      </c>
      <c r="F1609" s="4" t="s">
        <v>4743</v>
      </c>
      <c r="G1609" s="3">
        <v>9326.0</v>
      </c>
      <c r="H1609" s="3">
        <v>424664.0</v>
      </c>
      <c r="I1609" s="3">
        <v>190.0</v>
      </c>
      <c r="J1609" s="3" t="s">
        <v>20</v>
      </c>
      <c r="K1609" s="3" t="s">
        <v>4744</v>
      </c>
      <c r="L1609" s="3">
        <v>9326.0</v>
      </c>
      <c r="M1609" s="3">
        <v>424664.0</v>
      </c>
      <c r="N1609" s="3">
        <v>199.0</v>
      </c>
      <c r="O1609" s="3" t="s">
        <v>20</v>
      </c>
      <c r="P1609" s="3" t="s">
        <v>4745</v>
      </c>
    </row>
    <row r="1610" ht="14.25" customHeight="1">
      <c r="A1610" s="3">
        <v>28184.0</v>
      </c>
      <c r="B1610" s="3">
        <v>9326.0</v>
      </c>
      <c r="C1610" s="3">
        <v>424671.0</v>
      </c>
      <c r="D1610" s="3">
        <v>99.0</v>
      </c>
      <c r="E1610" s="3" t="s">
        <v>20</v>
      </c>
      <c r="F1610" s="4" t="s">
        <v>4746</v>
      </c>
      <c r="G1610" s="3">
        <v>9326.0</v>
      </c>
      <c r="H1610" s="3">
        <v>424671.0</v>
      </c>
      <c r="I1610" s="3">
        <v>108.0</v>
      </c>
      <c r="J1610" s="3" t="s">
        <v>20</v>
      </c>
      <c r="K1610" s="3" t="s">
        <v>4747</v>
      </c>
      <c r="L1610" s="3">
        <v>9326.0</v>
      </c>
      <c r="M1610" s="3">
        <v>424671.0</v>
      </c>
      <c r="N1610" s="3">
        <v>112.0</v>
      </c>
      <c r="O1610" s="3" t="s">
        <v>20</v>
      </c>
      <c r="P1610" s="3" t="s">
        <v>4748</v>
      </c>
    </row>
    <row r="1611" ht="14.25" customHeight="1">
      <c r="A1611" s="3">
        <v>28186.0</v>
      </c>
      <c r="B1611" s="3">
        <v>9326.0</v>
      </c>
      <c r="C1611" s="3">
        <v>424671.0</v>
      </c>
      <c r="D1611" s="3">
        <v>126.0</v>
      </c>
      <c r="E1611" s="3" t="s">
        <v>20</v>
      </c>
      <c r="F1611" s="4" t="s">
        <v>4749</v>
      </c>
      <c r="G1611" s="3">
        <v>9326.0</v>
      </c>
      <c r="H1611" s="3">
        <v>424671.0</v>
      </c>
      <c r="I1611" s="3">
        <v>125.0</v>
      </c>
      <c r="J1611" s="3" t="s">
        <v>20</v>
      </c>
      <c r="K1611" s="3" t="s">
        <v>4750</v>
      </c>
      <c r="L1611" s="3">
        <v>9326.0</v>
      </c>
      <c r="M1611" s="3">
        <v>424671.0</v>
      </c>
      <c r="N1611" s="3">
        <v>123.0</v>
      </c>
      <c r="O1611" s="3" t="s">
        <v>20</v>
      </c>
      <c r="P1611" s="3" t="s">
        <v>4751</v>
      </c>
    </row>
    <row r="1612" ht="14.25" customHeight="1">
      <c r="A1612" s="3">
        <v>28187.0</v>
      </c>
      <c r="B1612" s="3">
        <v>9326.0</v>
      </c>
      <c r="C1612" s="3">
        <v>424671.0</v>
      </c>
      <c r="D1612" s="3">
        <v>53.0</v>
      </c>
      <c r="E1612" s="3" t="s">
        <v>20</v>
      </c>
      <c r="F1612" s="4" t="s">
        <v>4752</v>
      </c>
      <c r="G1612" s="3">
        <v>9326.0</v>
      </c>
      <c r="H1612" s="3">
        <v>424671.0</v>
      </c>
      <c r="I1612" s="3">
        <v>73.0</v>
      </c>
      <c r="J1612" s="3" t="s">
        <v>20</v>
      </c>
      <c r="K1612" s="3" t="s">
        <v>4753</v>
      </c>
      <c r="L1612" s="3">
        <v>9326.0</v>
      </c>
      <c r="M1612" s="3">
        <v>424671.0</v>
      </c>
      <c r="N1612" s="3">
        <v>75.0</v>
      </c>
      <c r="O1612" s="3" t="s">
        <v>20</v>
      </c>
      <c r="P1612" s="3" t="s">
        <v>4754</v>
      </c>
    </row>
    <row r="1613" ht="14.25" customHeight="1">
      <c r="A1613" s="3">
        <v>28188.0</v>
      </c>
      <c r="B1613" s="3">
        <v>9326.0</v>
      </c>
      <c r="C1613" s="3">
        <v>424671.0</v>
      </c>
      <c r="D1613" s="3">
        <v>123.0</v>
      </c>
      <c r="E1613" s="3" t="s">
        <v>20</v>
      </c>
      <c r="F1613" s="4" t="s">
        <v>4755</v>
      </c>
      <c r="G1613" s="3">
        <v>9326.0</v>
      </c>
      <c r="H1613" s="3">
        <v>424671.0</v>
      </c>
      <c r="I1613" s="3">
        <v>126.0</v>
      </c>
      <c r="J1613" s="3" t="s">
        <v>20</v>
      </c>
      <c r="K1613" s="3" t="s">
        <v>4756</v>
      </c>
      <c r="L1613" s="3">
        <v>9326.0</v>
      </c>
      <c r="M1613" s="3">
        <v>424671.0</v>
      </c>
      <c r="N1613" s="3">
        <v>152.0</v>
      </c>
      <c r="O1613" s="3" t="s">
        <v>20</v>
      </c>
      <c r="P1613" s="3" t="s">
        <v>4757</v>
      </c>
    </row>
    <row r="1614" ht="14.25" customHeight="1">
      <c r="A1614" s="3">
        <v>28189.0</v>
      </c>
      <c r="B1614" s="3">
        <v>9326.0</v>
      </c>
      <c r="C1614" s="3">
        <v>424671.0</v>
      </c>
      <c r="D1614" s="3">
        <v>60.0</v>
      </c>
      <c r="E1614" s="3" t="s">
        <v>20</v>
      </c>
      <c r="F1614" s="4" t="s">
        <v>4758</v>
      </c>
      <c r="G1614" s="3">
        <v>9326.0</v>
      </c>
      <c r="H1614" s="3">
        <v>424671.0</v>
      </c>
      <c r="I1614" s="3">
        <v>69.0</v>
      </c>
      <c r="J1614" s="3" t="s">
        <v>20</v>
      </c>
      <c r="K1614" s="3" t="s">
        <v>4759</v>
      </c>
      <c r="L1614" s="3">
        <v>9326.0</v>
      </c>
      <c r="M1614" s="3">
        <v>424671.0</v>
      </c>
      <c r="N1614" s="3">
        <v>82.0</v>
      </c>
      <c r="O1614" s="3" t="s">
        <v>20</v>
      </c>
      <c r="P1614" s="3" t="s">
        <v>4760</v>
      </c>
    </row>
    <row r="1615" ht="14.25" customHeight="1">
      <c r="A1615" s="3">
        <v>28190.0</v>
      </c>
      <c r="B1615" s="3">
        <v>9326.0</v>
      </c>
      <c r="C1615" s="3">
        <v>424671.0</v>
      </c>
      <c r="D1615" s="3">
        <v>109.0</v>
      </c>
      <c r="E1615" s="3" t="s">
        <v>20</v>
      </c>
      <c r="F1615" s="4" t="s">
        <v>4761</v>
      </c>
      <c r="G1615" s="3">
        <v>9326.0</v>
      </c>
      <c r="H1615" s="3">
        <v>424671.0</v>
      </c>
      <c r="I1615" s="3">
        <v>126.0</v>
      </c>
      <c r="J1615" s="3" t="s">
        <v>20</v>
      </c>
      <c r="K1615" s="3" t="s">
        <v>4762</v>
      </c>
      <c r="L1615" s="3">
        <v>9326.0</v>
      </c>
      <c r="M1615" s="3">
        <v>424671.0</v>
      </c>
      <c r="N1615" s="3">
        <v>129.0</v>
      </c>
      <c r="O1615" s="3" t="s">
        <v>20</v>
      </c>
      <c r="P1615" s="3" t="s">
        <v>4763</v>
      </c>
    </row>
    <row r="1616" ht="14.25" customHeight="1">
      <c r="A1616" s="3">
        <v>28191.0</v>
      </c>
      <c r="B1616" s="3">
        <v>9326.0</v>
      </c>
      <c r="C1616" s="3">
        <v>424671.0</v>
      </c>
      <c r="D1616" s="3">
        <v>71.0</v>
      </c>
      <c r="E1616" s="3" t="s">
        <v>20</v>
      </c>
      <c r="F1616" s="4" t="s">
        <v>4764</v>
      </c>
      <c r="G1616" s="3">
        <v>9326.0</v>
      </c>
      <c r="H1616" s="3">
        <v>424671.0</v>
      </c>
      <c r="I1616" s="3">
        <v>78.0</v>
      </c>
      <c r="J1616" s="3" t="s">
        <v>20</v>
      </c>
      <c r="K1616" s="3" t="s">
        <v>4765</v>
      </c>
      <c r="L1616" s="3">
        <v>9326.0</v>
      </c>
      <c r="M1616" s="3">
        <v>424671.0</v>
      </c>
      <c r="N1616" s="3">
        <v>86.0</v>
      </c>
      <c r="O1616" s="3" t="s">
        <v>20</v>
      </c>
      <c r="P1616" s="3" t="s">
        <v>4766</v>
      </c>
    </row>
    <row r="1617" ht="14.25" customHeight="1">
      <c r="A1617" s="3">
        <v>28192.0</v>
      </c>
      <c r="B1617" s="3">
        <v>9326.0</v>
      </c>
      <c r="C1617" s="3">
        <v>424671.0</v>
      </c>
      <c r="D1617" s="3">
        <v>167.0</v>
      </c>
      <c r="E1617" s="3" t="s">
        <v>20</v>
      </c>
      <c r="F1617" s="4" t="s">
        <v>4767</v>
      </c>
      <c r="G1617" s="3">
        <v>9326.0</v>
      </c>
      <c r="H1617" s="3">
        <v>424671.0</v>
      </c>
      <c r="I1617" s="3">
        <v>181.0</v>
      </c>
      <c r="J1617" s="3" t="s">
        <v>20</v>
      </c>
      <c r="K1617" s="3" t="s">
        <v>4768</v>
      </c>
      <c r="L1617" s="3">
        <v>9326.0</v>
      </c>
      <c r="M1617" s="3">
        <v>424671.0</v>
      </c>
      <c r="N1617" s="3">
        <v>189.0</v>
      </c>
      <c r="O1617" s="3" t="s">
        <v>20</v>
      </c>
      <c r="P1617" s="3" t="s">
        <v>4769</v>
      </c>
    </row>
    <row r="1618" ht="14.25" customHeight="1">
      <c r="A1618" s="3">
        <v>28193.0</v>
      </c>
      <c r="B1618" s="3">
        <v>9326.0</v>
      </c>
      <c r="C1618" s="3">
        <v>424671.0</v>
      </c>
      <c r="D1618" s="3">
        <v>69.0</v>
      </c>
      <c r="E1618" s="3" t="s">
        <v>20</v>
      </c>
      <c r="F1618" s="4" t="s">
        <v>496</v>
      </c>
      <c r="G1618" s="3">
        <v>9326.0</v>
      </c>
      <c r="H1618" s="3">
        <v>424671.0</v>
      </c>
      <c r="I1618" s="3">
        <v>85.0</v>
      </c>
      <c r="J1618" s="3" t="s">
        <v>20</v>
      </c>
      <c r="K1618" s="3" t="s">
        <v>4770</v>
      </c>
      <c r="L1618" s="3">
        <v>9326.0</v>
      </c>
      <c r="M1618" s="3">
        <v>424671.0</v>
      </c>
      <c r="N1618" s="3">
        <v>86.0</v>
      </c>
      <c r="O1618" s="3" t="s">
        <v>20</v>
      </c>
      <c r="P1618" s="3" t="s">
        <v>4771</v>
      </c>
    </row>
    <row r="1619" ht="14.25" customHeight="1">
      <c r="A1619" s="3">
        <v>28194.0</v>
      </c>
      <c r="B1619" s="3">
        <v>9326.0</v>
      </c>
      <c r="C1619" s="3">
        <v>424671.0</v>
      </c>
      <c r="D1619" s="3">
        <v>59.0</v>
      </c>
      <c r="E1619" s="3" t="s">
        <v>20</v>
      </c>
      <c r="F1619" s="4" t="s">
        <v>4772</v>
      </c>
      <c r="G1619" s="3">
        <v>9326.0</v>
      </c>
      <c r="H1619" s="3">
        <v>424671.0</v>
      </c>
      <c r="I1619" s="3">
        <v>64.0</v>
      </c>
      <c r="J1619" s="3" t="s">
        <v>20</v>
      </c>
      <c r="K1619" s="3" t="s">
        <v>4773</v>
      </c>
      <c r="L1619" s="3">
        <v>9326.0</v>
      </c>
      <c r="M1619" s="3">
        <v>424671.0</v>
      </c>
      <c r="N1619" s="3">
        <v>74.0</v>
      </c>
      <c r="O1619" s="3" t="s">
        <v>20</v>
      </c>
      <c r="P1619" s="3" t="s">
        <v>4774</v>
      </c>
    </row>
    <row r="1620" ht="14.25" customHeight="1">
      <c r="A1620" s="3">
        <v>28195.0</v>
      </c>
      <c r="B1620" s="3">
        <v>9326.0</v>
      </c>
      <c r="C1620" s="3">
        <v>424671.0</v>
      </c>
      <c r="D1620" s="3">
        <v>69.0</v>
      </c>
      <c r="E1620" s="3" t="s">
        <v>20</v>
      </c>
      <c r="F1620" s="4" t="s">
        <v>4775</v>
      </c>
      <c r="G1620" s="3">
        <v>9326.0</v>
      </c>
      <c r="H1620" s="3">
        <v>424671.0</v>
      </c>
      <c r="I1620" s="3">
        <v>72.0</v>
      </c>
      <c r="J1620" s="3" t="s">
        <v>20</v>
      </c>
      <c r="K1620" s="3" t="s">
        <v>4776</v>
      </c>
      <c r="L1620" s="3">
        <v>9326.0</v>
      </c>
      <c r="M1620" s="3">
        <v>424671.0</v>
      </c>
      <c r="N1620" s="3">
        <v>87.0</v>
      </c>
      <c r="O1620" s="3" t="s">
        <v>20</v>
      </c>
      <c r="P1620" s="3" t="s">
        <v>4777</v>
      </c>
    </row>
    <row r="1621" ht="14.25" customHeight="1">
      <c r="A1621" s="3">
        <v>28196.0</v>
      </c>
      <c r="B1621" s="3">
        <v>9326.0</v>
      </c>
      <c r="C1621" s="3">
        <v>424671.0</v>
      </c>
      <c r="D1621" s="3">
        <v>81.0</v>
      </c>
      <c r="E1621" s="3" t="s">
        <v>20</v>
      </c>
      <c r="F1621" s="4" t="s">
        <v>4778</v>
      </c>
      <c r="G1621" s="3">
        <v>9326.0</v>
      </c>
      <c r="H1621" s="3">
        <v>424671.0</v>
      </c>
      <c r="I1621" s="3">
        <v>106.0</v>
      </c>
      <c r="J1621" s="3" t="s">
        <v>20</v>
      </c>
      <c r="K1621" s="3" t="s">
        <v>4779</v>
      </c>
      <c r="L1621" s="3">
        <v>9326.0</v>
      </c>
      <c r="M1621" s="3">
        <v>424671.0</v>
      </c>
      <c r="N1621" s="3">
        <v>108.0</v>
      </c>
      <c r="O1621" s="3" t="s">
        <v>20</v>
      </c>
      <c r="P1621" s="3" t="s">
        <v>4780</v>
      </c>
    </row>
    <row r="1622" ht="14.25" customHeight="1">
      <c r="A1622" s="3">
        <v>28197.0</v>
      </c>
      <c r="B1622" s="3">
        <v>9326.0</v>
      </c>
      <c r="C1622" s="3">
        <v>424671.0</v>
      </c>
      <c r="D1622" s="3">
        <v>117.0</v>
      </c>
      <c r="E1622" s="3" t="s">
        <v>20</v>
      </c>
      <c r="F1622" s="4" t="s">
        <v>4781</v>
      </c>
      <c r="G1622" s="3">
        <v>9326.0</v>
      </c>
      <c r="H1622" s="3">
        <v>424671.0</v>
      </c>
      <c r="I1622" s="3">
        <v>127.0</v>
      </c>
      <c r="J1622" s="3" t="s">
        <v>20</v>
      </c>
      <c r="K1622" s="3" t="s">
        <v>4782</v>
      </c>
      <c r="L1622" s="3">
        <v>9326.0</v>
      </c>
      <c r="M1622" s="3">
        <v>424671.0</v>
      </c>
      <c r="N1622" s="3">
        <v>137.0</v>
      </c>
      <c r="O1622" s="3" t="s">
        <v>20</v>
      </c>
      <c r="P1622" s="3" t="s">
        <v>4783</v>
      </c>
    </row>
    <row r="1623" ht="14.25" customHeight="1">
      <c r="A1623" s="3">
        <v>28198.0</v>
      </c>
      <c r="B1623" s="3">
        <v>9326.0</v>
      </c>
      <c r="C1623" s="3">
        <v>424671.0</v>
      </c>
      <c r="D1623" s="3">
        <v>130.0</v>
      </c>
      <c r="E1623" s="3" t="s">
        <v>20</v>
      </c>
      <c r="F1623" s="4" t="s">
        <v>4784</v>
      </c>
      <c r="G1623" s="3">
        <v>9326.0</v>
      </c>
      <c r="H1623" s="3">
        <v>424671.0</v>
      </c>
      <c r="I1623" s="3">
        <v>143.0</v>
      </c>
      <c r="J1623" s="3" t="s">
        <v>20</v>
      </c>
      <c r="K1623" s="3" t="s">
        <v>4785</v>
      </c>
      <c r="L1623" s="3">
        <v>9326.0</v>
      </c>
      <c r="M1623" s="3">
        <v>424671.0</v>
      </c>
      <c r="N1623" s="3">
        <v>141.0</v>
      </c>
      <c r="O1623" s="3" t="s">
        <v>20</v>
      </c>
      <c r="P1623" s="3" t="s">
        <v>4786</v>
      </c>
    </row>
    <row r="1624" ht="14.25" customHeight="1">
      <c r="A1624" s="3">
        <v>28200.0</v>
      </c>
      <c r="B1624" s="3">
        <v>9326.0</v>
      </c>
      <c r="C1624" s="3">
        <v>424671.0</v>
      </c>
      <c r="D1624" s="3">
        <v>55.0</v>
      </c>
      <c r="E1624" s="3" t="s">
        <v>20</v>
      </c>
      <c r="F1624" s="4" t="s">
        <v>4787</v>
      </c>
      <c r="G1624" s="3">
        <v>9326.0</v>
      </c>
      <c r="H1624" s="3">
        <v>424671.0</v>
      </c>
      <c r="I1624" s="3">
        <v>67.0</v>
      </c>
      <c r="J1624" s="3" t="s">
        <v>20</v>
      </c>
      <c r="K1624" s="3" t="s">
        <v>4788</v>
      </c>
      <c r="L1624" s="3">
        <v>9326.0</v>
      </c>
      <c r="M1624" s="3">
        <v>424671.0</v>
      </c>
      <c r="N1624" s="3">
        <v>74.0</v>
      </c>
      <c r="O1624" s="3" t="s">
        <v>20</v>
      </c>
      <c r="P1624" s="3" t="s">
        <v>4789</v>
      </c>
    </row>
    <row r="1625" ht="14.25" customHeight="1">
      <c r="A1625" s="3">
        <v>28201.0</v>
      </c>
      <c r="B1625" s="3">
        <v>9326.0</v>
      </c>
      <c r="C1625" s="3">
        <v>424671.0</v>
      </c>
      <c r="D1625" s="3">
        <v>46.0</v>
      </c>
      <c r="E1625" s="3" t="s">
        <v>20</v>
      </c>
      <c r="F1625" s="4" t="s">
        <v>4790</v>
      </c>
      <c r="G1625" s="3">
        <v>9326.0</v>
      </c>
      <c r="H1625" s="3">
        <v>424671.0</v>
      </c>
      <c r="I1625" s="3">
        <v>56.0</v>
      </c>
      <c r="J1625" s="3" t="s">
        <v>20</v>
      </c>
      <c r="K1625" s="3" t="s">
        <v>4791</v>
      </c>
      <c r="L1625" s="3">
        <v>9326.0</v>
      </c>
      <c r="M1625" s="3">
        <v>424671.0</v>
      </c>
      <c r="N1625" s="3">
        <v>61.0</v>
      </c>
      <c r="O1625" s="3" t="s">
        <v>20</v>
      </c>
      <c r="P1625" s="3" t="s">
        <v>4792</v>
      </c>
    </row>
    <row r="1626" ht="14.25" customHeight="1">
      <c r="A1626" s="3">
        <v>28202.0</v>
      </c>
      <c r="B1626" s="3">
        <v>9326.0</v>
      </c>
      <c r="C1626" s="3">
        <v>421189.0</v>
      </c>
      <c r="D1626" s="3">
        <v>65.0</v>
      </c>
      <c r="E1626" s="3" t="s">
        <v>20</v>
      </c>
      <c r="F1626" s="4" t="s">
        <v>4793</v>
      </c>
      <c r="G1626" s="3">
        <v>9326.0</v>
      </c>
      <c r="H1626" s="3">
        <v>421189.0</v>
      </c>
      <c r="I1626" s="3">
        <v>73.0</v>
      </c>
      <c r="J1626" s="3" t="s">
        <v>20</v>
      </c>
      <c r="K1626" s="3" t="s">
        <v>4794</v>
      </c>
      <c r="L1626" s="3">
        <v>9326.0</v>
      </c>
      <c r="M1626" s="3">
        <v>421189.0</v>
      </c>
      <c r="N1626" s="3">
        <v>79.0</v>
      </c>
      <c r="O1626" s="3" t="s">
        <v>20</v>
      </c>
      <c r="P1626" s="3" t="s">
        <v>4795</v>
      </c>
    </row>
    <row r="1627" ht="14.25" customHeight="1">
      <c r="A1627" s="3">
        <v>28203.0</v>
      </c>
      <c r="B1627" s="3">
        <v>9326.0</v>
      </c>
      <c r="C1627" s="3">
        <v>424671.0</v>
      </c>
      <c r="D1627" s="3">
        <v>50.0</v>
      </c>
      <c r="E1627" s="3" t="s">
        <v>20</v>
      </c>
      <c r="F1627" s="4" t="s">
        <v>4796</v>
      </c>
      <c r="G1627" s="3">
        <v>9326.0</v>
      </c>
      <c r="H1627" s="3">
        <v>424671.0</v>
      </c>
      <c r="I1627" s="3">
        <v>73.0</v>
      </c>
      <c r="J1627" s="3" t="s">
        <v>20</v>
      </c>
      <c r="K1627" s="3" t="s">
        <v>4797</v>
      </c>
      <c r="L1627" s="3">
        <v>9326.0</v>
      </c>
      <c r="M1627" s="3">
        <v>424671.0</v>
      </c>
      <c r="N1627" s="3">
        <v>91.0</v>
      </c>
      <c r="O1627" s="3" t="s">
        <v>20</v>
      </c>
      <c r="P1627" s="3" t="s">
        <v>4798</v>
      </c>
    </row>
    <row r="1628" ht="14.25" customHeight="1">
      <c r="A1628" s="3">
        <v>28204.0</v>
      </c>
      <c r="B1628" s="3">
        <v>9326.0</v>
      </c>
      <c r="C1628" s="3">
        <v>424671.0</v>
      </c>
      <c r="D1628" s="3">
        <v>53.0</v>
      </c>
      <c r="E1628" s="3" t="s">
        <v>20</v>
      </c>
      <c r="F1628" s="4" t="s">
        <v>4799</v>
      </c>
      <c r="G1628" s="3">
        <v>9326.0</v>
      </c>
      <c r="H1628" s="3">
        <v>424671.0</v>
      </c>
      <c r="I1628" s="3">
        <v>82.0</v>
      </c>
      <c r="J1628" s="3" t="s">
        <v>20</v>
      </c>
      <c r="K1628" s="3" t="s">
        <v>4800</v>
      </c>
      <c r="L1628" s="3">
        <v>9326.0</v>
      </c>
      <c r="M1628" s="3">
        <v>424671.0</v>
      </c>
      <c r="N1628" s="3">
        <v>99.0</v>
      </c>
      <c r="O1628" s="3" t="s">
        <v>20</v>
      </c>
      <c r="P1628" s="3" t="s">
        <v>4801</v>
      </c>
    </row>
    <row r="1629" ht="14.25" customHeight="1">
      <c r="A1629" s="3">
        <v>28205.0</v>
      </c>
      <c r="B1629" s="3">
        <v>9326.0</v>
      </c>
      <c r="C1629" s="3">
        <v>424671.0</v>
      </c>
      <c r="D1629" s="3">
        <v>51.0</v>
      </c>
      <c r="E1629" s="3" t="s">
        <v>20</v>
      </c>
      <c r="F1629" s="4" t="s">
        <v>4802</v>
      </c>
      <c r="G1629" s="3">
        <v>9326.0</v>
      </c>
      <c r="H1629" s="3">
        <v>424671.0</v>
      </c>
      <c r="I1629" s="3">
        <v>95.0</v>
      </c>
      <c r="J1629" s="3" t="s">
        <v>20</v>
      </c>
      <c r="K1629" s="3" t="s">
        <v>4803</v>
      </c>
      <c r="L1629" s="3">
        <v>9326.0</v>
      </c>
      <c r="M1629" s="3">
        <v>424671.0</v>
      </c>
      <c r="N1629" s="3">
        <v>111.0</v>
      </c>
      <c r="O1629" s="3" t="s">
        <v>20</v>
      </c>
      <c r="P1629" s="3" t="s">
        <v>4804</v>
      </c>
    </row>
    <row r="1630" ht="14.25" customHeight="1">
      <c r="A1630" s="3">
        <v>28206.0</v>
      </c>
      <c r="B1630" s="3">
        <v>9326.0</v>
      </c>
      <c r="C1630" s="3">
        <v>424671.0</v>
      </c>
      <c r="D1630" s="3">
        <v>55.0</v>
      </c>
      <c r="E1630" s="3" t="s">
        <v>20</v>
      </c>
      <c r="F1630" s="4" t="s">
        <v>4805</v>
      </c>
      <c r="G1630" s="3">
        <v>9326.0</v>
      </c>
      <c r="H1630" s="3">
        <v>424671.0</v>
      </c>
      <c r="I1630" s="3">
        <v>72.0</v>
      </c>
      <c r="J1630" s="3" t="s">
        <v>20</v>
      </c>
      <c r="K1630" s="3" t="s">
        <v>4806</v>
      </c>
      <c r="L1630" s="3">
        <v>9326.0</v>
      </c>
      <c r="M1630" s="3">
        <v>424671.0</v>
      </c>
      <c r="N1630" s="3">
        <v>71.0</v>
      </c>
      <c r="O1630" s="3" t="s">
        <v>20</v>
      </c>
      <c r="P1630" s="3" t="s">
        <v>4807</v>
      </c>
    </row>
    <row r="1631" ht="14.25" customHeight="1">
      <c r="A1631" s="3">
        <v>28207.0</v>
      </c>
      <c r="B1631" s="3">
        <v>9326.0</v>
      </c>
      <c r="C1631" s="3">
        <v>424671.0</v>
      </c>
      <c r="D1631" s="3">
        <v>103.0</v>
      </c>
      <c r="E1631" s="3" t="s">
        <v>20</v>
      </c>
      <c r="F1631" s="4" t="s">
        <v>4808</v>
      </c>
      <c r="G1631" s="3">
        <v>9326.0</v>
      </c>
      <c r="H1631" s="3">
        <v>424671.0</v>
      </c>
      <c r="I1631" s="3">
        <v>116.0</v>
      </c>
      <c r="J1631" s="3" t="s">
        <v>20</v>
      </c>
      <c r="K1631" s="3" t="s">
        <v>4809</v>
      </c>
      <c r="L1631" s="3">
        <v>9326.0</v>
      </c>
      <c r="M1631" s="3">
        <v>424671.0</v>
      </c>
      <c r="N1631" s="3">
        <v>140.0</v>
      </c>
      <c r="O1631" s="3" t="s">
        <v>20</v>
      </c>
      <c r="P1631" s="3" t="s">
        <v>4810</v>
      </c>
    </row>
    <row r="1632" ht="14.25" customHeight="1">
      <c r="A1632" s="3">
        <v>28208.0</v>
      </c>
      <c r="B1632" s="3">
        <v>9326.0</v>
      </c>
      <c r="C1632" s="3">
        <v>424671.0</v>
      </c>
      <c r="D1632" s="3">
        <v>100.0</v>
      </c>
      <c r="E1632" s="3" t="s">
        <v>20</v>
      </c>
      <c r="F1632" s="4" t="s">
        <v>4811</v>
      </c>
      <c r="G1632" s="3">
        <v>9326.0</v>
      </c>
      <c r="H1632" s="3">
        <v>424671.0</v>
      </c>
      <c r="I1632" s="3">
        <v>108.0</v>
      </c>
      <c r="J1632" s="3" t="s">
        <v>20</v>
      </c>
      <c r="K1632" s="3" t="s">
        <v>4812</v>
      </c>
      <c r="L1632" s="3">
        <v>9326.0</v>
      </c>
      <c r="M1632" s="3">
        <v>424671.0</v>
      </c>
      <c r="N1632" s="3">
        <v>116.0</v>
      </c>
      <c r="O1632" s="3" t="s">
        <v>20</v>
      </c>
      <c r="P1632" s="3" t="s">
        <v>4813</v>
      </c>
    </row>
    <row r="1633" ht="14.25" customHeight="1">
      <c r="A1633" s="3">
        <v>28210.0</v>
      </c>
      <c r="B1633" s="3">
        <v>9326.0</v>
      </c>
      <c r="C1633" s="3">
        <v>424671.0</v>
      </c>
      <c r="D1633" s="3">
        <v>150.0</v>
      </c>
      <c r="E1633" s="3" t="s">
        <v>20</v>
      </c>
      <c r="F1633" s="4" t="s">
        <v>4814</v>
      </c>
      <c r="G1633" s="3">
        <v>9326.0</v>
      </c>
      <c r="H1633" s="3">
        <v>424671.0</v>
      </c>
      <c r="I1633" s="3">
        <v>168.0</v>
      </c>
      <c r="J1633" s="3" t="s">
        <v>20</v>
      </c>
      <c r="K1633" s="3" t="s">
        <v>4815</v>
      </c>
      <c r="L1633" s="3">
        <v>9326.0</v>
      </c>
      <c r="M1633" s="3">
        <v>424671.0</v>
      </c>
      <c r="N1633" s="3">
        <v>181.0</v>
      </c>
      <c r="O1633" s="3" t="s">
        <v>20</v>
      </c>
      <c r="P1633" s="3" t="s">
        <v>4816</v>
      </c>
    </row>
    <row r="1634" ht="14.25" customHeight="1">
      <c r="A1634" s="3">
        <v>28211.0</v>
      </c>
      <c r="B1634" s="3">
        <v>9326.0</v>
      </c>
      <c r="C1634" s="3">
        <v>424671.0</v>
      </c>
      <c r="D1634" s="3">
        <v>59.0</v>
      </c>
      <c r="E1634" s="3" t="s">
        <v>20</v>
      </c>
      <c r="F1634" s="4" t="s">
        <v>4817</v>
      </c>
      <c r="G1634" s="3">
        <v>9326.0</v>
      </c>
      <c r="H1634" s="3">
        <v>424671.0</v>
      </c>
      <c r="I1634" s="3">
        <v>75.0</v>
      </c>
      <c r="J1634" s="3" t="s">
        <v>20</v>
      </c>
      <c r="K1634" s="3" t="s">
        <v>4818</v>
      </c>
      <c r="L1634" s="3">
        <v>9326.0</v>
      </c>
      <c r="M1634" s="3">
        <v>424671.0</v>
      </c>
      <c r="N1634" s="3">
        <v>82.0</v>
      </c>
      <c r="O1634" s="3" t="s">
        <v>20</v>
      </c>
      <c r="P1634" s="3" t="s">
        <v>4819</v>
      </c>
    </row>
    <row r="1635" ht="14.25" customHeight="1">
      <c r="A1635" s="3">
        <v>28212.0</v>
      </c>
      <c r="B1635" s="3">
        <v>9326.0</v>
      </c>
      <c r="C1635" s="3">
        <v>424671.0</v>
      </c>
      <c r="D1635" s="3">
        <v>73.0</v>
      </c>
      <c r="E1635" s="3" t="s">
        <v>20</v>
      </c>
      <c r="F1635" s="4" t="s">
        <v>4820</v>
      </c>
      <c r="G1635" s="3">
        <v>9326.0</v>
      </c>
      <c r="H1635" s="3">
        <v>424671.0</v>
      </c>
      <c r="I1635" s="3">
        <v>92.0</v>
      </c>
      <c r="J1635" s="3" t="s">
        <v>20</v>
      </c>
      <c r="K1635" s="3" t="s">
        <v>4821</v>
      </c>
      <c r="L1635" s="3">
        <v>9326.0</v>
      </c>
      <c r="M1635" s="3">
        <v>424671.0</v>
      </c>
      <c r="N1635" s="3">
        <v>104.0</v>
      </c>
      <c r="O1635" s="3" t="s">
        <v>20</v>
      </c>
      <c r="P1635" s="3" t="s">
        <v>4822</v>
      </c>
    </row>
    <row r="1636" ht="14.25" customHeight="1">
      <c r="A1636" s="3">
        <v>28213.0</v>
      </c>
      <c r="B1636" s="3">
        <v>9326.0</v>
      </c>
      <c r="C1636" s="3">
        <v>424671.0</v>
      </c>
      <c r="D1636" s="3">
        <v>67.0</v>
      </c>
      <c r="E1636" s="3" t="s">
        <v>20</v>
      </c>
      <c r="F1636" s="4" t="s">
        <v>4823</v>
      </c>
      <c r="G1636" s="3">
        <v>9326.0</v>
      </c>
      <c r="H1636" s="3">
        <v>424671.0</v>
      </c>
      <c r="I1636" s="3">
        <v>77.0</v>
      </c>
      <c r="J1636" s="3" t="s">
        <v>20</v>
      </c>
      <c r="K1636" s="3" t="s">
        <v>4824</v>
      </c>
      <c r="L1636" s="3">
        <v>9326.0</v>
      </c>
      <c r="M1636" s="3">
        <v>424671.0</v>
      </c>
      <c r="N1636" s="3">
        <v>86.0</v>
      </c>
      <c r="O1636" s="3" t="s">
        <v>20</v>
      </c>
      <c r="P1636" s="3" t="s">
        <v>4825</v>
      </c>
    </row>
    <row r="1637" ht="14.25" customHeight="1">
      <c r="A1637" s="3">
        <v>28214.0</v>
      </c>
      <c r="B1637" s="3">
        <v>9326.0</v>
      </c>
      <c r="C1637" s="3">
        <v>424671.0</v>
      </c>
      <c r="D1637" s="3">
        <v>66.0</v>
      </c>
      <c r="E1637" s="3" t="s">
        <v>20</v>
      </c>
      <c r="F1637" s="4" t="s">
        <v>4826</v>
      </c>
      <c r="G1637" s="3">
        <v>9326.0</v>
      </c>
      <c r="H1637" s="3">
        <v>424671.0</v>
      </c>
      <c r="I1637" s="3">
        <v>81.0</v>
      </c>
      <c r="J1637" s="3" t="s">
        <v>20</v>
      </c>
      <c r="K1637" s="3" t="s">
        <v>4827</v>
      </c>
      <c r="L1637" s="3">
        <v>9326.0</v>
      </c>
      <c r="M1637" s="3">
        <v>424671.0</v>
      </c>
      <c r="N1637" s="3">
        <v>92.0</v>
      </c>
      <c r="O1637" s="3" t="s">
        <v>20</v>
      </c>
      <c r="P1637" s="3" t="s">
        <v>4828</v>
      </c>
    </row>
    <row r="1638" ht="14.25" customHeight="1">
      <c r="A1638" s="3">
        <v>28215.0</v>
      </c>
      <c r="B1638" s="3">
        <v>9326.0</v>
      </c>
      <c r="C1638" s="3">
        <v>424671.0</v>
      </c>
      <c r="D1638" s="3">
        <v>67.0</v>
      </c>
      <c r="E1638" s="3" t="s">
        <v>20</v>
      </c>
      <c r="F1638" s="4" t="s">
        <v>4829</v>
      </c>
      <c r="G1638" s="3">
        <v>9326.0</v>
      </c>
      <c r="H1638" s="3">
        <v>424671.0</v>
      </c>
      <c r="I1638" s="3">
        <v>79.0</v>
      </c>
      <c r="J1638" s="3" t="s">
        <v>20</v>
      </c>
      <c r="K1638" s="3" t="s">
        <v>4830</v>
      </c>
      <c r="L1638" s="3">
        <v>9326.0</v>
      </c>
      <c r="M1638" s="3">
        <v>424671.0</v>
      </c>
      <c r="N1638" s="3">
        <v>90.0</v>
      </c>
      <c r="O1638" s="3" t="s">
        <v>20</v>
      </c>
      <c r="P1638" s="3" t="s">
        <v>4831</v>
      </c>
    </row>
    <row r="1639" ht="14.25" customHeight="1">
      <c r="A1639" s="3">
        <v>28216.0</v>
      </c>
      <c r="B1639" s="3">
        <v>9326.0</v>
      </c>
      <c r="C1639" s="3">
        <v>424671.0</v>
      </c>
      <c r="D1639" s="3">
        <v>185.0</v>
      </c>
      <c r="E1639" s="3" t="s">
        <v>20</v>
      </c>
      <c r="F1639" s="4" t="s">
        <v>4832</v>
      </c>
      <c r="G1639" s="3">
        <v>9326.0</v>
      </c>
      <c r="H1639" s="3">
        <v>424671.0</v>
      </c>
      <c r="I1639" s="3">
        <v>199.0</v>
      </c>
      <c r="J1639" s="3" t="s">
        <v>20</v>
      </c>
      <c r="K1639" s="3" t="s">
        <v>4833</v>
      </c>
      <c r="L1639" s="3">
        <v>9326.0</v>
      </c>
      <c r="M1639" s="3">
        <v>424671.0</v>
      </c>
      <c r="N1639" s="3">
        <v>206.0</v>
      </c>
      <c r="O1639" s="3" t="s">
        <v>20</v>
      </c>
      <c r="P1639" s="3" t="s">
        <v>4834</v>
      </c>
    </row>
    <row r="1640" ht="14.25" customHeight="1">
      <c r="A1640" s="3">
        <v>28217.0</v>
      </c>
      <c r="B1640" s="3">
        <v>9326.0</v>
      </c>
      <c r="C1640" s="3">
        <v>424671.0</v>
      </c>
      <c r="D1640" s="3">
        <v>257.0</v>
      </c>
      <c r="E1640" s="3" t="s">
        <v>20</v>
      </c>
      <c r="F1640" s="4" t="s">
        <v>4835</v>
      </c>
      <c r="G1640" s="3">
        <v>9326.0</v>
      </c>
      <c r="H1640" s="3">
        <v>424671.0</v>
      </c>
      <c r="I1640" s="3">
        <v>283.0</v>
      </c>
      <c r="J1640" s="3" t="s">
        <v>20</v>
      </c>
      <c r="K1640" s="3" t="s">
        <v>4836</v>
      </c>
      <c r="L1640" s="3">
        <v>9326.0</v>
      </c>
      <c r="M1640" s="3">
        <v>424671.0</v>
      </c>
      <c r="N1640" s="3">
        <v>293.0</v>
      </c>
      <c r="O1640" s="3" t="s">
        <v>20</v>
      </c>
      <c r="P1640" s="3" t="s">
        <v>4837</v>
      </c>
    </row>
    <row r="1641" ht="14.25" customHeight="1">
      <c r="A1641" s="3">
        <v>28219.0</v>
      </c>
      <c r="B1641" s="3">
        <v>9326.0</v>
      </c>
      <c r="C1641" s="3">
        <v>424657.0</v>
      </c>
      <c r="D1641" s="3">
        <v>103.0</v>
      </c>
      <c r="E1641" s="3" t="s">
        <v>20</v>
      </c>
      <c r="F1641" s="4" t="s">
        <v>4838</v>
      </c>
      <c r="G1641" s="3">
        <v>9326.0</v>
      </c>
      <c r="H1641" s="3">
        <v>424657.0</v>
      </c>
      <c r="I1641" s="3">
        <v>109.0</v>
      </c>
      <c r="J1641" s="3" t="s">
        <v>20</v>
      </c>
      <c r="K1641" s="3" t="s">
        <v>4839</v>
      </c>
      <c r="L1641" s="3">
        <v>9326.0</v>
      </c>
      <c r="M1641" s="3">
        <v>424657.0</v>
      </c>
      <c r="N1641" s="3">
        <v>115.0</v>
      </c>
      <c r="O1641" s="3" t="s">
        <v>20</v>
      </c>
      <c r="P1641" s="3" t="s">
        <v>4840</v>
      </c>
    </row>
    <row r="1642" ht="14.25" customHeight="1">
      <c r="A1642" s="3">
        <v>28233.0</v>
      </c>
      <c r="B1642" s="3">
        <v>9326.0</v>
      </c>
      <c r="C1642" s="3">
        <v>424657.0</v>
      </c>
      <c r="D1642" s="3">
        <v>74.0</v>
      </c>
      <c r="E1642" s="3" t="s">
        <v>20</v>
      </c>
      <c r="F1642" s="4" t="s">
        <v>4841</v>
      </c>
      <c r="G1642" s="3">
        <v>9326.0</v>
      </c>
      <c r="H1642" s="3">
        <v>424657.0</v>
      </c>
      <c r="I1642" s="3">
        <v>83.0</v>
      </c>
      <c r="J1642" s="3" t="s">
        <v>20</v>
      </c>
      <c r="K1642" s="3" t="s">
        <v>4842</v>
      </c>
      <c r="L1642" s="3">
        <v>9326.0</v>
      </c>
      <c r="M1642" s="3">
        <v>424657.0</v>
      </c>
      <c r="N1642" s="3">
        <v>94.0</v>
      </c>
      <c r="O1642" s="3" t="s">
        <v>20</v>
      </c>
      <c r="P1642" s="3" t="s">
        <v>4843</v>
      </c>
    </row>
    <row r="1643" ht="14.25" customHeight="1">
      <c r="A1643" s="3">
        <v>28234.0</v>
      </c>
      <c r="B1643" s="3">
        <v>9326.0</v>
      </c>
      <c r="C1643" s="3">
        <v>424657.0</v>
      </c>
      <c r="D1643" s="3">
        <v>81.0</v>
      </c>
      <c r="E1643" s="3" t="s">
        <v>20</v>
      </c>
      <c r="F1643" s="4" t="s">
        <v>3770</v>
      </c>
      <c r="G1643" s="3">
        <v>9326.0</v>
      </c>
      <c r="H1643" s="3">
        <v>424657.0</v>
      </c>
      <c r="I1643" s="3">
        <v>99.0</v>
      </c>
      <c r="J1643" s="3" t="s">
        <v>20</v>
      </c>
      <c r="K1643" s="3" t="s">
        <v>4844</v>
      </c>
      <c r="L1643" s="3">
        <v>9326.0</v>
      </c>
      <c r="M1643" s="3">
        <v>424657.0</v>
      </c>
      <c r="N1643" s="3">
        <v>102.0</v>
      </c>
      <c r="O1643" s="3" t="s">
        <v>20</v>
      </c>
      <c r="P1643" s="3" t="s">
        <v>4845</v>
      </c>
    </row>
    <row r="1644" ht="14.25" customHeight="1">
      <c r="A1644" s="3">
        <v>28235.0</v>
      </c>
      <c r="B1644" s="3">
        <v>9326.0</v>
      </c>
      <c r="C1644" s="3">
        <v>424664.0</v>
      </c>
      <c r="D1644" s="3">
        <v>57.0</v>
      </c>
      <c r="E1644" s="3" t="s">
        <v>20</v>
      </c>
      <c r="F1644" s="4" t="s">
        <v>4846</v>
      </c>
      <c r="G1644" s="3">
        <v>9326.0</v>
      </c>
      <c r="H1644" s="3">
        <v>424664.0</v>
      </c>
      <c r="I1644" s="3">
        <v>72.0</v>
      </c>
      <c r="J1644" s="3" t="s">
        <v>20</v>
      </c>
      <c r="K1644" s="3" t="s">
        <v>4847</v>
      </c>
      <c r="L1644" s="3">
        <v>9326.0</v>
      </c>
      <c r="M1644" s="3">
        <v>424664.0</v>
      </c>
      <c r="N1644" s="3">
        <v>97.0</v>
      </c>
      <c r="O1644" s="3" t="s">
        <v>20</v>
      </c>
      <c r="P1644" s="3" t="s">
        <v>4848</v>
      </c>
    </row>
    <row r="1645" ht="14.25" customHeight="1">
      <c r="A1645" s="3">
        <v>28236.0</v>
      </c>
      <c r="B1645" s="3">
        <v>9326.0</v>
      </c>
      <c r="C1645" s="3">
        <v>424664.0</v>
      </c>
      <c r="D1645" s="3">
        <v>67.0</v>
      </c>
      <c r="E1645" s="3" t="s">
        <v>20</v>
      </c>
      <c r="F1645" s="4" t="s">
        <v>4849</v>
      </c>
      <c r="G1645" s="3">
        <v>9326.0</v>
      </c>
      <c r="H1645" s="3">
        <v>424664.0</v>
      </c>
      <c r="I1645" s="3">
        <v>98.0</v>
      </c>
      <c r="J1645" s="3" t="s">
        <v>20</v>
      </c>
      <c r="K1645" s="3" t="s">
        <v>4850</v>
      </c>
      <c r="L1645" s="3">
        <v>9326.0</v>
      </c>
      <c r="M1645" s="3">
        <v>424664.0</v>
      </c>
      <c r="N1645" s="3">
        <v>107.0</v>
      </c>
      <c r="O1645" s="3" t="s">
        <v>20</v>
      </c>
      <c r="P1645" s="3" t="s">
        <v>4851</v>
      </c>
    </row>
    <row r="1646" ht="14.25" customHeight="1">
      <c r="A1646" s="3">
        <v>28237.0</v>
      </c>
      <c r="B1646" s="3">
        <v>9326.0</v>
      </c>
      <c r="C1646" s="3">
        <v>424664.0</v>
      </c>
      <c r="D1646" s="3">
        <v>74.0</v>
      </c>
      <c r="E1646" s="3" t="s">
        <v>20</v>
      </c>
      <c r="F1646" s="4" t="s">
        <v>4392</v>
      </c>
      <c r="G1646" s="3">
        <v>9326.0</v>
      </c>
      <c r="H1646" s="3">
        <v>424664.0</v>
      </c>
      <c r="I1646" s="3">
        <v>86.0</v>
      </c>
      <c r="J1646" s="3" t="s">
        <v>20</v>
      </c>
      <c r="K1646" s="3" t="s">
        <v>4852</v>
      </c>
      <c r="L1646" s="3">
        <v>9326.0</v>
      </c>
      <c r="M1646" s="3">
        <v>424664.0</v>
      </c>
      <c r="N1646" s="3">
        <v>95.0</v>
      </c>
      <c r="O1646" s="3" t="s">
        <v>20</v>
      </c>
      <c r="P1646" s="3" t="s">
        <v>4853</v>
      </c>
    </row>
    <row r="1647" ht="14.25" customHeight="1">
      <c r="A1647" s="3">
        <v>28238.0</v>
      </c>
      <c r="B1647" s="3">
        <v>9326.0</v>
      </c>
      <c r="C1647" s="3">
        <v>424664.0</v>
      </c>
      <c r="D1647" s="3">
        <v>87.0</v>
      </c>
      <c r="E1647" s="3" t="s">
        <v>20</v>
      </c>
      <c r="F1647" s="4" t="s">
        <v>4854</v>
      </c>
      <c r="G1647" s="3">
        <v>9326.0</v>
      </c>
      <c r="H1647" s="3">
        <v>424664.0</v>
      </c>
      <c r="I1647" s="3">
        <v>115.0</v>
      </c>
      <c r="J1647" s="3" t="s">
        <v>20</v>
      </c>
      <c r="K1647" s="3" t="s">
        <v>4855</v>
      </c>
      <c r="L1647" s="3">
        <v>9326.0</v>
      </c>
      <c r="M1647" s="3">
        <v>424664.0</v>
      </c>
      <c r="N1647" s="3">
        <v>130.0</v>
      </c>
      <c r="O1647" s="3" t="s">
        <v>20</v>
      </c>
      <c r="P1647" s="3" t="s">
        <v>4856</v>
      </c>
    </row>
    <row r="1648" ht="14.25" customHeight="1">
      <c r="A1648" s="3">
        <v>28239.0</v>
      </c>
      <c r="B1648" s="3">
        <v>9326.0</v>
      </c>
      <c r="C1648" s="3">
        <v>424664.0</v>
      </c>
      <c r="D1648" s="3">
        <v>96.0</v>
      </c>
      <c r="E1648" s="3" t="s">
        <v>20</v>
      </c>
      <c r="F1648" s="4" t="s">
        <v>4857</v>
      </c>
      <c r="G1648" s="3">
        <v>9326.0</v>
      </c>
      <c r="H1648" s="3">
        <v>424664.0</v>
      </c>
      <c r="I1648" s="3">
        <v>125.0</v>
      </c>
      <c r="J1648" s="3" t="s">
        <v>20</v>
      </c>
      <c r="K1648" s="3" t="s">
        <v>4858</v>
      </c>
      <c r="L1648" s="3">
        <v>9326.0</v>
      </c>
      <c r="M1648" s="3">
        <v>424664.0</v>
      </c>
      <c r="N1648" s="3">
        <v>123.0</v>
      </c>
      <c r="O1648" s="3" t="s">
        <v>20</v>
      </c>
      <c r="P1648" s="3" t="s">
        <v>4859</v>
      </c>
    </row>
    <row r="1649" ht="14.25" customHeight="1">
      <c r="A1649" s="3">
        <v>28240.0</v>
      </c>
      <c r="B1649" s="3">
        <v>9326.0</v>
      </c>
      <c r="C1649" s="3">
        <v>424664.0</v>
      </c>
      <c r="D1649" s="3">
        <v>63.0</v>
      </c>
      <c r="E1649" s="3" t="s">
        <v>20</v>
      </c>
      <c r="F1649" s="4" t="s">
        <v>4860</v>
      </c>
      <c r="G1649" s="3">
        <v>9326.0</v>
      </c>
      <c r="H1649" s="3">
        <v>424664.0</v>
      </c>
      <c r="I1649" s="3">
        <v>73.0</v>
      </c>
      <c r="J1649" s="3" t="s">
        <v>20</v>
      </c>
      <c r="K1649" s="3" t="s">
        <v>4861</v>
      </c>
      <c r="L1649" s="3">
        <v>9326.0</v>
      </c>
      <c r="M1649" s="3">
        <v>424664.0</v>
      </c>
      <c r="N1649" s="3">
        <v>82.0</v>
      </c>
      <c r="O1649" s="3" t="s">
        <v>20</v>
      </c>
      <c r="P1649" s="3" t="s">
        <v>4862</v>
      </c>
    </row>
    <row r="1650" ht="14.25" customHeight="1">
      <c r="A1650" s="3">
        <v>28241.0</v>
      </c>
      <c r="B1650" s="3">
        <v>9326.0</v>
      </c>
      <c r="C1650" s="3">
        <v>424664.0</v>
      </c>
      <c r="D1650" s="3">
        <v>62.0</v>
      </c>
      <c r="E1650" s="3" t="s">
        <v>20</v>
      </c>
      <c r="F1650" s="4" t="s">
        <v>4863</v>
      </c>
      <c r="G1650" s="3">
        <v>9326.0</v>
      </c>
      <c r="H1650" s="3">
        <v>424664.0</v>
      </c>
      <c r="I1650" s="3">
        <v>97.0</v>
      </c>
      <c r="J1650" s="3" t="s">
        <v>20</v>
      </c>
      <c r="K1650" s="3" t="s">
        <v>4864</v>
      </c>
      <c r="L1650" s="3">
        <v>9326.0</v>
      </c>
      <c r="M1650" s="3">
        <v>424664.0</v>
      </c>
      <c r="N1650" s="3">
        <v>85.0</v>
      </c>
      <c r="O1650" s="3" t="s">
        <v>20</v>
      </c>
      <c r="P1650" s="3" t="s">
        <v>4865</v>
      </c>
    </row>
    <row r="1651" ht="14.25" customHeight="1">
      <c r="A1651" s="3">
        <v>28245.0</v>
      </c>
      <c r="B1651" s="3">
        <v>9326.0</v>
      </c>
      <c r="C1651" s="3">
        <v>424664.0</v>
      </c>
      <c r="D1651" s="3">
        <v>190.0</v>
      </c>
      <c r="E1651" s="3" t="s">
        <v>20</v>
      </c>
      <c r="F1651" s="4" t="s">
        <v>4866</v>
      </c>
      <c r="G1651" s="3">
        <v>9326.0</v>
      </c>
      <c r="H1651" s="3">
        <v>424664.0</v>
      </c>
      <c r="I1651" s="3">
        <v>234.0</v>
      </c>
      <c r="J1651" s="3" t="s">
        <v>20</v>
      </c>
      <c r="K1651" s="3" t="s">
        <v>4867</v>
      </c>
      <c r="L1651" s="3">
        <v>9326.0</v>
      </c>
      <c r="M1651" s="3">
        <v>424664.0</v>
      </c>
      <c r="N1651" s="3">
        <v>238.0</v>
      </c>
      <c r="O1651" s="3" t="s">
        <v>20</v>
      </c>
      <c r="P1651" s="3" t="s">
        <v>4868</v>
      </c>
    </row>
    <row r="1652" ht="14.25" customHeight="1">
      <c r="A1652" s="3">
        <v>28248.0</v>
      </c>
      <c r="B1652" s="3">
        <v>9326.0</v>
      </c>
      <c r="C1652" s="3">
        <v>424664.0</v>
      </c>
      <c r="D1652" s="3">
        <v>89.0</v>
      </c>
      <c r="E1652" s="3" t="s">
        <v>20</v>
      </c>
      <c r="F1652" s="4" t="s">
        <v>4869</v>
      </c>
      <c r="G1652" s="3">
        <v>9326.0</v>
      </c>
      <c r="H1652" s="3">
        <v>424664.0</v>
      </c>
      <c r="I1652" s="3">
        <v>105.0</v>
      </c>
      <c r="J1652" s="3" t="s">
        <v>20</v>
      </c>
      <c r="K1652" s="3" t="s">
        <v>4870</v>
      </c>
      <c r="L1652" s="3">
        <v>9326.0</v>
      </c>
      <c r="M1652" s="3">
        <v>424664.0</v>
      </c>
      <c r="N1652" s="3">
        <v>118.0</v>
      </c>
      <c r="O1652" s="3" t="s">
        <v>20</v>
      </c>
      <c r="P1652" s="3" t="s">
        <v>4871</v>
      </c>
    </row>
    <row r="1653" ht="14.25" customHeight="1">
      <c r="A1653" s="3">
        <v>28252.0</v>
      </c>
      <c r="B1653" s="3">
        <v>13032.0</v>
      </c>
      <c r="C1653" s="3">
        <v>542724.0</v>
      </c>
      <c r="D1653" s="3">
        <v>32.0</v>
      </c>
      <c r="E1653" s="3" t="s">
        <v>20</v>
      </c>
      <c r="F1653" s="4" t="s">
        <v>496</v>
      </c>
      <c r="G1653" s="3">
        <v>13032.0</v>
      </c>
      <c r="H1653" s="3">
        <v>542724.0</v>
      </c>
      <c r="I1653" s="3">
        <v>42.0</v>
      </c>
      <c r="J1653" s="3" t="s">
        <v>20</v>
      </c>
      <c r="K1653" s="3" t="s">
        <v>4872</v>
      </c>
      <c r="L1653" s="3">
        <v>13032.0</v>
      </c>
      <c r="M1653" s="3">
        <v>542724.0</v>
      </c>
      <c r="N1653" s="3">
        <v>44.0</v>
      </c>
      <c r="O1653" s="3" t="s">
        <v>20</v>
      </c>
      <c r="P1653" s="3" t="s">
        <v>4873</v>
      </c>
    </row>
    <row r="1654" ht="14.25" customHeight="1">
      <c r="A1654" s="3">
        <v>28253.0</v>
      </c>
      <c r="B1654" s="3">
        <v>13032.0</v>
      </c>
      <c r="C1654" s="3">
        <v>542724.0</v>
      </c>
      <c r="D1654" s="3">
        <v>58.0</v>
      </c>
      <c r="E1654" s="3" t="s">
        <v>20</v>
      </c>
      <c r="F1654" s="4" t="s">
        <v>4874</v>
      </c>
      <c r="G1654" s="3">
        <v>13032.0</v>
      </c>
      <c r="H1654" s="3">
        <v>542724.0</v>
      </c>
      <c r="I1654" s="3">
        <v>65.0</v>
      </c>
      <c r="J1654" s="3" t="s">
        <v>20</v>
      </c>
      <c r="K1654" s="3" t="s">
        <v>4875</v>
      </c>
      <c r="L1654" s="3">
        <v>13032.0</v>
      </c>
      <c r="M1654" s="3">
        <v>542724.0</v>
      </c>
      <c r="N1654" s="3">
        <v>67.0</v>
      </c>
      <c r="O1654" s="3" t="s">
        <v>20</v>
      </c>
      <c r="P1654" s="3" t="s">
        <v>4876</v>
      </c>
    </row>
    <row r="1655" ht="14.25" customHeight="1">
      <c r="A1655" s="3">
        <v>28254.0</v>
      </c>
      <c r="B1655" s="3">
        <v>13032.0</v>
      </c>
      <c r="C1655" s="3">
        <v>542724.0</v>
      </c>
      <c r="D1655" s="3">
        <v>43.0</v>
      </c>
      <c r="E1655" s="3" t="s">
        <v>20</v>
      </c>
      <c r="F1655" s="4" t="s">
        <v>4877</v>
      </c>
      <c r="G1655" s="3">
        <v>13032.0</v>
      </c>
      <c r="H1655" s="3">
        <v>542724.0</v>
      </c>
      <c r="I1655" s="3">
        <v>53.0</v>
      </c>
      <c r="J1655" s="3" t="s">
        <v>20</v>
      </c>
      <c r="K1655" s="3" t="s">
        <v>4878</v>
      </c>
      <c r="L1655" s="3">
        <v>13032.0</v>
      </c>
      <c r="M1655" s="3">
        <v>542724.0</v>
      </c>
      <c r="N1655" s="3">
        <v>57.0</v>
      </c>
      <c r="O1655" s="3" t="s">
        <v>20</v>
      </c>
      <c r="P1655" s="3" t="s">
        <v>4879</v>
      </c>
    </row>
    <row r="1656" ht="14.25" customHeight="1">
      <c r="A1656" s="3">
        <v>28255.0</v>
      </c>
      <c r="B1656" s="3">
        <v>13032.0</v>
      </c>
      <c r="C1656" s="3">
        <v>542724.0</v>
      </c>
      <c r="D1656" s="3">
        <v>44.0</v>
      </c>
      <c r="E1656" s="3" t="s">
        <v>20</v>
      </c>
      <c r="F1656" s="4" t="s">
        <v>4880</v>
      </c>
      <c r="G1656" s="3">
        <v>13032.0</v>
      </c>
      <c r="H1656" s="3">
        <v>542724.0</v>
      </c>
      <c r="I1656" s="3">
        <v>53.0</v>
      </c>
      <c r="J1656" s="3" t="s">
        <v>20</v>
      </c>
      <c r="K1656" s="3" t="s">
        <v>4881</v>
      </c>
      <c r="L1656" s="3">
        <v>13032.0</v>
      </c>
      <c r="M1656" s="3">
        <v>542724.0</v>
      </c>
      <c r="N1656" s="3">
        <v>56.0</v>
      </c>
      <c r="O1656" s="3" t="s">
        <v>20</v>
      </c>
      <c r="P1656" s="3" t="s">
        <v>4882</v>
      </c>
    </row>
    <row r="1657" ht="14.25" customHeight="1">
      <c r="A1657" s="3">
        <v>28256.0</v>
      </c>
      <c r="B1657" s="3">
        <v>13032.0</v>
      </c>
      <c r="C1657" s="3">
        <v>542724.0</v>
      </c>
      <c r="D1657" s="3">
        <v>51.0</v>
      </c>
      <c r="E1657" s="3" t="s">
        <v>20</v>
      </c>
      <c r="F1657" s="4" t="s">
        <v>4883</v>
      </c>
      <c r="G1657" s="3">
        <v>13032.0</v>
      </c>
      <c r="H1657" s="3">
        <v>542724.0</v>
      </c>
      <c r="I1657" s="3">
        <v>59.0</v>
      </c>
      <c r="J1657" s="3" t="s">
        <v>20</v>
      </c>
      <c r="K1657" s="3" t="s">
        <v>4884</v>
      </c>
      <c r="L1657" s="3">
        <v>13032.0</v>
      </c>
      <c r="M1657" s="3">
        <v>542724.0</v>
      </c>
      <c r="N1657" s="3">
        <v>67.0</v>
      </c>
      <c r="O1657" s="3" t="s">
        <v>20</v>
      </c>
      <c r="P1657" s="3" t="s">
        <v>4885</v>
      </c>
    </row>
    <row r="1658" ht="14.25" customHeight="1">
      <c r="A1658" s="3">
        <v>28257.0</v>
      </c>
      <c r="B1658" s="3">
        <v>13032.0</v>
      </c>
      <c r="C1658" s="3">
        <v>542724.0</v>
      </c>
      <c r="D1658" s="3">
        <v>76.0</v>
      </c>
      <c r="E1658" s="3" t="s">
        <v>20</v>
      </c>
      <c r="F1658" s="4" t="s">
        <v>4886</v>
      </c>
      <c r="G1658" s="3">
        <v>13032.0</v>
      </c>
      <c r="H1658" s="3">
        <v>542724.0</v>
      </c>
      <c r="I1658" s="3">
        <v>77.0</v>
      </c>
      <c r="J1658" s="3" t="s">
        <v>20</v>
      </c>
      <c r="K1658" s="3" t="s">
        <v>4886</v>
      </c>
      <c r="L1658" s="3">
        <v>13032.0</v>
      </c>
      <c r="M1658" s="3">
        <v>542724.0</v>
      </c>
      <c r="N1658" s="3">
        <v>81.0</v>
      </c>
      <c r="O1658" s="3" t="s">
        <v>20</v>
      </c>
      <c r="P1658" s="3" t="s">
        <v>4887</v>
      </c>
    </row>
    <row r="1659" ht="14.25" customHeight="1">
      <c r="A1659" s="3">
        <v>28258.0</v>
      </c>
      <c r="B1659" s="3">
        <v>13032.0</v>
      </c>
      <c r="C1659" s="3">
        <v>542724.0</v>
      </c>
      <c r="D1659" s="3">
        <v>40.0</v>
      </c>
      <c r="E1659" s="3" t="s">
        <v>20</v>
      </c>
      <c r="F1659" s="4" t="s">
        <v>4888</v>
      </c>
      <c r="G1659" s="3">
        <v>13032.0</v>
      </c>
      <c r="H1659" s="3">
        <v>542724.0</v>
      </c>
      <c r="I1659" s="3">
        <v>46.0</v>
      </c>
      <c r="J1659" s="3" t="s">
        <v>20</v>
      </c>
      <c r="K1659" s="3" t="s">
        <v>4889</v>
      </c>
      <c r="L1659" s="3">
        <v>13032.0</v>
      </c>
      <c r="M1659" s="3">
        <v>542724.0</v>
      </c>
      <c r="N1659" s="3">
        <v>50.0</v>
      </c>
      <c r="O1659" s="3" t="s">
        <v>20</v>
      </c>
      <c r="P1659" s="3" t="s">
        <v>4890</v>
      </c>
    </row>
    <row r="1660" ht="14.25" customHeight="1">
      <c r="A1660" s="3">
        <v>28259.0</v>
      </c>
      <c r="B1660" s="3">
        <v>13032.0</v>
      </c>
      <c r="C1660" s="3">
        <v>542724.0</v>
      </c>
      <c r="D1660" s="3">
        <v>37.0</v>
      </c>
      <c r="E1660" s="3" t="s">
        <v>20</v>
      </c>
      <c r="F1660" s="4" t="s">
        <v>4891</v>
      </c>
      <c r="G1660" s="3">
        <v>13032.0</v>
      </c>
      <c r="H1660" s="3">
        <v>542724.0</v>
      </c>
      <c r="I1660" s="3">
        <v>67.0</v>
      </c>
      <c r="J1660" s="3" t="s">
        <v>20</v>
      </c>
      <c r="K1660" s="3" t="s">
        <v>4892</v>
      </c>
      <c r="L1660" s="3">
        <v>13032.0</v>
      </c>
      <c r="M1660" s="3">
        <v>542724.0</v>
      </c>
      <c r="N1660" s="3">
        <v>74.0</v>
      </c>
      <c r="O1660" s="3" t="s">
        <v>20</v>
      </c>
      <c r="P1660" s="3" t="s">
        <v>4893</v>
      </c>
    </row>
    <row r="1661" ht="14.25" customHeight="1">
      <c r="A1661" s="3">
        <v>28260.0</v>
      </c>
      <c r="B1661" s="3">
        <v>13032.0</v>
      </c>
      <c r="C1661" s="3">
        <v>542724.0</v>
      </c>
      <c r="D1661" s="3">
        <v>40.0</v>
      </c>
      <c r="E1661" s="3" t="s">
        <v>20</v>
      </c>
      <c r="F1661" s="4" t="s">
        <v>4894</v>
      </c>
      <c r="G1661" s="3">
        <v>13032.0</v>
      </c>
      <c r="H1661" s="3">
        <v>542724.0</v>
      </c>
      <c r="I1661" s="3">
        <v>57.0</v>
      </c>
      <c r="J1661" s="3" t="s">
        <v>20</v>
      </c>
      <c r="K1661" s="3" t="s">
        <v>4895</v>
      </c>
      <c r="L1661" s="3">
        <v>13032.0</v>
      </c>
      <c r="M1661" s="3">
        <v>542724.0</v>
      </c>
      <c r="N1661" s="3">
        <v>76.0</v>
      </c>
      <c r="O1661" s="3" t="s">
        <v>20</v>
      </c>
      <c r="P1661" s="3" t="s">
        <v>4896</v>
      </c>
    </row>
    <row r="1662" ht="14.25" customHeight="1">
      <c r="A1662" s="3">
        <v>28263.0</v>
      </c>
      <c r="B1662" s="3">
        <v>13032.0</v>
      </c>
      <c r="C1662" s="3">
        <v>542724.0</v>
      </c>
      <c r="D1662" s="3">
        <v>57.0</v>
      </c>
      <c r="E1662" s="3" t="s">
        <v>20</v>
      </c>
      <c r="F1662" s="4" t="s">
        <v>4897</v>
      </c>
      <c r="G1662" s="3">
        <v>13032.0</v>
      </c>
      <c r="H1662" s="3">
        <v>542724.0</v>
      </c>
      <c r="I1662" s="3">
        <v>70.0</v>
      </c>
      <c r="J1662" s="3" t="s">
        <v>20</v>
      </c>
      <c r="K1662" s="3" t="s">
        <v>4898</v>
      </c>
      <c r="L1662" s="3">
        <v>13032.0</v>
      </c>
      <c r="M1662" s="3">
        <v>542724.0</v>
      </c>
      <c r="N1662" s="3">
        <v>85.0</v>
      </c>
      <c r="O1662" s="3" t="s">
        <v>20</v>
      </c>
      <c r="P1662" s="3" t="s">
        <v>4899</v>
      </c>
    </row>
    <row r="1663" ht="14.25" customHeight="1">
      <c r="A1663" s="3">
        <v>28264.0</v>
      </c>
      <c r="B1663" s="3">
        <v>13032.0</v>
      </c>
      <c r="C1663" s="3">
        <v>542724.0</v>
      </c>
      <c r="D1663" s="3">
        <v>36.0</v>
      </c>
      <c r="E1663" s="3" t="s">
        <v>20</v>
      </c>
      <c r="F1663" s="4" t="s">
        <v>496</v>
      </c>
      <c r="G1663" s="3">
        <v>13032.0</v>
      </c>
      <c r="H1663" s="3">
        <v>542724.0</v>
      </c>
      <c r="I1663" s="3">
        <v>50.0</v>
      </c>
      <c r="J1663" s="3" t="s">
        <v>20</v>
      </c>
      <c r="K1663" s="3" t="s">
        <v>4900</v>
      </c>
      <c r="L1663" s="3">
        <v>13032.0</v>
      </c>
      <c r="M1663" s="3">
        <v>542724.0</v>
      </c>
      <c r="N1663" s="3">
        <v>53.0</v>
      </c>
      <c r="O1663" s="3" t="s">
        <v>20</v>
      </c>
      <c r="P1663" s="3" t="s">
        <v>4901</v>
      </c>
    </row>
    <row r="1664" ht="14.25" customHeight="1">
      <c r="A1664" s="3">
        <v>28266.0</v>
      </c>
      <c r="B1664" s="3">
        <v>13032.0</v>
      </c>
      <c r="C1664" s="3">
        <v>542724.0</v>
      </c>
      <c r="D1664" s="3">
        <v>64.0</v>
      </c>
      <c r="E1664" s="3" t="s">
        <v>20</v>
      </c>
      <c r="F1664" s="4" t="s">
        <v>4902</v>
      </c>
      <c r="G1664" s="3">
        <v>13032.0</v>
      </c>
      <c r="H1664" s="3">
        <v>542724.0</v>
      </c>
      <c r="I1664" s="3">
        <v>72.0</v>
      </c>
      <c r="J1664" s="3" t="s">
        <v>20</v>
      </c>
      <c r="K1664" s="3" t="s">
        <v>4903</v>
      </c>
      <c r="L1664" s="3">
        <v>13032.0</v>
      </c>
      <c r="M1664" s="3">
        <v>542724.0</v>
      </c>
      <c r="N1664" s="3">
        <v>74.0</v>
      </c>
      <c r="O1664" s="3" t="s">
        <v>20</v>
      </c>
      <c r="P1664" s="3" t="s">
        <v>4904</v>
      </c>
    </row>
    <row r="1665" ht="14.25" customHeight="1">
      <c r="A1665" s="3">
        <v>28267.0</v>
      </c>
      <c r="B1665" s="3">
        <v>13032.0</v>
      </c>
      <c r="C1665" s="3">
        <v>542724.0</v>
      </c>
      <c r="D1665" s="3">
        <v>37.0</v>
      </c>
      <c r="E1665" s="3" t="s">
        <v>20</v>
      </c>
      <c r="F1665" s="4" t="s">
        <v>4905</v>
      </c>
      <c r="G1665" s="3">
        <v>13032.0</v>
      </c>
      <c r="H1665" s="3">
        <v>542724.0</v>
      </c>
      <c r="I1665" s="3">
        <v>49.0</v>
      </c>
      <c r="J1665" s="3" t="s">
        <v>20</v>
      </c>
      <c r="K1665" s="3" t="s">
        <v>4906</v>
      </c>
      <c r="L1665" s="3">
        <v>13032.0</v>
      </c>
      <c r="M1665" s="3">
        <v>542724.0</v>
      </c>
      <c r="N1665" s="3">
        <v>64.0</v>
      </c>
      <c r="O1665" s="3" t="s">
        <v>20</v>
      </c>
      <c r="P1665" s="3" t="s">
        <v>4907</v>
      </c>
    </row>
    <row r="1666" ht="14.25" customHeight="1">
      <c r="A1666" s="3">
        <v>28271.0</v>
      </c>
      <c r="B1666" s="3">
        <v>13032.0</v>
      </c>
      <c r="C1666" s="3">
        <v>542724.0</v>
      </c>
      <c r="D1666" s="3">
        <v>57.0</v>
      </c>
      <c r="E1666" s="3" t="s">
        <v>20</v>
      </c>
      <c r="F1666" s="4" t="s">
        <v>4908</v>
      </c>
      <c r="G1666" s="3">
        <v>13032.0</v>
      </c>
      <c r="H1666" s="3">
        <v>542724.0</v>
      </c>
      <c r="I1666" s="3">
        <v>66.0</v>
      </c>
      <c r="J1666" s="3" t="s">
        <v>20</v>
      </c>
      <c r="K1666" s="3" t="s">
        <v>4909</v>
      </c>
      <c r="L1666" s="3">
        <v>13032.0</v>
      </c>
      <c r="M1666" s="3">
        <v>542724.0</v>
      </c>
      <c r="N1666" s="3">
        <v>76.0</v>
      </c>
      <c r="O1666" s="3" t="s">
        <v>20</v>
      </c>
      <c r="P1666" s="3" t="s">
        <v>4910</v>
      </c>
    </row>
    <row r="1667" ht="14.25" customHeight="1">
      <c r="A1667" s="3">
        <v>28272.0</v>
      </c>
      <c r="B1667" s="3">
        <v>13032.0</v>
      </c>
      <c r="C1667" s="3">
        <v>542724.0</v>
      </c>
      <c r="D1667" s="3">
        <v>158.0</v>
      </c>
      <c r="E1667" s="3" t="s">
        <v>20</v>
      </c>
      <c r="F1667" s="4" t="s">
        <v>4911</v>
      </c>
      <c r="G1667" s="3">
        <v>13032.0</v>
      </c>
      <c r="H1667" s="3">
        <v>542724.0</v>
      </c>
      <c r="I1667" s="3">
        <v>156.0</v>
      </c>
      <c r="J1667" s="3" t="s">
        <v>20</v>
      </c>
      <c r="K1667" s="3" t="s">
        <v>4912</v>
      </c>
      <c r="L1667" s="3">
        <v>13032.0</v>
      </c>
      <c r="M1667" s="3">
        <v>542724.0</v>
      </c>
      <c r="N1667" s="3">
        <v>168.0</v>
      </c>
      <c r="O1667" s="3" t="s">
        <v>20</v>
      </c>
      <c r="P1667" s="3" t="s">
        <v>4913</v>
      </c>
    </row>
    <row r="1668" ht="14.25" customHeight="1">
      <c r="A1668" s="3">
        <v>28274.0</v>
      </c>
      <c r="B1668" s="3">
        <v>13032.0</v>
      </c>
      <c r="C1668" s="3">
        <v>542724.0</v>
      </c>
      <c r="D1668" s="3">
        <v>90.0</v>
      </c>
      <c r="E1668" s="3" t="s">
        <v>20</v>
      </c>
      <c r="F1668" s="4" t="s">
        <v>4914</v>
      </c>
      <c r="G1668" s="3">
        <v>13032.0</v>
      </c>
      <c r="H1668" s="3">
        <v>542724.0</v>
      </c>
      <c r="I1668" s="3">
        <v>100.0</v>
      </c>
      <c r="J1668" s="3" t="s">
        <v>20</v>
      </c>
      <c r="K1668" s="3" t="s">
        <v>4915</v>
      </c>
      <c r="L1668" s="3">
        <v>13032.0</v>
      </c>
      <c r="M1668" s="3">
        <v>542724.0</v>
      </c>
      <c r="N1668" s="3">
        <v>104.0</v>
      </c>
      <c r="O1668" s="3" t="s">
        <v>20</v>
      </c>
      <c r="P1668" s="3" t="s">
        <v>4916</v>
      </c>
    </row>
    <row r="1669" ht="14.25" customHeight="1">
      <c r="A1669" s="3">
        <v>28278.0</v>
      </c>
      <c r="B1669" s="3">
        <v>13032.0</v>
      </c>
      <c r="C1669" s="3">
        <v>542724.0</v>
      </c>
      <c r="D1669" s="3">
        <v>66.0</v>
      </c>
      <c r="E1669" s="3" t="s">
        <v>20</v>
      </c>
      <c r="F1669" s="4" t="s">
        <v>4917</v>
      </c>
      <c r="G1669" s="3">
        <v>13032.0</v>
      </c>
      <c r="H1669" s="3">
        <v>542724.0</v>
      </c>
      <c r="I1669" s="3">
        <v>67.0</v>
      </c>
      <c r="J1669" s="3" t="s">
        <v>20</v>
      </c>
      <c r="K1669" s="3" t="s">
        <v>4917</v>
      </c>
      <c r="L1669" s="3">
        <v>13032.0</v>
      </c>
      <c r="M1669" s="3">
        <v>542724.0</v>
      </c>
      <c r="N1669" s="3">
        <v>68.0</v>
      </c>
      <c r="O1669" s="3" t="s">
        <v>20</v>
      </c>
      <c r="P1669" s="3" t="s">
        <v>4917</v>
      </c>
    </row>
    <row r="1670" ht="14.25" customHeight="1">
      <c r="A1670" s="3">
        <v>28283.0</v>
      </c>
      <c r="B1670" s="3">
        <v>13032.0</v>
      </c>
      <c r="C1670" s="3">
        <v>542724.0</v>
      </c>
      <c r="D1670" s="3">
        <v>49.0</v>
      </c>
      <c r="E1670" s="3" t="s">
        <v>20</v>
      </c>
      <c r="F1670" s="4" t="s">
        <v>4918</v>
      </c>
      <c r="G1670" s="3">
        <v>13032.0</v>
      </c>
      <c r="H1670" s="3">
        <v>542724.0</v>
      </c>
      <c r="I1670" s="3">
        <v>53.0</v>
      </c>
      <c r="J1670" s="3" t="s">
        <v>20</v>
      </c>
      <c r="K1670" s="3" t="s">
        <v>4919</v>
      </c>
      <c r="L1670" s="3">
        <v>13032.0</v>
      </c>
      <c r="M1670" s="3">
        <v>542724.0</v>
      </c>
      <c r="N1670" s="3">
        <v>56.0</v>
      </c>
      <c r="O1670" s="3" t="s">
        <v>20</v>
      </c>
      <c r="P1670" s="3" t="s">
        <v>4920</v>
      </c>
    </row>
    <row r="1671" ht="14.25" customHeight="1">
      <c r="A1671" s="3">
        <v>28729.0</v>
      </c>
      <c r="B1671" s="3">
        <v>9326.0</v>
      </c>
      <c r="C1671" s="3">
        <v>424657.0</v>
      </c>
      <c r="D1671" s="3">
        <v>187.0</v>
      </c>
      <c r="E1671" s="3" t="s">
        <v>20</v>
      </c>
      <c r="F1671" s="4" t="s">
        <v>4921</v>
      </c>
      <c r="G1671" s="3">
        <v>9326.0</v>
      </c>
      <c r="H1671" s="3">
        <v>424657.0</v>
      </c>
      <c r="I1671" s="3">
        <v>193.0</v>
      </c>
      <c r="J1671" s="3" t="s">
        <v>20</v>
      </c>
      <c r="K1671" s="3" t="s">
        <v>4922</v>
      </c>
      <c r="L1671" s="3">
        <v>9326.0</v>
      </c>
      <c r="M1671" s="3">
        <v>424657.0</v>
      </c>
      <c r="N1671" s="3">
        <v>200.0</v>
      </c>
      <c r="O1671" s="3" t="s">
        <v>20</v>
      </c>
      <c r="P1671" s="3" t="s">
        <v>4923</v>
      </c>
    </row>
    <row r="1672" ht="14.25" customHeight="1">
      <c r="A1672" s="3">
        <v>29650.0</v>
      </c>
      <c r="B1672" s="3">
        <v>13032.0</v>
      </c>
      <c r="C1672" s="3">
        <v>542724.0</v>
      </c>
      <c r="D1672" s="3">
        <v>111.0</v>
      </c>
      <c r="E1672" s="3" t="s">
        <v>20</v>
      </c>
      <c r="F1672" s="4" t="s">
        <v>4924</v>
      </c>
      <c r="G1672" s="3">
        <v>13032.0</v>
      </c>
      <c r="H1672" s="3">
        <v>542724.0</v>
      </c>
      <c r="I1672" s="3">
        <v>116.0</v>
      </c>
      <c r="J1672" s="3" t="s">
        <v>20</v>
      </c>
      <c r="K1672" s="3" t="s">
        <v>4925</v>
      </c>
      <c r="L1672" s="3">
        <v>13032.0</v>
      </c>
      <c r="M1672" s="3">
        <v>542724.0</v>
      </c>
      <c r="N1672" s="3">
        <v>118.0</v>
      </c>
      <c r="O1672" s="3" t="s">
        <v>20</v>
      </c>
      <c r="P1672" s="3" t="s">
        <v>4926</v>
      </c>
    </row>
    <row r="1673" ht="14.25" customHeight="1">
      <c r="A1673" s="3">
        <v>29652.0</v>
      </c>
      <c r="B1673" s="3">
        <v>13032.0</v>
      </c>
      <c r="C1673" s="3">
        <v>542724.0</v>
      </c>
      <c r="D1673" s="3">
        <v>35.0</v>
      </c>
      <c r="E1673" s="3" t="s">
        <v>20</v>
      </c>
      <c r="F1673" s="4" t="s">
        <v>496</v>
      </c>
      <c r="G1673" s="3">
        <v>13032.0</v>
      </c>
      <c r="H1673" s="3">
        <v>542724.0</v>
      </c>
      <c r="I1673" s="3">
        <v>36.0</v>
      </c>
      <c r="J1673" s="3" t="s">
        <v>20</v>
      </c>
      <c r="K1673" s="3" t="s">
        <v>496</v>
      </c>
      <c r="L1673" s="3">
        <v>13032.0</v>
      </c>
      <c r="M1673" s="3">
        <v>542724.0</v>
      </c>
      <c r="N1673" s="3">
        <v>37.0</v>
      </c>
      <c r="O1673" s="3" t="s">
        <v>20</v>
      </c>
      <c r="P1673" s="3" t="s">
        <v>496</v>
      </c>
    </row>
    <row r="1674" ht="14.25" customHeight="1">
      <c r="A1674" s="3">
        <v>30152.0</v>
      </c>
      <c r="B1674" s="3">
        <v>11127.0</v>
      </c>
      <c r="C1674" s="3">
        <v>510741.0</v>
      </c>
      <c r="D1674" s="3">
        <v>103.0</v>
      </c>
      <c r="E1674" s="3" t="s">
        <v>20</v>
      </c>
      <c r="F1674" s="4" t="s">
        <v>4927</v>
      </c>
      <c r="G1674" s="3">
        <v>11127.0</v>
      </c>
      <c r="H1674" s="3">
        <v>510741.0</v>
      </c>
      <c r="I1674" s="3">
        <v>122.0</v>
      </c>
      <c r="J1674" s="3" t="s">
        <v>20</v>
      </c>
      <c r="K1674" s="3" t="s">
        <v>4928</v>
      </c>
      <c r="L1674" s="3">
        <v>11127.0</v>
      </c>
      <c r="M1674" s="3">
        <v>510741.0</v>
      </c>
      <c r="N1674" s="3">
        <v>134.0</v>
      </c>
      <c r="O1674" s="3" t="s">
        <v>20</v>
      </c>
      <c r="P1674" s="3" t="s">
        <v>4929</v>
      </c>
    </row>
    <row r="1675" ht="14.25" customHeight="1">
      <c r="A1675" s="3">
        <v>30155.0</v>
      </c>
      <c r="B1675" s="3">
        <v>11127.0</v>
      </c>
      <c r="C1675" s="3">
        <v>510741.0</v>
      </c>
      <c r="D1675" s="3">
        <v>72.0</v>
      </c>
      <c r="E1675" s="3" t="s">
        <v>20</v>
      </c>
      <c r="F1675" s="4" t="s">
        <v>4930</v>
      </c>
      <c r="G1675" s="3">
        <v>11127.0</v>
      </c>
      <c r="H1675" s="3">
        <v>510741.0</v>
      </c>
      <c r="I1675" s="3">
        <v>71.0</v>
      </c>
      <c r="J1675" s="3" t="s">
        <v>20</v>
      </c>
      <c r="K1675" s="3" t="s">
        <v>4930</v>
      </c>
      <c r="L1675" s="3">
        <v>11127.0</v>
      </c>
      <c r="M1675" s="3">
        <v>510741.0</v>
      </c>
      <c r="N1675" s="3">
        <v>70.0</v>
      </c>
      <c r="O1675" s="3" t="s">
        <v>20</v>
      </c>
      <c r="P1675" s="3" t="s">
        <v>4931</v>
      </c>
    </row>
    <row r="1676" ht="14.25" customHeight="1">
      <c r="A1676" s="3">
        <v>30288.0</v>
      </c>
      <c r="B1676" s="3">
        <v>11127.0</v>
      </c>
      <c r="C1676" s="3">
        <v>510748.0</v>
      </c>
      <c r="D1676" s="3">
        <v>95.0</v>
      </c>
      <c r="E1676" s="3" t="s">
        <v>20</v>
      </c>
      <c r="F1676" s="4" t="s">
        <v>4932</v>
      </c>
      <c r="G1676" s="3">
        <v>11127.0</v>
      </c>
      <c r="H1676" s="3">
        <v>510748.0</v>
      </c>
      <c r="I1676" s="3">
        <v>104.0</v>
      </c>
      <c r="J1676" s="3" t="s">
        <v>20</v>
      </c>
      <c r="K1676" s="3" t="s">
        <v>4933</v>
      </c>
      <c r="L1676" s="3">
        <v>11127.0</v>
      </c>
      <c r="M1676" s="3">
        <v>510748.0</v>
      </c>
      <c r="N1676" s="3">
        <v>109.0</v>
      </c>
      <c r="O1676" s="3" t="s">
        <v>20</v>
      </c>
      <c r="P1676" s="3" t="s">
        <v>4934</v>
      </c>
    </row>
    <row r="1677" ht="14.25" customHeight="1">
      <c r="A1677" s="3">
        <v>30289.0</v>
      </c>
      <c r="B1677" s="3">
        <v>11127.0</v>
      </c>
      <c r="C1677" s="3">
        <v>510748.0</v>
      </c>
      <c r="D1677" s="3">
        <v>53.0</v>
      </c>
      <c r="E1677" s="3" t="s">
        <v>20</v>
      </c>
      <c r="F1677" s="4" t="s">
        <v>4935</v>
      </c>
      <c r="G1677" s="3">
        <v>11127.0</v>
      </c>
      <c r="H1677" s="3">
        <v>510748.0</v>
      </c>
      <c r="I1677" s="3">
        <v>68.0</v>
      </c>
      <c r="J1677" s="3" t="s">
        <v>20</v>
      </c>
      <c r="K1677" s="3" t="s">
        <v>4936</v>
      </c>
      <c r="L1677" s="3">
        <v>11127.0</v>
      </c>
      <c r="M1677" s="3">
        <v>510748.0</v>
      </c>
      <c r="N1677" s="3">
        <v>77.0</v>
      </c>
      <c r="O1677" s="3" t="s">
        <v>20</v>
      </c>
      <c r="P1677" s="3" t="s">
        <v>4937</v>
      </c>
    </row>
    <row r="1678" ht="14.25" customHeight="1">
      <c r="A1678" s="3">
        <v>30292.0</v>
      </c>
      <c r="B1678" s="3">
        <v>11127.0</v>
      </c>
      <c r="C1678" s="3">
        <v>510748.0</v>
      </c>
      <c r="D1678" s="3">
        <v>86.0</v>
      </c>
      <c r="E1678" s="3" t="s">
        <v>20</v>
      </c>
      <c r="F1678" s="4" t="s">
        <v>4938</v>
      </c>
      <c r="G1678" s="3">
        <v>11127.0</v>
      </c>
      <c r="H1678" s="3">
        <v>510748.0</v>
      </c>
      <c r="I1678" s="3">
        <v>94.0</v>
      </c>
      <c r="J1678" s="3" t="s">
        <v>20</v>
      </c>
      <c r="K1678" s="3" t="s">
        <v>4939</v>
      </c>
      <c r="L1678" s="3">
        <v>11127.0</v>
      </c>
      <c r="M1678" s="3">
        <v>510748.0</v>
      </c>
      <c r="N1678" s="3">
        <v>100.0</v>
      </c>
      <c r="O1678" s="3" t="s">
        <v>20</v>
      </c>
      <c r="P1678" s="3" t="s">
        <v>4940</v>
      </c>
    </row>
    <row r="1679" ht="14.25" customHeight="1">
      <c r="A1679" s="3">
        <v>30389.0</v>
      </c>
      <c r="B1679" s="3">
        <v>11127.0</v>
      </c>
      <c r="C1679" s="3">
        <v>510755.0</v>
      </c>
      <c r="D1679" s="3">
        <v>229.0</v>
      </c>
      <c r="E1679" s="3" t="s">
        <v>20</v>
      </c>
      <c r="F1679" s="4" t="s">
        <v>4941</v>
      </c>
      <c r="G1679" s="3">
        <v>11127.0</v>
      </c>
      <c r="H1679" s="3">
        <v>510755.0</v>
      </c>
      <c r="I1679" s="3">
        <v>290.0</v>
      </c>
      <c r="J1679" s="3" t="s">
        <v>20</v>
      </c>
      <c r="K1679" s="3" t="s">
        <v>4942</v>
      </c>
      <c r="L1679" s="3">
        <v>11127.0</v>
      </c>
      <c r="M1679" s="3">
        <v>510755.0</v>
      </c>
      <c r="N1679" s="3">
        <v>288.0</v>
      </c>
      <c r="O1679" s="3" t="s">
        <v>20</v>
      </c>
      <c r="P1679" s="3" t="s">
        <v>4943</v>
      </c>
    </row>
    <row r="1680" ht="14.25" customHeight="1">
      <c r="A1680" s="3">
        <v>30390.0</v>
      </c>
      <c r="B1680" s="3">
        <v>11127.0</v>
      </c>
      <c r="C1680" s="3">
        <v>510755.0</v>
      </c>
      <c r="D1680" s="3">
        <v>59.0</v>
      </c>
      <c r="E1680" s="3" t="s">
        <v>20</v>
      </c>
      <c r="F1680" s="4" t="s">
        <v>4944</v>
      </c>
      <c r="G1680" s="3">
        <v>11127.0</v>
      </c>
      <c r="H1680" s="3">
        <v>510755.0</v>
      </c>
      <c r="I1680" s="3">
        <v>104.0</v>
      </c>
      <c r="J1680" s="3" t="s">
        <v>20</v>
      </c>
      <c r="K1680" s="3" t="s">
        <v>4945</v>
      </c>
      <c r="L1680" s="3">
        <v>11127.0</v>
      </c>
      <c r="M1680" s="3">
        <v>510755.0</v>
      </c>
      <c r="N1680" s="3">
        <v>172.0</v>
      </c>
      <c r="O1680" s="3" t="s">
        <v>20</v>
      </c>
      <c r="P1680" s="3" t="s">
        <v>4946</v>
      </c>
    </row>
    <row r="1681" ht="14.25" customHeight="1">
      <c r="A1681" s="3">
        <v>30554.0</v>
      </c>
      <c r="B1681" s="3">
        <v>13683.0</v>
      </c>
      <c r="C1681" s="3">
        <v>776971.0</v>
      </c>
      <c r="D1681" s="3">
        <v>85.0</v>
      </c>
      <c r="E1681" s="3" t="s">
        <v>20</v>
      </c>
      <c r="F1681" s="4" t="s">
        <v>4947</v>
      </c>
      <c r="G1681" s="3">
        <v>13683.0</v>
      </c>
      <c r="H1681" s="3">
        <v>776971.0</v>
      </c>
      <c r="I1681" s="3">
        <v>89.0</v>
      </c>
      <c r="J1681" s="3" t="s">
        <v>20</v>
      </c>
      <c r="K1681" s="3" t="s">
        <v>4948</v>
      </c>
      <c r="L1681" s="3">
        <v>13683.0</v>
      </c>
      <c r="M1681" s="3">
        <v>776971.0</v>
      </c>
      <c r="N1681" s="3">
        <v>93.0</v>
      </c>
      <c r="O1681" s="3" t="s">
        <v>20</v>
      </c>
      <c r="P1681" s="3" t="s">
        <v>4949</v>
      </c>
    </row>
    <row r="1682" ht="14.25" customHeight="1">
      <c r="A1682" s="3">
        <v>30556.0</v>
      </c>
      <c r="B1682" s="3">
        <v>13683.0</v>
      </c>
      <c r="C1682" s="3">
        <v>776971.0</v>
      </c>
      <c r="D1682" s="3">
        <v>114.0</v>
      </c>
      <c r="E1682" s="3" t="s">
        <v>20</v>
      </c>
      <c r="F1682" s="4" t="s">
        <v>4950</v>
      </c>
      <c r="G1682" s="3">
        <v>13683.0</v>
      </c>
      <c r="H1682" s="3">
        <v>776971.0</v>
      </c>
      <c r="I1682" s="3">
        <v>119.0</v>
      </c>
      <c r="J1682" s="3" t="s">
        <v>20</v>
      </c>
      <c r="K1682" s="3" t="s">
        <v>4951</v>
      </c>
      <c r="L1682" s="3">
        <v>13683.0</v>
      </c>
      <c r="M1682" s="3">
        <v>776971.0</v>
      </c>
      <c r="N1682" s="3">
        <v>124.0</v>
      </c>
      <c r="O1682" s="3" t="s">
        <v>20</v>
      </c>
      <c r="P1682" s="3" t="s">
        <v>4952</v>
      </c>
    </row>
    <row r="1683" ht="14.25" customHeight="1">
      <c r="A1683" s="3">
        <v>30564.0</v>
      </c>
      <c r="B1683" s="3">
        <v>13683.0</v>
      </c>
      <c r="C1683" s="3">
        <v>776971.0</v>
      </c>
      <c r="D1683" s="3">
        <v>135.0</v>
      </c>
      <c r="E1683" s="3" t="s">
        <v>20</v>
      </c>
      <c r="F1683" s="4" t="s">
        <v>4953</v>
      </c>
      <c r="G1683" s="3">
        <v>13683.0</v>
      </c>
      <c r="H1683" s="3">
        <v>776971.0</v>
      </c>
      <c r="I1683" s="3">
        <v>146.0</v>
      </c>
      <c r="J1683" s="3" t="s">
        <v>20</v>
      </c>
      <c r="K1683" s="3" t="s">
        <v>4954</v>
      </c>
      <c r="L1683" s="3">
        <v>13683.0</v>
      </c>
      <c r="M1683" s="3">
        <v>776971.0</v>
      </c>
      <c r="N1683" s="3">
        <v>154.0</v>
      </c>
      <c r="O1683" s="3" t="s">
        <v>20</v>
      </c>
      <c r="P1683" s="3" t="s">
        <v>4955</v>
      </c>
    </row>
    <row r="1684" ht="14.25" customHeight="1">
      <c r="A1684" s="3">
        <v>30565.0</v>
      </c>
      <c r="B1684" s="3">
        <v>13683.0</v>
      </c>
      <c r="C1684" s="3">
        <v>776971.0</v>
      </c>
      <c r="D1684" s="3">
        <v>86.0</v>
      </c>
      <c r="E1684" s="3" t="s">
        <v>20</v>
      </c>
      <c r="F1684" s="4" t="s">
        <v>4956</v>
      </c>
      <c r="G1684" s="3">
        <v>13683.0</v>
      </c>
      <c r="H1684" s="3">
        <v>776971.0</v>
      </c>
      <c r="I1684" s="3">
        <v>98.0</v>
      </c>
      <c r="J1684" s="3" t="s">
        <v>20</v>
      </c>
      <c r="K1684" s="3" t="s">
        <v>4957</v>
      </c>
      <c r="L1684" s="3">
        <v>13683.0</v>
      </c>
      <c r="M1684" s="3">
        <v>776971.0</v>
      </c>
      <c r="N1684" s="3">
        <v>108.0</v>
      </c>
      <c r="O1684" s="3" t="s">
        <v>20</v>
      </c>
      <c r="P1684" s="3" t="s">
        <v>4958</v>
      </c>
    </row>
    <row r="1685" ht="14.25" customHeight="1">
      <c r="A1685" s="3">
        <v>30568.0</v>
      </c>
      <c r="B1685" s="3">
        <v>13683.0</v>
      </c>
      <c r="C1685" s="3">
        <v>776971.0</v>
      </c>
      <c r="D1685" s="3">
        <v>86.0</v>
      </c>
      <c r="E1685" s="3" t="s">
        <v>20</v>
      </c>
      <c r="F1685" s="4" t="s">
        <v>4959</v>
      </c>
      <c r="G1685" s="3">
        <v>13683.0</v>
      </c>
      <c r="H1685" s="3">
        <v>776971.0</v>
      </c>
      <c r="I1685" s="3">
        <v>89.0</v>
      </c>
      <c r="J1685" s="3" t="s">
        <v>20</v>
      </c>
      <c r="K1685" s="3" t="s">
        <v>4960</v>
      </c>
      <c r="L1685" s="3">
        <v>13683.0</v>
      </c>
      <c r="M1685" s="3">
        <v>776971.0</v>
      </c>
      <c r="N1685" s="3">
        <v>93.0</v>
      </c>
      <c r="O1685" s="3" t="s">
        <v>20</v>
      </c>
      <c r="P1685" s="3" t="s">
        <v>4961</v>
      </c>
    </row>
    <row r="1686" ht="14.25" customHeight="1">
      <c r="A1686" s="3">
        <v>30569.0</v>
      </c>
      <c r="B1686" s="3">
        <v>13683.0</v>
      </c>
      <c r="C1686" s="3">
        <v>776971.0</v>
      </c>
      <c r="D1686" s="3">
        <v>145.0</v>
      </c>
      <c r="E1686" s="3" t="s">
        <v>20</v>
      </c>
      <c r="F1686" s="4" t="s">
        <v>4962</v>
      </c>
      <c r="G1686" s="3">
        <v>13683.0</v>
      </c>
      <c r="H1686" s="3">
        <v>776971.0</v>
      </c>
      <c r="I1686" s="3">
        <v>149.0</v>
      </c>
      <c r="J1686" s="3" t="s">
        <v>20</v>
      </c>
      <c r="K1686" s="3" t="s">
        <v>4963</v>
      </c>
      <c r="L1686" s="3">
        <v>13683.0</v>
      </c>
      <c r="M1686" s="3">
        <v>776971.0</v>
      </c>
      <c r="N1686" s="3">
        <v>156.0</v>
      </c>
      <c r="O1686" s="3" t="s">
        <v>20</v>
      </c>
      <c r="P1686" s="3" t="s">
        <v>4964</v>
      </c>
    </row>
    <row r="1687" ht="14.25" customHeight="1">
      <c r="A1687" s="3">
        <v>30570.0</v>
      </c>
      <c r="B1687" s="3">
        <v>13683.0</v>
      </c>
      <c r="C1687" s="3">
        <v>776971.0</v>
      </c>
      <c r="D1687" s="3">
        <v>84.0</v>
      </c>
      <c r="E1687" s="3" t="s">
        <v>20</v>
      </c>
      <c r="F1687" s="4" t="s">
        <v>4965</v>
      </c>
      <c r="G1687" s="3">
        <v>13683.0</v>
      </c>
      <c r="H1687" s="3">
        <v>776971.0</v>
      </c>
      <c r="I1687" s="3">
        <v>90.0</v>
      </c>
      <c r="J1687" s="3" t="s">
        <v>20</v>
      </c>
      <c r="K1687" s="3" t="s">
        <v>4966</v>
      </c>
      <c r="L1687" s="3">
        <v>13683.0</v>
      </c>
      <c r="M1687" s="3">
        <v>776971.0</v>
      </c>
      <c r="N1687" s="3">
        <v>92.0</v>
      </c>
      <c r="O1687" s="3" t="s">
        <v>20</v>
      </c>
      <c r="P1687" s="3" t="s">
        <v>4967</v>
      </c>
    </row>
    <row r="1688" ht="14.25" customHeight="1">
      <c r="A1688" s="3">
        <v>30572.0</v>
      </c>
      <c r="B1688" s="3">
        <v>13683.0</v>
      </c>
      <c r="C1688" s="3">
        <v>776971.0</v>
      </c>
      <c r="D1688" s="3">
        <v>76.0</v>
      </c>
      <c r="E1688" s="3" t="s">
        <v>20</v>
      </c>
      <c r="F1688" s="4" t="s">
        <v>4968</v>
      </c>
      <c r="G1688" s="3">
        <v>13683.0</v>
      </c>
      <c r="H1688" s="3">
        <v>776971.0</v>
      </c>
      <c r="I1688" s="3">
        <v>78.0</v>
      </c>
      <c r="J1688" s="3" t="s">
        <v>20</v>
      </c>
      <c r="K1688" s="3" t="s">
        <v>4969</v>
      </c>
      <c r="L1688" s="3">
        <v>13683.0</v>
      </c>
      <c r="M1688" s="3">
        <v>776971.0</v>
      </c>
      <c r="N1688" s="3">
        <v>81.0</v>
      </c>
      <c r="O1688" s="3" t="s">
        <v>20</v>
      </c>
      <c r="P1688" s="3" t="s">
        <v>4970</v>
      </c>
    </row>
    <row r="1689" ht="14.25" customHeight="1">
      <c r="A1689" s="3">
        <v>30690.0</v>
      </c>
      <c r="B1689" s="3">
        <v>13683.0</v>
      </c>
      <c r="C1689" s="3">
        <v>756914.0</v>
      </c>
      <c r="D1689" s="3">
        <v>83.0</v>
      </c>
      <c r="E1689" s="3" t="s">
        <v>20</v>
      </c>
      <c r="F1689" s="4" t="s">
        <v>496</v>
      </c>
      <c r="G1689" s="3">
        <v>13683.0</v>
      </c>
      <c r="H1689" s="3">
        <v>756914.0</v>
      </c>
      <c r="I1689" s="3">
        <v>88.0</v>
      </c>
      <c r="J1689" s="3" t="s">
        <v>20</v>
      </c>
      <c r="K1689" s="3" t="s">
        <v>4971</v>
      </c>
      <c r="L1689" s="3">
        <v>13683.0</v>
      </c>
      <c r="M1689" s="3">
        <v>756914.0</v>
      </c>
      <c r="N1689" s="3">
        <v>91.0</v>
      </c>
      <c r="O1689" s="3" t="s">
        <v>20</v>
      </c>
      <c r="P1689" s="3" t="s">
        <v>4972</v>
      </c>
    </row>
    <row r="1690" ht="14.25" customHeight="1">
      <c r="A1690" s="3">
        <v>30693.0</v>
      </c>
      <c r="B1690" s="3">
        <v>13683.0</v>
      </c>
      <c r="C1690" s="3">
        <v>776978.0</v>
      </c>
      <c r="D1690" s="3">
        <v>70.0</v>
      </c>
      <c r="E1690" s="3" t="s">
        <v>20</v>
      </c>
      <c r="F1690" s="4" t="s">
        <v>4973</v>
      </c>
      <c r="G1690" s="3">
        <v>13683.0</v>
      </c>
      <c r="H1690" s="3">
        <v>776978.0</v>
      </c>
      <c r="I1690" s="3">
        <v>74.0</v>
      </c>
      <c r="J1690" s="3" t="s">
        <v>20</v>
      </c>
      <c r="K1690" s="3" t="s">
        <v>4974</v>
      </c>
      <c r="L1690" s="3">
        <v>13683.0</v>
      </c>
      <c r="M1690" s="3">
        <v>776978.0</v>
      </c>
      <c r="N1690" s="3">
        <v>80.0</v>
      </c>
      <c r="O1690" s="3" t="s">
        <v>20</v>
      </c>
      <c r="P1690" s="3" t="s">
        <v>4975</v>
      </c>
    </row>
    <row r="1691" ht="14.25" customHeight="1">
      <c r="A1691" s="3">
        <v>30694.0</v>
      </c>
      <c r="B1691" s="3">
        <v>13683.0</v>
      </c>
      <c r="C1691" s="3">
        <v>776978.0</v>
      </c>
      <c r="D1691" s="3">
        <v>97.0</v>
      </c>
      <c r="E1691" s="3" t="s">
        <v>20</v>
      </c>
      <c r="F1691" s="4" t="s">
        <v>4976</v>
      </c>
      <c r="G1691" s="3">
        <v>13683.0</v>
      </c>
      <c r="H1691" s="3">
        <v>776978.0</v>
      </c>
      <c r="I1691" s="3">
        <v>110.0</v>
      </c>
      <c r="J1691" s="3" t="s">
        <v>20</v>
      </c>
      <c r="K1691" s="3" t="s">
        <v>4977</v>
      </c>
      <c r="L1691" s="3">
        <v>13683.0</v>
      </c>
      <c r="M1691" s="3">
        <v>776978.0</v>
      </c>
      <c r="N1691" s="3">
        <v>117.0</v>
      </c>
      <c r="O1691" s="3" t="s">
        <v>20</v>
      </c>
      <c r="P1691" s="3" t="s">
        <v>4978</v>
      </c>
    </row>
    <row r="1692" ht="14.25" customHeight="1">
      <c r="A1692" s="3">
        <v>30697.0</v>
      </c>
      <c r="B1692" s="3">
        <v>13683.0</v>
      </c>
      <c r="C1692" s="3">
        <v>776978.0</v>
      </c>
      <c r="D1692" s="3">
        <v>47.0</v>
      </c>
      <c r="E1692" s="3" t="s">
        <v>20</v>
      </c>
      <c r="F1692" s="4" t="s">
        <v>4979</v>
      </c>
      <c r="G1692" s="3">
        <v>13683.0</v>
      </c>
      <c r="H1692" s="3">
        <v>776978.0</v>
      </c>
      <c r="I1692" s="3">
        <v>61.0</v>
      </c>
      <c r="J1692" s="3" t="s">
        <v>20</v>
      </c>
      <c r="K1692" s="3" t="s">
        <v>4980</v>
      </c>
      <c r="L1692" s="3">
        <v>13683.0</v>
      </c>
      <c r="M1692" s="3">
        <v>776978.0</v>
      </c>
      <c r="N1692" s="3">
        <v>65.0</v>
      </c>
      <c r="O1692" s="3" t="s">
        <v>20</v>
      </c>
      <c r="P1692" s="3" t="s">
        <v>4981</v>
      </c>
    </row>
    <row r="1693" ht="14.25" customHeight="1">
      <c r="A1693" s="3">
        <v>30699.0</v>
      </c>
      <c r="B1693" s="3">
        <v>13683.0</v>
      </c>
      <c r="C1693" s="3">
        <v>776978.0</v>
      </c>
      <c r="D1693" s="3">
        <v>173.0</v>
      </c>
      <c r="E1693" s="3" t="s">
        <v>20</v>
      </c>
      <c r="F1693" s="4" t="s">
        <v>4982</v>
      </c>
      <c r="G1693" s="3">
        <v>13683.0</v>
      </c>
      <c r="H1693" s="3">
        <v>776978.0</v>
      </c>
      <c r="I1693" s="3">
        <v>177.0</v>
      </c>
      <c r="J1693" s="3" t="s">
        <v>20</v>
      </c>
      <c r="K1693" s="3" t="s">
        <v>4983</v>
      </c>
      <c r="L1693" s="3">
        <v>13683.0</v>
      </c>
      <c r="M1693" s="3">
        <v>776978.0</v>
      </c>
      <c r="N1693" s="3">
        <v>181.0</v>
      </c>
      <c r="O1693" s="3" t="s">
        <v>20</v>
      </c>
      <c r="P1693" s="3" t="s">
        <v>4984</v>
      </c>
    </row>
    <row r="1694" ht="14.25" customHeight="1">
      <c r="A1694" s="3">
        <v>30767.0</v>
      </c>
      <c r="B1694" s="3">
        <v>13683.0</v>
      </c>
      <c r="C1694" s="3">
        <v>776985.0</v>
      </c>
      <c r="D1694" s="3">
        <v>117.0</v>
      </c>
      <c r="E1694" s="3" t="s">
        <v>20</v>
      </c>
      <c r="F1694" s="4" t="s">
        <v>4985</v>
      </c>
      <c r="G1694" s="3">
        <v>13683.0</v>
      </c>
      <c r="H1694" s="3">
        <v>776985.0</v>
      </c>
      <c r="I1694" s="3">
        <v>140.0</v>
      </c>
      <c r="J1694" s="3" t="s">
        <v>20</v>
      </c>
      <c r="K1694" s="3" t="s">
        <v>4986</v>
      </c>
      <c r="L1694" s="3">
        <v>13683.0</v>
      </c>
      <c r="M1694" s="3">
        <v>776985.0</v>
      </c>
      <c r="N1694" s="3">
        <v>150.0</v>
      </c>
      <c r="O1694" s="3" t="s">
        <v>20</v>
      </c>
      <c r="P1694" s="3" t="s">
        <v>4987</v>
      </c>
    </row>
    <row r="1695" ht="14.25" customHeight="1">
      <c r="A1695" s="3">
        <v>30770.0</v>
      </c>
      <c r="B1695" s="3">
        <v>13683.0</v>
      </c>
      <c r="C1695" s="3">
        <v>776985.0</v>
      </c>
      <c r="D1695" s="3">
        <v>98.0</v>
      </c>
      <c r="E1695" s="3" t="s">
        <v>20</v>
      </c>
      <c r="F1695" s="4" t="s">
        <v>4988</v>
      </c>
      <c r="G1695" s="3">
        <v>13683.0</v>
      </c>
      <c r="H1695" s="3">
        <v>776985.0</v>
      </c>
      <c r="I1695" s="3">
        <v>101.0</v>
      </c>
      <c r="J1695" s="3" t="s">
        <v>20</v>
      </c>
      <c r="K1695" s="3" t="s">
        <v>4989</v>
      </c>
      <c r="L1695" s="3">
        <v>13683.0</v>
      </c>
      <c r="M1695" s="3">
        <v>776985.0</v>
      </c>
      <c r="N1695" s="3">
        <v>104.0</v>
      </c>
      <c r="O1695" s="3" t="s">
        <v>20</v>
      </c>
      <c r="P1695" s="3" t="s">
        <v>4990</v>
      </c>
    </row>
    <row r="1696" ht="14.25" customHeight="1">
      <c r="A1696" s="3">
        <v>30771.0</v>
      </c>
      <c r="B1696" s="3">
        <v>13683.0</v>
      </c>
      <c r="C1696" s="3">
        <v>776985.0</v>
      </c>
      <c r="D1696" s="3">
        <v>64.0</v>
      </c>
      <c r="E1696" s="3" t="s">
        <v>20</v>
      </c>
      <c r="F1696" s="4" t="s">
        <v>4991</v>
      </c>
      <c r="G1696" s="3">
        <v>13683.0</v>
      </c>
      <c r="H1696" s="3">
        <v>776985.0</v>
      </c>
      <c r="I1696" s="3">
        <v>88.0</v>
      </c>
      <c r="J1696" s="3" t="s">
        <v>20</v>
      </c>
      <c r="K1696" s="3" t="s">
        <v>4992</v>
      </c>
      <c r="L1696" s="3">
        <v>13683.0</v>
      </c>
      <c r="M1696" s="3">
        <v>776985.0</v>
      </c>
      <c r="N1696" s="3">
        <v>100.0</v>
      </c>
      <c r="O1696" s="3" t="s">
        <v>20</v>
      </c>
      <c r="P1696" s="3" t="s">
        <v>4993</v>
      </c>
    </row>
    <row r="1697" ht="14.25" customHeight="1">
      <c r="A1697" s="3">
        <v>30867.0</v>
      </c>
      <c r="B1697" s="3">
        <v>9322.0</v>
      </c>
      <c r="C1697" s="3">
        <v>426725.0</v>
      </c>
      <c r="D1697" s="3">
        <v>35.0</v>
      </c>
      <c r="E1697" s="3">
        <v>49.0</v>
      </c>
      <c r="F1697" s="4" t="s">
        <v>4994</v>
      </c>
      <c r="G1697" s="3">
        <v>9322.0</v>
      </c>
      <c r="H1697" s="3">
        <v>426725.0</v>
      </c>
      <c r="I1697" s="3">
        <v>50.0</v>
      </c>
      <c r="J1697" s="3">
        <v>49.0</v>
      </c>
      <c r="K1697" s="3" t="s">
        <v>4995</v>
      </c>
      <c r="L1697" s="3">
        <v>9322.0</v>
      </c>
      <c r="M1697" s="3">
        <v>426725.0</v>
      </c>
      <c r="N1697" s="3">
        <v>63.0</v>
      </c>
      <c r="O1697" s="3">
        <v>49.0</v>
      </c>
      <c r="P1697" s="3" t="s">
        <v>4996</v>
      </c>
    </row>
    <row r="1698" ht="14.25" customHeight="1">
      <c r="A1698" s="3">
        <v>31331.0</v>
      </c>
      <c r="B1698" s="3">
        <v>13683.0</v>
      </c>
      <c r="C1698" s="3">
        <v>756914.0</v>
      </c>
      <c r="D1698" s="3">
        <v>83.0</v>
      </c>
      <c r="E1698" s="3" t="s">
        <v>20</v>
      </c>
      <c r="F1698" s="4" t="s">
        <v>4997</v>
      </c>
      <c r="G1698" s="3">
        <v>13683.0</v>
      </c>
      <c r="H1698" s="3">
        <v>756914.0</v>
      </c>
      <c r="I1698" s="3">
        <v>88.0</v>
      </c>
      <c r="J1698" s="3" t="s">
        <v>20</v>
      </c>
      <c r="K1698" s="3" t="s">
        <v>4998</v>
      </c>
      <c r="L1698" s="3">
        <v>13683.0</v>
      </c>
      <c r="M1698" s="3">
        <v>756914.0</v>
      </c>
      <c r="N1698" s="3">
        <v>92.0</v>
      </c>
      <c r="O1698" s="3" t="s">
        <v>20</v>
      </c>
      <c r="P1698" s="3" t="s">
        <v>4999</v>
      </c>
    </row>
    <row r="1699" ht="14.25" customHeight="1">
      <c r="A1699" s="3">
        <v>31332.0</v>
      </c>
      <c r="B1699" s="3">
        <v>13683.0</v>
      </c>
      <c r="C1699" s="3">
        <v>756914.0</v>
      </c>
      <c r="D1699" s="3">
        <v>41.0</v>
      </c>
      <c r="E1699" s="3" t="s">
        <v>20</v>
      </c>
      <c r="F1699" s="4" t="s">
        <v>5000</v>
      </c>
      <c r="G1699" s="3">
        <v>13683.0</v>
      </c>
      <c r="H1699" s="3">
        <v>756914.0</v>
      </c>
      <c r="I1699" s="3">
        <v>48.0</v>
      </c>
      <c r="J1699" s="3" t="s">
        <v>20</v>
      </c>
      <c r="K1699" s="3" t="s">
        <v>5001</v>
      </c>
      <c r="L1699" s="3">
        <v>13683.0</v>
      </c>
      <c r="M1699" s="3">
        <v>756914.0</v>
      </c>
      <c r="N1699" s="3">
        <v>54.0</v>
      </c>
      <c r="O1699" s="3" t="s">
        <v>20</v>
      </c>
      <c r="P1699" s="3" t="s">
        <v>5002</v>
      </c>
    </row>
    <row r="1700" ht="14.25" customHeight="1">
      <c r="A1700" s="3">
        <v>31334.0</v>
      </c>
      <c r="B1700" s="3">
        <v>13683.0</v>
      </c>
      <c r="C1700" s="3">
        <v>756914.0</v>
      </c>
      <c r="D1700" s="3">
        <v>68.0</v>
      </c>
      <c r="E1700" s="3" t="s">
        <v>20</v>
      </c>
      <c r="F1700" s="4" t="s">
        <v>5003</v>
      </c>
      <c r="G1700" s="3">
        <v>13683.0</v>
      </c>
      <c r="H1700" s="3">
        <v>756914.0</v>
      </c>
      <c r="I1700" s="3">
        <v>73.0</v>
      </c>
      <c r="J1700" s="3" t="s">
        <v>20</v>
      </c>
      <c r="K1700" s="3" t="s">
        <v>5004</v>
      </c>
      <c r="L1700" s="3">
        <v>13683.0</v>
      </c>
      <c r="M1700" s="3">
        <v>756914.0</v>
      </c>
      <c r="N1700" s="3">
        <v>85.0</v>
      </c>
      <c r="O1700" s="3" t="s">
        <v>20</v>
      </c>
      <c r="P1700" s="3" t="s">
        <v>5005</v>
      </c>
    </row>
    <row r="1701" ht="14.25" customHeight="1">
      <c r="A1701" s="3">
        <v>31336.0</v>
      </c>
      <c r="B1701" s="3">
        <v>13683.0</v>
      </c>
      <c r="C1701" s="3">
        <v>756914.0</v>
      </c>
      <c r="D1701" s="3">
        <v>77.0</v>
      </c>
      <c r="E1701" s="3" t="s">
        <v>20</v>
      </c>
      <c r="F1701" s="4" t="s">
        <v>5006</v>
      </c>
      <c r="G1701" s="3">
        <v>13683.0</v>
      </c>
      <c r="H1701" s="3">
        <v>756914.0</v>
      </c>
      <c r="I1701" s="3">
        <v>94.0</v>
      </c>
      <c r="J1701" s="3" t="s">
        <v>20</v>
      </c>
      <c r="K1701" s="3" t="s">
        <v>5007</v>
      </c>
      <c r="L1701" s="3">
        <v>13683.0</v>
      </c>
      <c r="M1701" s="3">
        <v>756914.0</v>
      </c>
      <c r="N1701" s="3">
        <v>99.0</v>
      </c>
      <c r="O1701" s="3" t="s">
        <v>20</v>
      </c>
      <c r="P1701" s="3" t="s">
        <v>5008</v>
      </c>
    </row>
    <row r="1702" ht="14.25" customHeight="1">
      <c r="A1702" s="3">
        <v>31337.0</v>
      </c>
      <c r="B1702" s="3">
        <v>13683.0</v>
      </c>
      <c r="C1702" s="3">
        <v>756914.0</v>
      </c>
      <c r="D1702" s="3">
        <v>35.0</v>
      </c>
      <c r="E1702" s="3" t="s">
        <v>20</v>
      </c>
      <c r="F1702" s="4" t="s">
        <v>5009</v>
      </c>
      <c r="G1702" s="3">
        <v>13683.0</v>
      </c>
      <c r="H1702" s="3">
        <v>756914.0</v>
      </c>
      <c r="I1702" s="3">
        <v>39.0</v>
      </c>
      <c r="J1702" s="3" t="s">
        <v>20</v>
      </c>
      <c r="K1702" s="3" t="s">
        <v>5010</v>
      </c>
      <c r="L1702" s="3">
        <v>13683.0</v>
      </c>
      <c r="M1702" s="3">
        <v>756914.0</v>
      </c>
      <c r="N1702" s="3">
        <v>48.0</v>
      </c>
      <c r="O1702" s="3" t="s">
        <v>20</v>
      </c>
      <c r="P1702" s="3" t="s">
        <v>5011</v>
      </c>
    </row>
    <row r="1703" ht="14.25" customHeight="1">
      <c r="A1703" s="3">
        <v>31338.0</v>
      </c>
      <c r="B1703" s="3">
        <v>13683.0</v>
      </c>
      <c r="C1703" s="3">
        <v>756914.0</v>
      </c>
      <c r="D1703" s="3">
        <v>36.0</v>
      </c>
      <c r="E1703" s="3" t="s">
        <v>20</v>
      </c>
      <c r="F1703" s="4" t="s">
        <v>5012</v>
      </c>
      <c r="G1703" s="3">
        <v>13683.0</v>
      </c>
      <c r="H1703" s="3">
        <v>756914.0</v>
      </c>
      <c r="I1703" s="3">
        <v>38.0</v>
      </c>
      <c r="J1703" s="3" t="s">
        <v>20</v>
      </c>
      <c r="K1703" s="3" t="s">
        <v>5013</v>
      </c>
      <c r="L1703" s="3">
        <v>13683.0</v>
      </c>
      <c r="M1703" s="3">
        <v>756914.0</v>
      </c>
      <c r="N1703" s="3">
        <v>41.0</v>
      </c>
      <c r="O1703" s="3" t="s">
        <v>20</v>
      </c>
      <c r="P1703" s="3" t="s">
        <v>5014</v>
      </c>
    </row>
    <row r="1704" ht="14.25" customHeight="1">
      <c r="A1704" s="3">
        <v>31339.0</v>
      </c>
      <c r="B1704" s="3">
        <v>13683.0</v>
      </c>
      <c r="C1704" s="3">
        <v>756914.0</v>
      </c>
      <c r="D1704" s="3">
        <v>73.0</v>
      </c>
      <c r="E1704" s="3" t="s">
        <v>20</v>
      </c>
      <c r="F1704" s="4" t="s">
        <v>5015</v>
      </c>
      <c r="G1704" s="3">
        <v>13683.0</v>
      </c>
      <c r="H1704" s="3">
        <v>756914.0</v>
      </c>
      <c r="I1704" s="3">
        <v>76.0</v>
      </c>
      <c r="J1704" s="3" t="s">
        <v>20</v>
      </c>
      <c r="K1704" s="3" t="s">
        <v>5016</v>
      </c>
      <c r="L1704" s="3">
        <v>13683.0</v>
      </c>
      <c r="M1704" s="3">
        <v>756914.0</v>
      </c>
      <c r="N1704" s="3">
        <v>79.0</v>
      </c>
      <c r="O1704" s="3" t="s">
        <v>20</v>
      </c>
      <c r="P1704" s="3" t="s">
        <v>5017</v>
      </c>
    </row>
    <row r="1705" ht="14.25" customHeight="1">
      <c r="A1705" s="3">
        <v>31341.0</v>
      </c>
      <c r="B1705" s="3">
        <v>13683.0</v>
      </c>
      <c r="C1705" s="3">
        <v>756914.0</v>
      </c>
      <c r="D1705" s="3">
        <v>46.0</v>
      </c>
      <c r="E1705" s="3" t="s">
        <v>20</v>
      </c>
      <c r="F1705" s="4" t="s">
        <v>5018</v>
      </c>
      <c r="G1705" s="3">
        <v>13683.0</v>
      </c>
      <c r="H1705" s="3">
        <v>756914.0</v>
      </c>
      <c r="I1705" s="3">
        <v>58.0</v>
      </c>
      <c r="J1705" s="3" t="s">
        <v>20</v>
      </c>
      <c r="K1705" s="3" t="s">
        <v>5019</v>
      </c>
      <c r="L1705" s="3">
        <v>13683.0</v>
      </c>
      <c r="M1705" s="3">
        <v>756914.0</v>
      </c>
      <c r="N1705" s="3">
        <v>64.0</v>
      </c>
      <c r="O1705" s="3" t="s">
        <v>20</v>
      </c>
      <c r="P1705" s="3" t="s">
        <v>5020</v>
      </c>
    </row>
    <row r="1706" ht="14.25" customHeight="1">
      <c r="A1706" s="3">
        <v>31342.0</v>
      </c>
      <c r="B1706" s="3">
        <v>13683.0</v>
      </c>
      <c r="C1706" s="3">
        <v>756914.0</v>
      </c>
      <c r="D1706" s="3">
        <v>65.0</v>
      </c>
      <c r="E1706" s="3" t="s">
        <v>20</v>
      </c>
      <c r="F1706" s="4" t="s">
        <v>5021</v>
      </c>
      <c r="G1706" s="3">
        <v>13683.0</v>
      </c>
      <c r="H1706" s="3">
        <v>756914.0</v>
      </c>
      <c r="I1706" s="3">
        <v>74.0</v>
      </c>
      <c r="J1706" s="3" t="s">
        <v>20</v>
      </c>
      <c r="K1706" s="3" t="s">
        <v>5022</v>
      </c>
      <c r="L1706" s="3">
        <v>13683.0</v>
      </c>
      <c r="M1706" s="3">
        <v>756914.0</v>
      </c>
      <c r="N1706" s="3">
        <v>83.0</v>
      </c>
      <c r="O1706" s="3" t="s">
        <v>20</v>
      </c>
      <c r="P1706" s="3" t="s">
        <v>5023</v>
      </c>
    </row>
    <row r="1707" ht="14.25" customHeight="1">
      <c r="A1707" s="3">
        <v>31343.0</v>
      </c>
      <c r="B1707" s="3">
        <v>13683.0</v>
      </c>
      <c r="C1707" s="3">
        <v>756914.0</v>
      </c>
      <c r="D1707" s="3">
        <v>89.0</v>
      </c>
      <c r="E1707" s="3" t="s">
        <v>20</v>
      </c>
      <c r="F1707" s="4" t="s">
        <v>5024</v>
      </c>
      <c r="G1707" s="3">
        <v>13683.0</v>
      </c>
      <c r="H1707" s="3">
        <v>756914.0</v>
      </c>
      <c r="I1707" s="3">
        <v>92.0</v>
      </c>
      <c r="J1707" s="3" t="s">
        <v>20</v>
      </c>
      <c r="K1707" s="3" t="s">
        <v>5025</v>
      </c>
      <c r="L1707" s="3">
        <v>13683.0</v>
      </c>
      <c r="M1707" s="3">
        <v>756914.0</v>
      </c>
      <c r="N1707" s="3">
        <v>94.0</v>
      </c>
      <c r="O1707" s="3" t="s">
        <v>20</v>
      </c>
      <c r="P1707" s="3" t="s">
        <v>5026</v>
      </c>
    </row>
    <row r="1708" ht="14.25" customHeight="1">
      <c r="A1708" s="3">
        <v>31433.0</v>
      </c>
      <c r="B1708" s="3">
        <v>13683.0</v>
      </c>
      <c r="C1708" s="3">
        <v>756893.0</v>
      </c>
      <c r="D1708" s="3">
        <v>49.0</v>
      </c>
      <c r="E1708" s="3" t="s">
        <v>20</v>
      </c>
      <c r="F1708" s="4" t="s">
        <v>5027</v>
      </c>
      <c r="G1708" s="3">
        <v>13683.0</v>
      </c>
      <c r="H1708" s="3">
        <v>756893.0</v>
      </c>
      <c r="I1708" s="3">
        <v>62.0</v>
      </c>
      <c r="J1708" s="3" t="s">
        <v>20</v>
      </c>
      <c r="K1708" s="3" t="s">
        <v>5028</v>
      </c>
      <c r="L1708" s="3">
        <v>13683.0</v>
      </c>
      <c r="M1708" s="3">
        <v>756893.0</v>
      </c>
      <c r="N1708" s="3">
        <v>61.0</v>
      </c>
      <c r="O1708" s="3" t="s">
        <v>20</v>
      </c>
      <c r="P1708" s="3" t="s">
        <v>5029</v>
      </c>
    </row>
    <row r="1709" ht="14.25" customHeight="1">
      <c r="A1709" s="3">
        <v>31434.0</v>
      </c>
      <c r="B1709" s="3">
        <v>13683.0</v>
      </c>
      <c r="C1709" s="3">
        <v>756893.0</v>
      </c>
      <c r="D1709" s="3">
        <v>117.0</v>
      </c>
      <c r="E1709" s="3" t="s">
        <v>20</v>
      </c>
      <c r="F1709" s="4" t="s">
        <v>5030</v>
      </c>
      <c r="G1709" s="3">
        <v>13683.0</v>
      </c>
      <c r="H1709" s="3">
        <v>756893.0</v>
      </c>
      <c r="I1709" s="3">
        <v>123.0</v>
      </c>
      <c r="J1709" s="3" t="s">
        <v>20</v>
      </c>
      <c r="K1709" s="3" t="s">
        <v>5031</v>
      </c>
      <c r="L1709" s="3">
        <v>13683.0</v>
      </c>
      <c r="M1709" s="3">
        <v>756893.0</v>
      </c>
      <c r="N1709" s="3">
        <v>135.0</v>
      </c>
      <c r="O1709" s="3" t="s">
        <v>20</v>
      </c>
      <c r="P1709" s="3" t="s">
        <v>5032</v>
      </c>
    </row>
    <row r="1710" ht="14.25" customHeight="1">
      <c r="A1710" s="3">
        <v>31435.0</v>
      </c>
      <c r="B1710" s="3">
        <v>13683.0</v>
      </c>
      <c r="C1710" s="3">
        <v>756893.0</v>
      </c>
      <c r="D1710" s="3">
        <v>54.0</v>
      </c>
      <c r="E1710" s="3" t="s">
        <v>20</v>
      </c>
      <c r="F1710" s="4" t="s">
        <v>496</v>
      </c>
      <c r="G1710" s="3">
        <v>13683.0</v>
      </c>
      <c r="H1710" s="3">
        <v>756893.0</v>
      </c>
      <c r="I1710" s="3">
        <v>60.0</v>
      </c>
      <c r="J1710" s="3" t="s">
        <v>20</v>
      </c>
      <c r="K1710" s="3" t="s">
        <v>5033</v>
      </c>
      <c r="L1710" s="3">
        <v>13683.0</v>
      </c>
      <c r="M1710" s="3">
        <v>756893.0</v>
      </c>
      <c r="N1710" s="3">
        <v>69.0</v>
      </c>
      <c r="O1710" s="3" t="s">
        <v>20</v>
      </c>
      <c r="P1710" s="3" t="s">
        <v>5034</v>
      </c>
    </row>
    <row r="1711" ht="14.25" customHeight="1">
      <c r="A1711" s="3">
        <v>31436.0</v>
      </c>
      <c r="B1711" s="3">
        <v>13683.0</v>
      </c>
      <c r="C1711" s="3">
        <v>756893.0</v>
      </c>
      <c r="D1711" s="3">
        <v>47.0</v>
      </c>
      <c r="E1711" s="3" t="s">
        <v>20</v>
      </c>
      <c r="F1711" s="4" t="s">
        <v>5035</v>
      </c>
      <c r="G1711" s="3">
        <v>13683.0</v>
      </c>
      <c r="H1711" s="3">
        <v>756893.0</v>
      </c>
      <c r="I1711" s="3">
        <v>56.0</v>
      </c>
      <c r="J1711" s="3" t="s">
        <v>20</v>
      </c>
      <c r="K1711" s="3" t="s">
        <v>5036</v>
      </c>
      <c r="L1711" s="3">
        <v>13683.0</v>
      </c>
      <c r="M1711" s="3">
        <v>756893.0</v>
      </c>
      <c r="N1711" s="3">
        <v>64.0</v>
      </c>
      <c r="O1711" s="3" t="s">
        <v>20</v>
      </c>
      <c r="P1711" s="3" t="s">
        <v>5037</v>
      </c>
    </row>
    <row r="1712" ht="14.25" customHeight="1">
      <c r="A1712" s="3">
        <v>31437.0</v>
      </c>
      <c r="B1712" s="3">
        <v>13683.0</v>
      </c>
      <c r="C1712" s="3">
        <v>756893.0</v>
      </c>
      <c r="D1712" s="3">
        <v>57.0</v>
      </c>
      <c r="E1712" s="3" t="s">
        <v>20</v>
      </c>
      <c r="F1712" s="4" t="s">
        <v>5038</v>
      </c>
      <c r="G1712" s="3">
        <v>13683.0</v>
      </c>
      <c r="H1712" s="3">
        <v>756893.0</v>
      </c>
      <c r="I1712" s="3">
        <v>62.0</v>
      </c>
      <c r="J1712" s="3" t="s">
        <v>20</v>
      </c>
      <c r="K1712" s="3" t="s">
        <v>5039</v>
      </c>
      <c r="L1712" s="3">
        <v>13683.0</v>
      </c>
      <c r="M1712" s="3">
        <v>756893.0</v>
      </c>
      <c r="N1712" s="3">
        <v>64.0</v>
      </c>
      <c r="O1712" s="3" t="s">
        <v>20</v>
      </c>
      <c r="P1712" s="3" t="s">
        <v>5040</v>
      </c>
    </row>
    <row r="1713" ht="14.25" customHeight="1">
      <c r="A1713" s="3">
        <v>31438.0</v>
      </c>
      <c r="B1713" s="3">
        <v>13683.0</v>
      </c>
      <c r="C1713" s="3">
        <v>756893.0</v>
      </c>
      <c r="D1713" s="3">
        <v>100.0</v>
      </c>
      <c r="E1713" s="3" t="s">
        <v>20</v>
      </c>
      <c r="F1713" s="4" t="s">
        <v>5041</v>
      </c>
      <c r="G1713" s="3">
        <v>13683.0</v>
      </c>
      <c r="H1713" s="3">
        <v>756893.0</v>
      </c>
      <c r="I1713" s="3">
        <v>107.0</v>
      </c>
      <c r="J1713" s="3" t="s">
        <v>20</v>
      </c>
      <c r="K1713" s="3" t="s">
        <v>5042</v>
      </c>
      <c r="L1713" s="3">
        <v>13683.0</v>
      </c>
      <c r="M1713" s="3">
        <v>756893.0</v>
      </c>
      <c r="N1713" s="3">
        <v>117.0</v>
      </c>
      <c r="O1713" s="3" t="s">
        <v>20</v>
      </c>
      <c r="P1713" s="3" t="s">
        <v>5043</v>
      </c>
    </row>
    <row r="1714" ht="14.25" customHeight="1">
      <c r="A1714" s="3">
        <v>31440.0</v>
      </c>
      <c r="B1714" s="3">
        <v>13683.0</v>
      </c>
      <c r="C1714" s="3">
        <v>756893.0</v>
      </c>
      <c r="D1714" s="3">
        <v>73.0</v>
      </c>
      <c r="E1714" s="3" t="s">
        <v>20</v>
      </c>
      <c r="F1714" s="4" t="s">
        <v>5044</v>
      </c>
      <c r="G1714" s="3">
        <v>13683.0</v>
      </c>
      <c r="H1714" s="3">
        <v>756893.0</v>
      </c>
      <c r="I1714" s="3">
        <v>88.0</v>
      </c>
      <c r="J1714" s="3" t="s">
        <v>20</v>
      </c>
      <c r="K1714" s="3" t="s">
        <v>5045</v>
      </c>
      <c r="L1714" s="3">
        <v>13683.0</v>
      </c>
      <c r="M1714" s="3">
        <v>756893.0</v>
      </c>
      <c r="N1714" s="3">
        <v>97.0</v>
      </c>
      <c r="O1714" s="3" t="s">
        <v>20</v>
      </c>
      <c r="P1714" s="3" t="s">
        <v>5046</v>
      </c>
    </row>
    <row r="1715" ht="14.25" customHeight="1">
      <c r="A1715" s="3">
        <v>31441.0</v>
      </c>
      <c r="B1715" s="3">
        <v>13683.0</v>
      </c>
      <c r="C1715" s="3">
        <v>756893.0</v>
      </c>
      <c r="D1715" s="3">
        <v>74.0</v>
      </c>
      <c r="E1715" s="3" t="s">
        <v>20</v>
      </c>
      <c r="F1715" s="4" t="s">
        <v>5047</v>
      </c>
      <c r="G1715" s="3">
        <v>13683.0</v>
      </c>
      <c r="H1715" s="3">
        <v>756893.0</v>
      </c>
      <c r="I1715" s="3">
        <v>79.0</v>
      </c>
      <c r="J1715" s="3" t="s">
        <v>20</v>
      </c>
      <c r="K1715" s="3" t="s">
        <v>5048</v>
      </c>
      <c r="L1715" s="3">
        <v>13683.0</v>
      </c>
      <c r="M1715" s="3">
        <v>756893.0</v>
      </c>
      <c r="N1715" s="3">
        <v>86.0</v>
      </c>
      <c r="O1715" s="3" t="s">
        <v>20</v>
      </c>
      <c r="P1715" s="3" t="s">
        <v>5049</v>
      </c>
    </row>
    <row r="1716" ht="14.25" customHeight="1">
      <c r="A1716" s="3">
        <v>31442.0</v>
      </c>
      <c r="B1716" s="3">
        <v>13683.0</v>
      </c>
      <c r="C1716" s="3">
        <v>756893.0</v>
      </c>
      <c r="D1716" s="3">
        <v>78.0</v>
      </c>
      <c r="E1716" s="3" t="s">
        <v>20</v>
      </c>
      <c r="F1716" s="4" t="s">
        <v>5050</v>
      </c>
      <c r="G1716" s="3">
        <v>13683.0</v>
      </c>
      <c r="H1716" s="3">
        <v>756893.0</v>
      </c>
      <c r="I1716" s="3">
        <v>77.0</v>
      </c>
      <c r="J1716" s="3" t="s">
        <v>20</v>
      </c>
      <c r="K1716" s="3" t="s">
        <v>5051</v>
      </c>
      <c r="L1716" s="3">
        <v>13683.0</v>
      </c>
      <c r="M1716" s="3">
        <v>756893.0</v>
      </c>
      <c r="N1716" s="3">
        <v>84.0</v>
      </c>
      <c r="O1716" s="3" t="s">
        <v>20</v>
      </c>
      <c r="P1716" s="3" t="s">
        <v>5052</v>
      </c>
    </row>
    <row r="1717" ht="14.25" customHeight="1">
      <c r="A1717" s="3">
        <v>31443.0</v>
      </c>
      <c r="B1717" s="3">
        <v>13683.0</v>
      </c>
      <c r="C1717" s="3">
        <v>756893.0</v>
      </c>
      <c r="D1717" s="3">
        <v>56.0</v>
      </c>
      <c r="E1717" s="3" t="s">
        <v>20</v>
      </c>
      <c r="F1717" s="4" t="s">
        <v>5053</v>
      </c>
      <c r="G1717" s="3">
        <v>13683.0</v>
      </c>
      <c r="H1717" s="3">
        <v>756893.0</v>
      </c>
      <c r="I1717" s="3">
        <v>63.0</v>
      </c>
      <c r="J1717" s="3" t="s">
        <v>20</v>
      </c>
      <c r="K1717" s="3" t="s">
        <v>5054</v>
      </c>
      <c r="L1717" s="3">
        <v>13683.0</v>
      </c>
      <c r="M1717" s="3">
        <v>756893.0</v>
      </c>
      <c r="N1717" s="3">
        <v>69.0</v>
      </c>
      <c r="O1717" s="3" t="s">
        <v>20</v>
      </c>
      <c r="P1717" s="3" t="s">
        <v>5055</v>
      </c>
    </row>
    <row r="1718" ht="14.25" customHeight="1">
      <c r="A1718" s="3">
        <v>31444.0</v>
      </c>
      <c r="B1718" s="3">
        <v>13683.0</v>
      </c>
      <c r="C1718" s="3">
        <v>756893.0</v>
      </c>
      <c r="D1718" s="3">
        <v>54.0</v>
      </c>
      <c r="E1718" s="3" t="s">
        <v>20</v>
      </c>
      <c r="F1718" s="4" t="s">
        <v>5056</v>
      </c>
      <c r="G1718" s="3">
        <v>13683.0</v>
      </c>
      <c r="H1718" s="3">
        <v>756893.0</v>
      </c>
      <c r="I1718" s="3">
        <v>61.0</v>
      </c>
      <c r="J1718" s="3" t="s">
        <v>20</v>
      </c>
      <c r="K1718" s="3" t="s">
        <v>5057</v>
      </c>
      <c r="L1718" s="3">
        <v>13683.0</v>
      </c>
      <c r="M1718" s="3">
        <v>756893.0</v>
      </c>
      <c r="N1718" s="3">
        <v>68.0</v>
      </c>
      <c r="O1718" s="3" t="s">
        <v>20</v>
      </c>
      <c r="P1718" s="3" t="s">
        <v>5058</v>
      </c>
    </row>
    <row r="1719" ht="14.25" customHeight="1">
      <c r="A1719" s="3">
        <v>31446.0</v>
      </c>
      <c r="B1719" s="3">
        <v>13683.0</v>
      </c>
      <c r="C1719" s="3">
        <v>756893.0</v>
      </c>
      <c r="D1719" s="3">
        <v>187.0</v>
      </c>
      <c r="E1719" s="3" t="s">
        <v>20</v>
      </c>
      <c r="F1719" s="4" t="s">
        <v>5059</v>
      </c>
      <c r="G1719" s="3">
        <v>13683.0</v>
      </c>
      <c r="H1719" s="3">
        <v>756893.0</v>
      </c>
      <c r="I1719" s="3">
        <v>207.0</v>
      </c>
      <c r="J1719" s="3" t="s">
        <v>20</v>
      </c>
      <c r="K1719" s="3" t="s">
        <v>5060</v>
      </c>
      <c r="L1719" s="3">
        <v>13683.0</v>
      </c>
      <c r="M1719" s="3">
        <v>756893.0</v>
      </c>
      <c r="N1719" s="3">
        <v>216.0</v>
      </c>
      <c r="O1719" s="3" t="s">
        <v>20</v>
      </c>
      <c r="P1719" s="3" t="s">
        <v>5061</v>
      </c>
    </row>
    <row r="1720" ht="14.25" customHeight="1">
      <c r="A1720" s="3">
        <v>31448.0</v>
      </c>
      <c r="B1720" s="3">
        <v>13683.0</v>
      </c>
      <c r="C1720" s="3">
        <v>756893.0</v>
      </c>
      <c r="D1720" s="3">
        <v>69.0</v>
      </c>
      <c r="E1720" s="3" t="s">
        <v>20</v>
      </c>
      <c r="F1720" s="4" t="s">
        <v>5062</v>
      </c>
      <c r="G1720" s="3">
        <v>13683.0</v>
      </c>
      <c r="H1720" s="3">
        <v>756893.0</v>
      </c>
      <c r="I1720" s="3">
        <v>72.0</v>
      </c>
      <c r="J1720" s="3" t="s">
        <v>20</v>
      </c>
      <c r="K1720" s="3" t="s">
        <v>5063</v>
      </c>
      <c r="L1720" s="3">
        <v>13683.0</v>
      </c>
      <c r="M1720" s="3">
        <v>756893.0</v>
      </c>
      <c r="N1720" s="3">
        <v>74.0</v>
      </c>
      <c r="O1720" s="3" t="s">
        <v>20</v>
      </c>
      <c r="P1720" s="3" t="s">
        <v>5064</v>
      </c>
    </row>
    <row r="1721" ht="14.25" customHeight="1">
      <c r="A1721" s="3">
        <v>31449.0</v>
      </c>
      <c r="B1721" s="3">
        <v>13683.0</v>
      </c>
      <c r="C1721" s="3">
        <v>756893.0</v>
      </c>
      <c r="D1721" s="3">
        <v>93.0</v>
      </c>
      <c r="E1721" s="3" t="s">
        <v>20</v>
      </c>
      <c r="F1721" s="4" t="s">
        <v>5065</v>
      </c>
      <c r="G1721" s="3">
        <v>13683.0</v>
      </c>
      <c r="H1721" s="3">
        <v>756893.0</v>
      </c>
      <c r="I1721" s="3">
        <v>101.0</v>
      </c>
      <c r="J1721" s="3" t="s">
        <v>20</v>
      </c>
      <c r="K1721" s="3" t="s">
        <v>5066</v>
      </c>
      <c r="L1721" s="3">
        <v>13683.0</v>
      </c>
      <c r="M1721" s="3">
        <v>756893.0</v>
      </c>
      <c r="N1721" s="3">
        <v>103.0</v>
      </c>
      <c r="O1721" s="3" t="s">
        <v>20</v>
      </c>
      <c r="P1721" s="3" t="s">
        <v>5067</v>
      </c>
    </row>
    <row r="1722" ht="14.25" customHeight="1">
      <c r="A1722" s="3">
        <v>31450.0</v>
      </c>
      <c r="B1722" s="3">
        <v>13683.0</v>
      </c>
      <c r="C1722" s="3">
        <v>756893.0</v>
      </c>
      <c r="D1722" s="3">
        <v>65.0</v>
      </c>
      <c r="E1722" s="3" t="s">
        <v>20</v>
      </c>
      <c r="F1722" s="4" t="s">
        <v>5068</v>
      </c>
      <c r="G1722" s="3">
        <v>13683.0</v>
      </c>
      <c r="H1722" s="3">
        <v>756893.0</v>
      </c>
      <c r="I1722" s="3">
        <v>68.0</v>
      </c>
      <c r="J1722" s="3" t="s">
        <v>20</v>
      </c>
      <c r="K1722" s="3" t="s">
        <v>5069</v>
      </c>
      <c r="L1722" s="3">
        <v>13683.0</v>
      </c>
      <c r="M1722" s="3">
        <v>756893.0</v>
      </c>
      <c r="N1722" s="3">
        <v>71.0</v>
      </c>
      <c r="O1722" s="3" t="s">
        <v>20</v>
      </c>
      <c r="P1722" s="3" t="s">
        <v>5070</v>
      </c>
    </row>
    <row r="1723" ht="14.25" customHeight="1">
      <c r="A1723" s="3">
        <v>31451.0</v>
      </c>
      <c r="B1723" s="3">
        <v>13683.0</v>
      </c>
      <c r="C1723" s="3">
        <v>756893.0</v>
      </c>
      <c r="D1723" s="3">
        <v>595.0</v>
      </c>
      <c r="E1723" s="3" t="s">
        <v>20</v>
      </c>
      <c r="F1723" s="4" t="s">
        <v>5071</v>
      </c>
      <c r="G1723" s="3">
        <v>13683.0</v>
      </c>
      <c r="H1723" s="3">
        <v>756893.0</v>
      </c>
      <c r="I1723" s="3">
        <v>613.0</v>
      </c>
      <c r="J1723" s="3" t="s">
        <v>20</v>
      </c>
      <c r="K1723" s="3" t="s">
        <v>5072</v>
      </c>
      <c r="L1723" s="3">
        <v>13683.0</v>
      </c>
      <c r="M1723" s="3">
        <v>756893.0</v>
      </c>
      <c r="N1723" s="3">
        <v>614.0</v>
      </c>
      <c r="O1723" s="3" t="s">
        <v>20</v>
      </c>
      <c r="P1723" s="3" t="s">
        <v>5073</v>
      </c>
    </row>
    <row r="1724" ht="14.25" customHeight="1">
      <c r="A1724" s="3">
        <v>31453.0</v>
      </c>
      <c r="B1724" s="3">
        <v>13683.0</v>
      </c>
      <c r="C1724" s="3">
        <v>756893.0</v>
      </c>
      <c r="D1724" s="3">
        <v>63.0</v>
      </c>
      <c r="E1724" s="3" t="s">
        <v>20</v>
      </c>
      <c r="F1724" s="4" t="s">
        <v>5074</v>
      </c>
      <c r="G1724" s="3">
        <v>13683.0</v>
      </c>
      <c r="H1724" s="3">
        <v>756893.0</v>
      </c>
      <c r="I1724" s="3">
        <v>70.0</v>
      </c>
      <c r="J1724" s="3" t="s">
        <v>20</v>
      </c>
      <c r="K1724" s="3" t="s">
        <v>5075</v>
      </c>
      <c r="L1724" s="3">
        <v>13683.0</v>
      </c>
      <c r="M1724" s="3">
        <v>756893.0</v>
      </c>
      <c r="N1724" s="3">
        <v>77.0</v>
      </c>
      <c r="O1724" s="3" t="s">
        <v>20</v>
      </c>
      <c r="P1724" s="3" t="s">
        <v>5076</v>
      </c>
    </row>
    <row r="1725" ht="14.25" customHeight="1">
      <c r="A1725" s="3">
        <v>31454.0</v>
      </c>
      <c r="B1725" s="3">
        <v>13683.0</v>
      </c>
      <c r="C1725" s="3">
        <v>756893.0</v>
      </c>
      <c r="D1725" s="3">
        <v>44.0</v>
      </c>
      <c r="E1725" s="3" t="s">
        <v>20</v>
      </c>
      <c r="F1725" s="4" t="s">
        <v>5077</v>
      </c>
      <c r="G1725" s="3">
        <v>13683.0</v>
      </c>
      <c r="H1725" s="3">
        <v>756893.0</v>
      </c>
      <c r="I1725" s="3">
        <v>48.0</v>
      </c>
      <c r="J1725" s="3" t="s">
        <v>20</v>
      </c>
      <c r="K1725" s="3" t="s">
        <v>5078</v>
      </c>
      <c r="L1725" s="3">
        <v>13683.0</v>
      </c>
      <c r="M1725" s="3">
        <v>756893.0</v>
      </c>
      <c r="N1725" s="3">
        <v>52.0</v>
      </c>
      <c r="O1725" s="3" t="s">
        <v>20</v>
      </c>
      <c r="P1725" s="3" t="s">
        <v>5079</v>
      </c>
    </row>
    <row r="1726" ht="14.25" customHeight="1">
      <c r="A1726" s="3">
        <v>31485.0</v>
      </c>
      <c r="B1726" s="3">
        <v>13683.0</v>
      </c>
      <c r="C1726" s="3">
        <v>756907.0</v>
      </c>
      <c r="D1726" s="3">
        <v>80.0</v>
      </c>
      <c r="E1726" s="3" t="s">
        <v>20</v>
      </c>
      <c r="F1726" s="4" t="s">
        <v>5080</v>
      </c>
      <c r="G1726" s="3">
        <v>13683.0</v>
      </c>
      <c r="H1726" s="3">
        <v>756907.0</v>
      </c>
      <c r="I1726" s="3">
        <v>82.0</v>
      </c>
      <c r="J1726" s="3" t="s">
        <v>20</v>
      </c>
      <c r="K1726" s="3" t="s">
        <v>5081</v>
      </c>
      <c r="L1726" s="3">
        <v>13683.0</v>
      </c>
      <c r="M1726" s="3">
        <v>756907.0</v>
      </c>
      <c r="N1726" s="3">
        <v>84.0</v>
      </c>
      <c r="O1726" s="3" t="s">
        <v>20</v>
      </c>
      <c r="P1726" s="3" t="s">
        <v>5082</v>
      </c>
    </row>
    <row r="1727" ht="14.25" customHeight="1">
      <c r="A1727" s="3">
        <v>31487.0</v>
      </c>
      <c r="B1727" s="3">
        <v>13683.0</v>
      </c>
      <c r="C1727" s="3">
        <v>756907.0</v>
      </c>
      <c r="D1727" s="3">
        <v>114.0</v>
      </c>
      <c r="E1727" s="3" t="s">
        <v>20</v>
      </c>
      <c r="F1727" s="4" t="s">
        <v>5083</v>
      </c>
      <c r="G1727" s="3">
        <v>13683.0</v>
      </c>
      <c r="H1727" s="3">
        <v>756907.0</v>
      </c>
      <c r="I1727" s="3">
        <v>119.0</v>
      </c>
      <c r="J1727" s="3" t="s">
        <v>20</v>
      </c>
      <c r="K1727" s="3" t="s">
        <v>5084</v>
      </c>
      <c r="L1727" s="3">
        <v>13683.0</v>
      </c>
      <c r="M1727" s="3">
        <v>756907.0</v>
      </c>
      <c r="N1727" s="3">
        <v>124.0</v>
      </c>
      <c r="O1727" s="3" t="s">
        <v>20</v>
      </c>
      <c r="P1727" s="3" t="s">
        <v>5085</v>
      </c>
    </row>
    <row r="1728" ht="14.25" customHeight="1">
      <c r="A1728" s="3">
        <v>31488.0</v>
      </c>
      <c r="B1728" s="3">
        <v>13683.0</v>
      </c>
      <c r="C1728" s="3">
        <v>756907.0</v>
      </c>
      <c r="D1728" s="3">
        <v>99.0</v>
      </c>
      <c r="E1728" s="3" t="s">
        <v>20</v>
      </c>
      <c r="F1728" s="4" t="s">
        <v>5086</v>
      </c>
      <c r="G1728" s="3">
        <v>13683.0</v>
      </c>
      <c r="H1728" s="3">
        <v>756907.0</v>
      </c>
      <c r="I1728" s="3">
        <v>104.0</v>
      </c>
      <c r="J1728" s="3" t="s">
        <v>20</v>
      </c>
      <c r="K1728" s="3" t="s">
        <v>5087</v>
      </c>
      <c r="L1728" s="3">
        <v>13683.0</v>
      </c>
      <c r="M1728" s="3">
        <v>756907.0</v>
      </c>
      <c r="N1728" s="3">
        <v>109.0</v>
      </c>
      <c r="O1728" s="3" t="s">
        <v>20</v>
      </c>
      <c r="P1728" s="3" t="s">
        <v>5088</v>
      </c>
    </row>
    <row r="1729" ht="14.25" customHeight="1">
      <c r="A1729" s="3">
        <v>31489.0</v>
      </c>
      <c r="B1729" s="3">
        <v>13683.0</v>
      </c>
      <c r="C1729" s="3">
        <v>756907.0</v>
      </c>
      <c r="D1729" s="3">
        <v>116.0</v>
      </c>
      <c r="E1729" s="3" t="s">
        <v>20</v>
      </c>
      <c r="F1729" s="4" t="s">
        <v>5089</v>
      </c>
      <c r="G1729" s="3">
        <v>13683.0</v>
      </c>
      <c r="H1729" s="3">
        <v>756907.0</v>
      </c>
      <c r="I1729" s="3">
        <v>130.0</v>
      </c>
      <c r="J1729" s="3" t="s">
        <v>20</v>
      </c>
      <c r="K1729" s="3" t="s">
        <v>5090</v>
      </c>
      <c r="L1729" s="3">
        <v>13683.0</v>
      </c>
      <c r="M1729" s="3">
        <v>756907.0</v>
      </c>
      <c r="N1729" s="3">
        <v>135.0</v>
      </c>
      <c r="O1729" s="3" t="s">
        <v>20</v>
      </c>
      <c r="P1729" s="3" t="s">
        <v>5091</v>
      </c>
    </row>
    <row r="1730" ht="14.25" customHeight="1">
      <c r="A1730" s="3">
        <v>31493.0</v>
      </c>
      <c r="B1730" s="3">
        <v>13683.0</v>
      </c>
      <c r="C1730" s="3">
        <v>756907.0</v>
      </c>
      <c r="D1730" s="3">
        <v>142.0</v>
      </c>
      <c r="E1730" s="3" t="s">
        <v>20</v>
      </c>
      <c r="F1730" s="4" t="s">
        <v>5092</v>
      </c>
      <c r="G1730" s="3">
        <v>13683.0</v>
      </c>
      <c r="H1730" s="3">
        <v>756907.0</v>
      </c>
      <c r="I1730" s="3">
        <v>149.0</v>
      </c>
      <c r="J1730" s="3" t="s">
        <v>20</v>
      </c>
      <c r="K1730" s="3" t="s">
        <v>5093</v>
      </c>
      <c r="L1730" s="3">
        <v>13683.0</v>
      </c>
      <c r="M1730" s="3">
        <v>756907.0</v>
      </c>
      <c r="N1730" s="3">
        <v>155.0</v>
      </c>
      <c r="O1730" s="3" t="s">
        <v>20</v>
      </c>
      <c r="P1730" s="3" t="s">
        <v>5094</v>
      </c>
    </row>
    <row r="1731" ht="14.25" customHeight="1">
      <c r="A1731" s="3">
        <v>31494.0</v>
      </c>
      <c r="B1731" s="3">
        <v>13683.0</v>
      </c>
      <c r="C1731" s="3">
        <v>756907.0</v>
      </c>
      <c r="D1731" s="3">
        <v>140.0</v>
      </c>
      <c r="E1731" s="3" t="s">
        <v>20</v>
      </c>
      <c r="F1731" s="4" t="s">
        <v>5095</v>
      </c>
      <c r="G1731" s="3">
        <v>13683.0</v>
      </c>
      <c r="H1731" s="3">
        <v>756907.0</v>
      </c>
      <c r="I1731" s="3">
        <v>145.0</v>
      </c>
      <c r="J1731" s="3" t="s">
        <v>20</v>
      </c>
      <c r="K1731" s="3" t="s">
        <v>5096</v>
      </c>
      <c r="L1731" s="3">
        <v>13683.0</v>
      </c>
      <c r="M1731" s="3">
        <v>756907.0</v>
      </c>
      <c r="N1731" s="3">
        <v>148.0</v>
      </c>
      <c r="O1731" s="3" t="s">
        <v>20</v>
      </c>
      <c r="P1731" s="3" t="s">
        <v>5097</v>
      </c>
    </row>
    <row r="1732" ht="14.25" customHeight="1">
      <c r="A1732" s="3">
        <v>31495.0</v>
      </c>
      <c r="B1732" s="3">
        <v>13683.0</v>
      </c>
      <c r="C1732" s="3">
        <v>756907.0</v>
      </c>
      <c r="D1732" s="3">
        <v>86.0</v>
      </c>
      <c r="E1732" s="3" t="s">
        <v>20</v>
      </c>
      <c r="F1732" s="4" t="s">
        <v>5098</v>
      </c>
      <c r="G1732" s="3">
        <v>13683.0</v>
      </c>
      <c r="H1732" s="3">
        <v>756907.0</v>
      </c>
      <c r="I1732" s="3">
        <v>93.0</v>
      </c>
      <c r="J1732" s="3" t="s">
        <v>20</v>
      </c>
      <c r="K1732" s="3" t="s">
        <v>5099</v>
      </c>
      <c r="L1732" s="3">
        <v>13683.0</v>
      </c>
      <c r="M1732" s="3">
        <v>756907.0</v>
      </c>
      <c r="N1732" s="3">
        <v>103.0</v>
      </c>
      <c r="O1732" s="3" t="s">
        <v>20</v>
      </c>
      <c r="P1732" s="3" t="s">
        <v>5100</v>
      </c>
    </row>
    <row r="1733" ht="14.25" customHeight="1">
      <c r="A1733" s="3">
        <v>31497.0</v>
      </c>
      <c r="B1733" s="3">
        <v>13683.0</v>
      </c>
      <c r="C1733" s="3">
        <v>756907.0</v>
      </c>
      <c r="D1733" s="3">
        <v>79.0</v>
      </c>
      <c r="E1733" s="3" t="s">
        <v>20</v>
      </c>
      <c r="F1733" s="4" t="s">
        <v>5101</v>
      </c>
      <c r="G1733" s="3">
        <v>13683.0</v>
      </c>
      <c r="H1733" s="3">
        <v>756907.0</v>
      </c>
      <c r="I1733" s="3">
        <v>90.0</v>
      </c>
      <c r="J1733" s="3" t="s">
        <v>20</v>
      </c>
      <c r="K1733" s="3" t="s">
        <v>5102</v>
      </c>
      <c r="L1733" s="3">
        <v>13683.0</v>
      </c>
      <c r="M1733" s="3">
        <v>756907.0</v>
      </c>
      <c r="N1733" s="3">
        <v>94.0</v>
      </c>
      <c r="O1733" s="3" t="s">
        <v>20</v>
      </c>
      <c r="P1733" s="3" t="s">
        <v>5103</v>
      </c>
    </row>
    <row r="1734" ht="14.25" customHeight="1">
      <c r="A1734" s="3">
        <v>31498.0</v>
      </c>
      <c r="B1734" s="3">
        <v>13683.0</v>
      </c>
      <c r="C1734" s="3">
        <v>756907.0</v>
      </c>
      <c r="D1734" s="3">
        <v>108.0</v>
      </c>
      <c r="E1734" s="3" t="s">
        <v>20</v>
      </c>
      <c r="F1734" s="4" t="s">
        <v>5104</v>
      </c>
      <c r="G1734" s="3">
        <v>13683.0</v>
      </c>
      <c r="H1734" s="3">
        <v>756907.0</v>
      </c>
      <c r="I1734" s="3">
        <v>120.0</v>
      </c>
      <c r="J1734" s="3" t="s">
        <v>20</v>
      </c>
      <c r="K1734" s="3" t="s">
        <v>5105</v>
      </c>
      <c r="L1734" s="3">
        <v>13683.0</v>
      </c>
      <c r="M1734" s="3">
        <v>756907.0</v>
      </c>
      <c r="N1734" s="3">
        <v>129.0</v>
      </c>
      <c r="O1734" s="3" t="s">
        <v>20</v>
      </c>
      <c r="P1734" s="3" t="s">
        <v>5106</v>
      </c>
    </row>
    <row r="1735" ht="14.25" customHeight="1">
      <c r="A1735" s="3">
        <v>31522.0</v>
      </c>
      <c r="B1735" s="3">
        <v>13683.0</v>
      </c>
      <c r="C1735" s="3">
        <v>756900.0</v>
      </c>
      <c r="D1735" s="3">
        <v>60.0</v>
      </c>
      <c r="E1735" s="3" t="s">
        <v>20</v>
      </c>
      <c r="F1735" s="4" t="s">
        <v>496</v>
      </c>
      <c r="G1735" s="3">
        <v>13683.0</v>
      </c>
      <c r="H1735" s="3">
        <v>756900.0</v>
      </c>
      <c r="I1735" s="3">
        <v>63.0</v>
      </c>
      <c r="J1735" s="3" t="s">
        <v>20</v>
      </c>
      <c r="K1735" s="3" t="s">
        <v>5107</v>
      </c>
      <c r="L1735" s="3">
        <v>13683.0</v>
      </c>
      <c r="M1735" s="3">
        <v>756900.0</v>
      </c>
      <c r="N1735" s="3">
        <v>65.0</v>
      </c>
      <c r="O1735" s="3" t="s">
        <v>20</v>
      </c>
      <c r="P1735" s="3" t="s">
        <v>5108</v>
      </c>
    </row>
    <row r="1736" ht="14.25" customHeight="1">
      <c r="A1736" s="3">
        <v>31524.0</v>
      </c>
      <c r="B1736" s="3">
        <v>13683.0</v>
      </c>
      <c r="C1736" s="3">
        <v>756900.0</v>
      </c>
      <c r="D1736" s="3">
        <v>131.0</v>
      </c>
      <c r="E1736" s="3" t="s">
        <v>20</v>
      </c>
      <c r="F1736" s="4" t="s">
        <v>5109</v>
      </c>
      <c r="G1736" s="3">
        <v>13683.0</v>
      </c>
      <c r="H1736" s="3">
        <v>756900.0</v>
      </c>
      <c r="I1736" s="3">
        <v>140.0</v>
      </c>
      <c r="J1736" s="3" t="s">
        <v>20</v>
      </c>
      <c r="K1736" s="3" t="s">
        <v>5110</v>
      </c>
      <c r="L1736" s="3">
        <v>13683.0</v>
      </c>
      <c r="M1736" s="3">
        <v>756900.0</v>
      </c>
      <c r="N1736" s="3">
        <v>148.0</v>
      </c>
      <c r="O1736" s="3" t="s">
        <v>20</v>
      </c>
      <c r="P1736" s="3" t="s">
        <v>5111</v>
      </c>
    </row>
    <row r="1737" ht="14.25" customHeight="1">
      <c r="A1737" s="3">
        <v>31526.0</v>
      </c>
      <c r="B1737" s="3">
        <v>13683.0</v>
      </c>
      <c r="C1737" s="3">
        <v>756900.0</v>
      </c>
      <c r="D1737" s="3">
        <v>63.0</v>
      </c>
      <c r="E1737" s="3" t="s">
        <v>20</v>
      </c>
      <c r="F1737" s="4" t="s">
        <v>5112</v>
      </c>
      <c r="G1737" s="3">
        <v>13683.0</v>
      </c>
      <c r="H1737" s="3">
        <v>756900.0</v>
      </c>
      <c r="I1737" s="3">
        <v>66.0</v>
      </c>
      <c r="J1737" s="3" t="s">
        <v>20</v>
      </c>
      <c r="K1737" s="3" t="s">
        <v>5113</v>
      </c>
      <c r="L1737" s="3">
        <v>13683.0</v>
      </c>
      <c r="M1737" s="3">
        <v>756900.0</v>
      </c>
      <c r="N1737" s="3">
        <v>69.0</v>
      </c>
      <c r="O1737" s="3" t="s">
        <v>20</v>
      </c>
      <c r="P1737" s="3" t="s">
        <v>5114</v>
      </c>
    </row>
    <row r="1738" ht="14.25" customHeight="1">
      <c r="A1738" s="3">
        <v>31527.0</v>
      </c>
      <c r="B1738" s="3">
        <v>13683.0</v>
      </c>
      <c r="C1738" s="3">
        <v>756900.0</v>
      </c>
      <c r="D1738" s="3">
        <v>68.0</v>
      </c>
      <c r="E1738" s="3" t="s">
        <v>20</v>
      </c>
      <c r="F1738" s="4" t="s">
        <v>5115</v>
      </c>
      <c r="G1738" s="3">
        <v>13683.0</v>
      </c>
      <c r="H1738" s="3">
        <v>756900.0</v>
      </c>
      <c r="I1738" s="3">
        <v>69.0</v>
      </c>
      <c r="J1738" s="3" t="s">
        <v>20</v>
      </c>
      <c r="K1738" s="3" t="s">
        <v>5116</v>
      </c>
      <c r="L1738" s="3">
        <v>13683.0</v>
      </c>
      <c r="M1738" s="3">
        <v>756900.0</v>
      </c>
      <c r="N1738" s="3">
        <v>70.0</v>
      </c>
      <c r="O1738" s="3" t="s">
        <v>20</v>
      </c>
      <c r="P1738" s="3" t="s">
        <v>5116</v>
      </c>
    </row>
    <row r="1739" ht="14.25" customHeight="1">
      <c r="A1739" s="3">
        <v>31529.0</v>
      </c>
      <c r="B1739" s="3">
        <v>13683.0</v>
      </c>
      <c r="C1739" s="3">
        <v>756900.0</v>
      </c>
      <c r="D1739" s="3">
        <v>48.0</v>
      </c>
      <c r="E1739" s="3" t="s">
        <v>20</v>
      </c>
      <c r="F1739" s="4" t="s">
        <v>5117</v>
      </c>
      <c r="G1739" s="3">
        <v>13683.0</v>
      </c>
      <c r="H1739" s="3">
        <v>756900.0</v>
      </c>
      <c r="I1739" s="3">
        <v>63.0</v>
      </c>
      <c r="J1739" s="3" t="s">
        <v>20</v>
      </c>
      <c r="K1739" s="3" t="s">
        <v>5118</v>
      </c>
      <c r="L1739" s="3">
        <v>13683.0</v>
      </c>
      <c r="M1739" s="3">
        <v>756900.0</v>
      </c>
      <c r="N1739" s="3">
        <v>75.0</v>
      </c>
      <c r="O1739" s="3" t="s">
        <v>20</v>
      </c>
      <c r="P1739" s="3" t="s">
        <v>5119</v>
      </c>
    </row>
    <row r="1740" ht="14.25" customHeight="1">
      <c r="A1740" s="3">
        <v>31530.0</v>
      </c>
      <c r="B1740" s="3">
        <v>13683.0</v>
      </c>
      <c r="C1740" s="3">
        <v>756900.0</v>
      </c>
      <c r="D1740" s="3">
        <v>65.0</v>
      </c>
      <c r="E1740" s="3" t="s">
        <v>20</v>
      </c>
      <c r="F1740" s="4" t="s">
        <v>4439</v>
      </c>
      <c r="G1740" s="3">
        <v>13683.0</v>
      </c>
      <c r="H1740" s="3">
        <v>756900.0</v>
      </c>
      <c r="I1740" s="3">
        <v>74.0</v>
      </c>
      <c r="J1740" s="3" t="s">
        <v>20</v>
      </c>
      <c r="K1740" s="3" t="s">
        <v>5120</v>
      </c>
      <c r="L1740" s="3">
        <v>13683.0</v>
      </c>
      <c r="M1740" s="3">
        <v>756900.0</v>
      </c>
      <c r="N1740" s="3">
        <v>80.0</v>
      </c>
      <c r="O1740" s="3" t="s">
        <v>20</v>
      </c>
      <c r="P1740" s="3" t="s">
        <v>5121</v>
      </c>
    </row>
    <row r="1741" ht="14.25" customHeight="1">
      <c r="A1741" s="3">
        <v>31531.0</v>
      </c>
      <c r="B1741" s="3">
        <v>13683.0</v>
      </c>
      <c r="C1741" s="3">
        <v>756900.0</v>
      </c>
      <c r="D1741" s="3">
        <v>79.0</v>
      </c>
      <c r="E1741" s="3" t="s">
        <v>20</v>
      </c>
      <c r="F1741" s="4" t="s">
        <v>5122</v>
      </c>
      <c r="G1741" s="3">
        <v>13683.0</v>
      </c>
      <c r="H1741" s="3">
        <v>756900.0</v>
      </c>
      <c r="I1741" s="3">
        <v>89.0</v>
      </c>
      <c r="J1741" s="3" t="s">
        <v>20</v>
      </c>
      <c r="K1741" s="3" t="s">
        <v>5123</v>
      </c>
      <c r="L1741" s="3">
        <v>13683.0</v>
      </c>
      <c r="M1741" s="3">
        <v>756900.0</v>
      </c>
      <c r="N1741" s="3">
        <v>97.0</v>
      </c>
      <c r="O1741" s="3" t="s">
        <v>20</v>
      </c>
      <c r="P1741" s="3" t="s">
        <v>5124</v>
      </c>
    </row>
    <row r="1742" ht="14.25" customHeight="1">
      <c r="A1742" s="3">
        <v>31532.0</v>
      </c>
      <c r="B1742" s="3">
        <v>13683.0</v>
      </c>
      <c r="C1742" s="3">
        <v>756900.0</v>
      </c>
      <c r="D1742" s="3">
        <v>61.0</v>
      </c>
      <c r="E1742" s="3" t="s">
        <v>20</v>
      </c>
      <c r="F1742" s="4" t="s">
        <v>5125</v>
      </c>
      <c r="G1742" s="3">
        <v>13683.0</v>
      </c>
      <c r="H1742" s="3">
        <v>756900.0</v>
      </c>
      <c r="I1742" s="3">
        <v>62.0</v>
      </c>
      <c r="J1742" s="3" t="s">
        <v>20</v>
      </c>
      <c r="K1742" s="3" t="s">
        <v>5126</v>
      </c>
      <c r="L1742" s="3">
        <v>13683.0</v>
      </c>
      <c r="M1742" s="3">
        <v>756900.0</v>
      </c>
      <c r="N1742" s="3">
        <v>63.0</v>
      </c>
      <c r="O1742" s="3" t="s">
        <v>20</v>
      </c>
      <c r="P1742" s="3" t="s">
        <v>5125</v>
      </c>
    </row>
    <row r="1743" ht="14.25" customHeight="1">
      <c r="A1743" s="3">
        <v>31533.0</v>
      </c>
      <c r="B1743" s="3">
        <v>13683.0</v>
      </c>
      <c r="C1743" s="3">
        <v>756900.0</v>
      </c>
      <c r="D1743" s="3">
        <v>93.0</v>
      </c>
      <c r="E1743" s="3" t="s">
        <v>20</v>
      </c>
      <c r="F1743" s="4" t="s">
        <v>5127</v>
      </c>
      <c r="G1743" s="3">
        <v>13683.0</v>
      </c>
      <c r="H1743" s="3">
        <v>756900.0</v>
      </c>
      <c r="I1743" s="3">
        <v>101.0</v>
      </c>
      <c r="J1743" s="3" t="s">
        <v>20</v>
      </c>
      <c r="K1743" s="3" t="s">
        <v>5128</v>
      </c>
      <c r="L1743" s="3">
        <v>13683.0</v>
      </c>
      <c r="M1743" s="3">
        <v>756900.0</v>
      </c>
      <c r="N1743" s="3">
        <v>108.0</v>
      </c>
      <c r="O1743" s="3" t="s">
        <v>20</v>
      </c>
      <c r="P1743" s="3" t="s">
        <v>5129</v>
      </c>
    </row>
    <row r="1744" ht="14.25" customHeight="1">
      <c r="A1744" s="3">
        <v>31534.0</v>
      </c>
      <c r="B1744" s="3">
        <v>13683.0</v>
      </c>
      <c r="C1744" s="3">
        <v>756900.0</v>
      </c>
      <c r="D1744" s="3">
        <v>48.0</v>
      </c>
      <c r="E1744" s="3" t="s">
        <v>20</v>
      </c>
      <c r="F1744" s="4" t="s">
        <v>5130</v>
      </c>
      <c r="G1744" s="3">
        <v>13683.0</v>
      </c>
      <c r="H1744" s="3">
        <v>756900.0</v>
      </c>
      <c r="I1744" s="3">
        <v>75.0</v>
      </c>
      <c r="J1744" s="3" t="s">
        <v>20</v>
      </c>
      <c r="K1744" s="3" t="s">
        <v>5131</v>
      </c>
      <c r="L1744" s="3">
        <v>13683.0</v>
      </c>
      <c r="M1744" s="3">
        <v>756900.0</v>
      </c>
      <c r="N1744" s="3">
        <v>81.0</v>
      </c>
      <c r="O1744" s="3" t="s">
        <v>20</v>
      </c>
      <c r="P1744" s="3" t="s">
        <v>5132</v>
      </c>
    </row>
    <row r="1745" ht="14.25" customHeight="1">
      <c r="A1745" s="3">
        <v>31535.0</v>
      </c>
      <c r="B1745" s="3">
        <v>13683.0</v>
      </c>
      <c r="C1745" s="3">
        <v>756900.0</v>
      </c>
      <c r="D1745" s="3">
        <v>107.0</v>
      </c>
      <c r="E1745" s="3" t="s">
        <v>20</v>
      </c>
      <c r="F1745" s="4" t="s">
        <v>5133</v>
      </c>
      <c r="G1745" s="3">
        <v>13683.0</v>
      </c>
      <c r="H1745" s="3">
        <v>756900.0</v>
      </c>
      <c r="I1745" s="3">
        <v>95.0</v>
      </c>
      <c r="J1745" s="3" t="s">
        <v>20</v>
      </c>
      <c r="K1745" s="3" t="s">
        <v>5134</v>
      </c>
      <c r="L1745" s="3">
        <v>13683.0</v>
      </c>
      <c r="M1745" s="3">
        <v>756900.0</v>
      </c>
      <c r="N1745" s="3">
        <v>108.0</v>
      </c>
      <c r="O1745" s="3" t="s">
        <v>20</v>
      </c>
      <c r="P1745" s="3" t="s">
        <v>5135</v>
      </c>
    </row>
    <row r="1746" ht="14.25" customHeight="1">
      <c r="A1746" s="3">
        <v>31536.0</v>
      </c>
      <c r="B1746" s="3">
        <v>13683.0</v>
      </c>
      <c r="C1746" s="3">
        <v>756900.0</v>
      </c>
      <c r="D1746" s="3">
        <v>87.0</v>
      </c>
      <c r="E1746" s="3" t="s">
        <v>20</v>
      </c>
      <c r="F1746" s="4" t="s">
        <v>5136</v>
      </c>
      <c r="G1746" s="3">
        <v>13683.0</v>
      </c>
      <c r="H1746" s="3">
        <v>756900.0</v>
      </c>
      <c r="I1746" s="3">
        <v>109.0</v>
      </c>
      <c r="J1746" s="3" t="s">
        <v>20</v>
      </c>
      <c r="K1746" s="3" t="s">
        <v>5137</v>
      </c>
      <c r="L1746" s="3">
        <v>13683.0</v>
      </c>
      <c r="M1746" s="3">
        <v>756900.0</v>
      </c>
      <c r="N1746" s="3">
        <v>105.0</v>
      </c>
      <c r="O1746" s="3" t="s">
        <v>20</v>
      </c>
      <c r="P1746" s="3" t="s">
        <v>5138</v>
      </c>
    </row>
    <row r="1747" ht="14.25" customHeight="1">
      <c r="A1747" s="3">
        <v>31537.0</v>
      </c>
      <c r="B1747" s="3">
        <v>13683.0</v>
      </c>
      <c r="C1747" s="3">
        <v>756900.0</v>
      </c>
      <c r="D1747" s="3">
        <v>98.0</v>
      </c>
      <c r="E1747" s="3" t="s">
        <v>20</v>
      </c>
      <c r="F1747" s="4" t="s">
        <v>5139</v>
      </c>
      <c r="G1747" s="3">
        <v>13683.0</v>
      </c>
      <c r="H1747" s="3">
        <v>756900.0</v>
      </c>
      <c r="I1747" s="3">
        <v>103.0</v>
      </c>
      <c r="J1747" s="3" t="s">
        <v>20</v>
      </c>
      <c r="K1747" s="3" t="s">
        <v>5140</v>
      </c>
      <c r="L1747" s="3">
        <v>13683.0</v>
      </c>
      <c r="M1747" s="3">
        <v>756900.0</v>
      </c>
      <c r="N1747" s="3">
        <v>109.0</v>
      </c>
      <c r="O1747" s="3" t="s">
        <v>20</v>
      </c>
      <c r="P1747" s="3" t="s">
        <v>5141</v>
      </c>
    </row>
    <row r="1748" ht="14.25" customHeight="1">
      <c r="A1748" s="3">
        <v>31538.0</v>
      </c>
      <c r="B1748" s="3">
        <v>13683.0</v>
      </c>
      <c r="C1748" s="3">
        <v>756900.0</v>
      </c>
      <c r="D1748" s="3">
        <v>78.0</v>
      </c>
      <c r="E1748" s="3" t="s">
        <v>20</v>
      </c>
      <c r="F1748" s="4" t="s">
        <v>5142</v>
      </c>
      <c r="G1748" s="3">
        <v>13683.0</v>
      </c>
      <c r="H1748" s="3">
        <v>756900.0</v>
      </c>
      <c r="I1748" s="3">
        <v>81.0</v>
      </c>
      <c r="J1748" s="3" t="s">
        <v>20</v>
      </c>
      <c r="K1748" s="3" t="s">
        <v>5143</v>
      </c>
      <c r="L1748" s="3">
        <v>13683.0</v>
      </c>
      <c r="M1748" s="3">
        <v>756900.0</v>
      </c>
      <c r="N1748" s="3">
        <v>83.0</v>
      </c>
      <c r="O1748" s="3" t="s">
        <v>20</v>
      </c>
      <c r="P1748" s="3" t="s">
        <v>5144</v>
      </c>
    </row>
    <row r="1749" ht="14.25" customHeight="1">
      <c r="A1749" s="3">
        <v>31539.0</v>
      </c>
      <c r="B1749" s="3">
        <v>13683.0</v>
      </c>
      <c r="C1749" s="3">
        <v>756900.0</v>
      </c>
      <c r="D1749" s="3">
        <v>77.0</v>
      </c>
      <c r="E1749" s="3" t="s">
        <v>20</v>
      </c>
      <c r="F1749" s="4" t="s">
        <v>5145</v>
      </c>
      <c r="G1749" s="3">
        <v>13683.0</v>
      </c>
      <c r="H1749" s="3">
        <v>756900.0</v>
      </c>
      <c r="I1749" s="3">
        <v>83.0</v>
      </c>
      <c r="J1749" s="3" t="s">
        <v>20</v>
      </c>
      <c r="K1749" s="3" t="s">
        <v>5146</v>
      </c>
      <c r="L1749" s="3">
        <v>13683.0</v>
      </c>
      <c r="M1749" s="3">
        <v>756900.0</v>
      </c>
      <c r="N1749" s="3">
        <v>87.0</v>
      </c>
      <c r="O1749" s="3" t="s">
        <v>20</v>
      </c>
      <c r="P1749" s="3" t="s">
        <v>5147</v>
      </c>
    </row>
    <row r="1750" ht="14.25" customHeight="1">
      <c r="A1750" s="3">
        <v>31762.0</v>
      </c>
      <c r="B1750" s="3">
        <v>13683.0</v>
      </c>
      <c r="C1750" s="3">
        <v>756900.0</v>
      </c>
      <c r="D1750" s="3">
        <v>82.0</v>
      </c>
      <c r="E1750" s="3" t="s">
        <v>20</v>
      </c>
      <c r="F1750" s="4" t="s">
        <v>5148</v>
      </c>
      <c r="G1750" s="3">
        <v>13683.0</v>
      </c>
      <c r="H1750" s="3">
        <v>756900.0</v>
      </c>
      <c r="I1750" s="3">
        <v>89.0</v>
      </c>
      <c r="J1750" s="3" t="s">
        <v>20</v>
      </c>
      <c r="K1750" s="3" t="s">
        <v>5149</v>
      </c>
      <c r="L1750" s="3">
        <v>13683.0</v>
      </c>
      <c r="M1750" s="3">
        <v>756900.0</v>
      </c>
      <c r="N1750" s="3">
        <v>94.0</v>
      </c>
      <c r="O1750" s="3" t="s">
        <v>20</v>
      </c>
      <c r="P1750" s="3" t="s">
        <v>5150</v>
      </c>
    </row>
    <row r="1751" ht="14.25" customHeight="1">
      <c r="A1751" s="3">
        <v>32127.0</v>
      </c>
      <c r="B1751" s="3">
        <v>13032.0</v>
      </c>
      <c r="C1751" s="3">
        <v>549194.0</v>
      </c>
      <c r="D1751" s="3">
        <v>252.0</v>
      </c>
      <c r="E1751" s="3" t="s">
        <v>20</v>
      </c>
      <c r="F1751" s="4" t="s">
        <v>5151</v>
      </c>
      <c r="G1751" s="3">
        <v>13032.0</v>
      </c>
      <c r="H1751" s="3">
        <v>549194.0</v>
      </c>
      <c r="I1751" s="3">
        <v>265.0</v>
      </c>
      <c r="J1751" s="3" t="s">
        <v>20</v>
      </c>
      <c r="K1751" s="3" t="s">
        <v>5152</v>
      </c>
      <c r="L1751" s="3">
        <v>13032.0</v>
      </c>
      <c r="M1751" s="3">
        <v>549194.0</v>
      </c>
      <c r="N1751" s="3">
        <v>288.0</v>
      </c>
      <c r="O1751" s="3" t="s">
        <v>20</v>
      </c>
      <c r="P1751" s="3" t="s">
        <v>5153</v>
      </c>
    </row>
    <row r="1752" ht="14.25" customHeight="1">
      <c r="A1752" s="3">
        <v>32296.0</v>
      </c>
      <c r="B1752" s="3">
        <v>13032.0</v>
      </c>
      <c r="C1752" s="3">
        <v>549201.0</v>
      </c>
      <c r="D1752" s="3">
        <v>98.0</v>
      </c>
      <c r="E1752" s="3" t="s">
        <v>20</v>
      </c>
      <c r="F1752" s="4" t="s">
        <v>5154</v>
      </c>
      <c r="G1752" s="3">
        <v>13032.0</v>
      </c>
      <c r="H1752" s="3">
        <v>549201.0</v>
      </c>
      <c r="I1752" s="3">
        <v>127.0</v>
      </c>
      <c r="J1752" s="3" t="s">
        <v>20</v>
      </c>
      <c r="K1752" s="3" t="s">
        <v>5155</v>
      </c>
      <c r="L1752" s="3">
        <v>13032.0</v>
      </c>
      <c r="M1752" s="3">
        <v>549201.0</v>
      </c>
      <c r="N1752" s="3">
        <v>131.0</v>
      </c>
      <c r="O1752" s="3" t="s">
        <v>20</v>
      </c>
      <c r="P1752" s="3" t="s">
        <v>5156</v>
      </c>
    </row>
    <row r="1753" ht="14.25" customHeight="1">
      <c r="A1753" s="3">
        <v>32298.0</v>
      </c>
      <c r="B1753" s="3">
        <v>13032.0</v>
      </c>
      <c r="C1753" s="3">
        <v>549201.0</v>
      </c>
      <c r="D1753" s="3">
        <v>207.0</v>
      </c>
      <c r="E1753" s="3" t="s">
        <v>20</v>
      </c>
      <c r="F1753" s="4" t="s">
        <v>5157</v>
      </c>
      <c r="G1753" s="3">
        <v>13032.0</v>
      </c>
      <c r="H1753" s="3">
        <v>549201.0</v>
      </c>
      <c r="I1753" s="3">
        <v>177.0</v>
      </c>
      <c r="J1753" s="3" t="s">
        <v>20</v>
      </c>
      <c r="K1753" s="3" t="s">
        <v>5158</v>
      </c>
      <c r="L1753" s="3">
        <v>13032.0</v>
      </c>
      <c r="M1753" s="3">
        <v>549201.0</v>
      </c>
      <c r="N1753" s="3">
        <v>257.0</v>
      </c>
      <c r="O1753" s="3" t="s">
        <v>20</v>
      </c>
      <c r="P1753" s="3" t="s">
        <v>5159</v>
      </c>
    </row>
    <row r="1754" ht="14.25" customHeight="1">
      <c r="A1754" s="3">
        <v>32421.0</v>
      </c>
      <c r="B1754" s="3">
        <v>13032.0</v>
      </c>
      <c r="C1754" s="3">
        <v>549208.0</v>
      </c>
      <c r="D1754" s="3">
        <v>83.0</v>
      </c>
      <c r="E1754" s="3" t="s">
        <v>20</v>
      </c>
      <c r="F1754" s="4" t="s">
        <v>5160</v>
      </c>
      <c r="G1754" s="3">
        <v>13032.0</v>
      </c>
      <c r="H1754" s="3">
        <v>549208.0</v>
      </c>
      <c r="I1754" s="3">
        <v>84.0</v>
      </c>
      <c r="J1754" s="3" t="s">
        <v>20</v>
      </c>
      <c r="K1754" s="3" t="s">
        <v>5160</v>
      </c>
      <c r="L1754" s="3">
        <v>13032.0</v>
      </c>
      <c r="M1754" s="3">
        <v>549208.0</v>
      </c>
      <c r="N1754" s="3">
        <v>85.0</v>
      </c>
      <c r="O1754" s="3" t="s">
        <v>20</v>
      </c>
      <c r="P1754" s="3" t="s">
        <v>5160</v>
      </c>
    </row>
    <row r="1755" ht="14.25" customHeight="1">
      <c r="A1755" s="3">
        <v>33541.0</v>
      </c>
      <c r="B1755" s="3">
        <v>11127.0</v>
      </c>
      <c r="C1755" s="3">
        <v>488192.0</v>
      </c>
      <c r="D1755" s="3">
        <v>44.0</v>
      </c>
      <c r="E1755" s="3" t="s">
        <v>20</v>
      </c>
      <c r="F1755" s="4" t="s">
        <v>5161</v>
      </c>
      <c r="G1755" s="3">
        <v>11127.0</v>
      </c>
      <c r="H1755" s="3">
        <v>488192.0</v>
      </c>
      <c r="I1755" s="3">
        <v>49.0</v>
      </c>
      <c r="J1755" s="3" t="s">
        <v>20</v>
      </c>
      <c r="K1755" s="3" t="s">
        <v>5162</v>
      </c>
      <c r="L1755" s="3">
        <v>11127.0</v>
      </c>
      <c r="M1755" s="3">
        <v>488192.0</v>
      </c>
      <c r="N1755" s="3">
        <v>54.0</v>
      </c>
      <c r="O1755" s="3" t="s">
        <v>20</v>
      </c>
      <c r="P1755" s="3" t="s">
        <v>5163</v>
      </c>
    </row>
    <row r="1756" ht="14.25" customHeight="1">
      <c r="A1756" s="3">
        <v>33542.0</v>
      </c>
      <c r="B1756" s="3">
        <v>11127.0</v>
      </c>
      <c r="C1756" s="3">
        <v>488192.0</v>
      </c>
      <c r="D1756" s="3">
        <v>75.0</v>
      </c>
      <c r="E1756" s="3" t="s">
        <v>20</v>
      </c>
      <c r="F1756" s="4" t="s">
        <v>5164</v>
      </c>
      <c r="G1756" s="3">
        <v>11127.0</v>
      </c>
      <c r="H1756" s="3">
        <v>488192.0</v>
      </c>
      <c r="I1756" s="3">
        <v>85.0</v>
      </c>
      <c r="J1756" s="3" t="s">
        <v>20</v>
      </c>
      <c r="K1756" s="3" t="s">
        <v>5165</v>
      </c>
      <c r="L1756" s="3">
        <v>11127.0</v>
      </c>
      <c r="M1756" s="3">
        <v>488192.0</v>
      </c>
      <c r="N1756" s="3">
        <v>115.0</v>
      </c>
      <c r="O1756" s="3" t="s">
        <v>20</v>
      </c>
      <c r="P1756" s="3" t="s">
        <v>5166</v>
      </c>
    </row>
    <row r="1757" ht="14.25" customHeight="1">
      <c r="A1757" s="3">
        <v>33544.0</v>
      </c>
      <c r="B1757" s="3">
        <v>11127.0</v>
      </c>
      <c r="C1757" s="3">
        <v>488192.0</v>
      </c>
      <c r="D1757" s="3">
        <v>39.0</v>
      </c>
      <c r="E1757" s="3" t="s">
        <v>20</v>
      </c>
      <c r="F1757" s="4" t="s">
        <v>5167</v>
      </c>
      <c r="G1757" s="3">
        <v>11127.0</v>
      </c>
      <c r="H1757" s="3">
        <v>488192.0</v>
      </c>
      <c r="I1757" s="3">
        <v>45.0</v>
      </c>
      <c r="J1757" s="3" t="s">
        <v>20</v>
      </c>
      <c r="K1757" s="3" t="s">
        <v>5168</v>
      </c>
      <c r="L1757" s="3">
        <v>11127.0</v>
      </c>
      <c r="M1757" s="3">
        <v>488192.0</v>
      </c>
      <c r="N1757" s="3">
        <v>51.0</v>
      </c>
      <c r="O1757" s="3" t="s">
        <v>20</v>
      </c>
      <c r="P1757" s="3" t="s">
        <v>5169</v>
      </c>
    </row>
    <row r="1758" ht="14.25" customHeight="1">
      <c r="A1758" s="3">
        <v>33545.0</v>
      </c>
      <c r="B1758" s="3">
        <v>11127.0</v>
      </c>
      <c r="C1758" s="3">
        <v>488192.0</v>
      </c>
      <c r="D1758" s="3">
        <v>72.0</v>
      </c>
      <c r="E1758" s="3" t="s">
        <v>20</v>
      </c>
      <c r="F1758" s="4" t="s">
        <v>5170</v>
      </c>
      <c r="G1758" s="3">
        <v>11127.0</v>
      </c>
      <c r="H1758" s="3">
        <v>488192.0</v>
      </c>
      <c r="I1758" s="3">
        <v>80.0</v>
      </c>
      <c r="J1758" s="3" t="s">
        <v>20</v>
      </c>
      <c r="K1758" s="3" t="s">
        <v>5171</v>
      </c>
      <c r="L1758" s="3">
        <v>11127.0</v>
      </c>
      <c r="M1758" s="3">
        <v>488192.0</v>
      </c>
      <c r="N1758" s="3">
        <v>86.0</v>
      </c>
      <c r="O1758" s="3" t="s">
        <v>20</v>
      </c>
      <c r="P1758" s="3" t="s">
        <v>5172</v>
      </c>
    </row>
    <row r="1759" ht="14.25" customHeight="1">
      <c r="A1759" s="3">
        <v>33546.0</v>
      </c>
      <c r="B1759" s="3">
        <v>11127.0</v>
      </c>
      <c r="C1759" s="3">
        <v>488192.0</v>
      </c>
      <c r="D1759" s="3">
        <v>41.0</v>
      </c>
      <c r="E1759" s="3" t="s">
        <v>20</v>
      </c>
      <c r="F1759" s="4" t="s">
        <v>5173</v>
      </c>
      <c r="G1759" s="3">
        <v>11127.0</v>
      </c>
      <c r="H1759" s="3">
        <v>488192.0</v>
      </c>
      <c r="I1759" s="3">
        <v>48.0</v>
      </c>
      <c r="J1759" s="3" t="s">
        <v>20</v>
      </c>
      <c r="K1759" s="3" t="s">
        <v>5174</v>
      </c>
      <c r="L1759" s="3">
        <v>11127.0</v>
      </c>
      <c r="M1759" s="3">
        <v>488192.0</v>
      </c>
      <c r="N1759" s="3">
        <v>53.0</v>
      </c>
      <c r="O1759" s="3" t="s">
        <v>20</v>
      </c>
      <c r="P1759" s="3" t="s">
        <v>5175</v>
      </c>
    </row>
    <row r="1760" ht="14.25" customHeight="1">
      <c r="A1760" s="3">
        <v>33547.0</v>
      </c>
      <c r="B1760" s="3">
        <v>11127.0</v>
      </c>
      <c r="C1760" s="3">
        <v>488192.0</v>
      </c>
      <c r="D1760" s="3">
        <v>58.0</v>
      </c>
      <c r="E1760" s="3" t="s">
        <v>20</v>
      </c>
      <c r="F1760" s="4" t="s">
        <v>5176</v>
      </c>
      <c r="G1760" s="3">
        <v>11127.0</v>
      </c>
      <c r="H1760" s="3">
        <v>488192.0</v>
      </c>
      <c r="I1760" s="3">
        <v>65.0</v>
      </c>
      <c r="J1760" s="3" t="s">
        <v>20</v>
      </c>
      <c r="K1760" s="3" t="s">
        <v>5177</v>
      </c>
      <c r="L1760" s="3">
        <v>11127.0</v>
      </c>
      <c r="M1760" s="3">
        <v>488192.0</v>
      </c>
      <c r="N1760" s="3">
        <v>83.0</v>
      </c>
      <c r="O1760" s="3" t="s">
        <v>20</v>
      </c>
      <c r="P1760" s="3" t="s">
        <v>5178</v>
      </c>
    </row>
    <row r="1761" ht="14.25" customHeight="1">
      <c r="A1761" s="3">
        <v>33548.0</v>
      </c>
      <c r="B1761" s="3">
        <v>11127.0</v>
      </c>
      <c r="C1761" s="3">
        <v>488192.0</v>
      </c>
      <c r="D1761" s="3">
        <v>52.0</v>
      </c>
      <c r="E1761" s="3" t="s">
        <v>20</v>
      </c>
      <c r="F1761" s="4" t="s">
        <v>5179</v>
      </c>
      <c r="G1761" s="3">
        <v>11127.0</v>
      </c>
      <c r="H1761" s="3">
        <v>488192.0</v>
      </c>
      <c r="I1761" s="3">
        <v>57.0</v>
      </c>
      <c r="J1761" s="3" t="s">
        <v>20</v>
      </c>
      <c r="K1761" s="3" t="s">
        <v>5180</v>
      </c>
      <c r="L1761" s="3">
        <v>11127.0</v>
      </c>
      <c r="M1761" s="3">
        <v>488192.0</v>
      </c>
      <c r="N1761" s="3">
        <v>61.0</v>
      </c>
      <c r="O1761" s="3" t="s">
        <v>20</v>
      </c>
      <c r="P1761" s="3" t="s">
        <v>5181</v>
      </c>
    </row>
    <row r="1762" ht="14.25" customHeight="1">
      <c r="A1762" s="3">
        <v>33549.0</v>
      </c>
      <c r="B1762" s="3">
        <v>11127.0</v>
      </c>
      <c r="C1762" s="3">
        <v>488192.0</v>
      </c>
      <c r="D1762" s="3">
        <v>44.0</v>
      </c>
      <c r="E1762" s="3" t="s">
        <v>20</v>
      </c>
      <c r="F1762" s="4" t="s">
        <v>5182</v>
      </c>
      <c r="G1762" s="3">
        <v>11127.0</v>
      </c>
      <c r="H1762" s="3">
        <v>488192.0</v>
      </c>
      <c r="I1762" s="3">
        <v>55.0</v>
      </c>
      <c r="J1762" s="3" t="s">
        <v>20</v>
      </c>
      <c r="K1762" s="3" t="s">
        <v>5183</v>
      </c>
      <c r="L1762" s="3">
        <v>11127.0</v>
      </c>
      <c r="M1762" s="3">
        <v>488192.0</v>
      </c>
      <c r="N1762" s="3">
        <v>60.0</v>
      </c>
      <c r="O1762" s="3" t="s">
        <v>20</v>
      </c>
      <c r="P1762" s="3" t="s">
        <v>5184</v>
      </c>
    </row>
    <row r="1763" ht="14.25" customHeight="1">
      <c r="A1763" s="3">
        <v>33550.0</v>
      </c>
      <c r="B1763" s="3">
        <v>11127.0</v>
      </c>
      <c r="C1763" s="3">
        <v>488192.0</v>
      </c>
      <c r="D1763" s="3">
        <v>94.0</v>
      </c>
      <c r="E1763" s="3" t="s">
        <v>20</v>
      </c>
      <c r="F1763" s="4" t="s">
        <v>5185</v>
      </c>
      <c r="G1763" s="3">
        <v>11127.0</v>
      </c>
      <c r="H1763" s="3">
        <v>488192.0</v>
      </c>
      <c r="I1763" s="3">
        <v>139.0</v>
      </c>
      <c r="J1763" s="3" t="s">
        <v>20</v>
      </c>
      <c r="K1763" s="3" t="s">
        <v>5186</v>
      </c>
      <c r="L1763" s="3">
        <v>11127.0</v>
      </c>
      <c r="M1763" s="3">
        <v>488192.0</v>
      </c>
      <c r="N1763" s="3">
        <v>155.0</v>
      </c>
      <c r="O1763" s="3" t="s">
        <v>20</v>
      </c>
      <c r="P1763" s="3" t="s">
        <v>5187</v>
      </c>
    </row>
    <row r="1764" ht="14.25" customHeight="1">
      <c r="A1764" s="3">
        <v>33551.0</v>
      </c>
      <c r="B1764" s="3">
        <v>11127.0</v>
      </c>
      <c r="C1764" s="3">
        <v>488192.0</v>
      </c>
      <c r="D1764" s="3">
        <v>99.0</v>
      </c>
      <c r="E1764" s="3" t="s">
        <v>20</v>
      </c>
      <c r="F1764" s="4" t="s">
        <v>5188</v>
      </c>
      <c r="G1764" s="3">
        <v>11127.0</v>
      </c>
      <c r="H1764" s="3">
        <v>488192.0</v>
      </c>
      <c r="I1764" s="3">
        <v>151.0</v>
      </c>
      <c r="J1764" s="3" t="s">
        <v>20</v>
      </c>
      <c r="K1764" s="3" t="s">
        <v>5189</v>
      </c>
      <c r="L1764" s="3">
        <v>11127.0</v>
      </c>
      <c r="M1764" s="3">
        <v>488192.0</v>
      </c>
      <c r="N1764" s="3">
        <v>163.0</v>
      </c>
      <c r="O1764" s="3" t="s">
        <v>20</v>
      </c>
      <c r="P1764" s="3" t="s">
        <v>5190</v>
      </c>
    </row>
    <row r="1765" ht="14.25" customHeight="1">
      <c r="A1765" s="3">
        <v>33552.0</v>
      </c>
      <c r="B1765" s="3">
        <v>11127.0</v>
      </c>
      <c r="C1765" s="3">
        <v>488192.0</v>
      </c>
      <c r="D1765" s="3">
        <v>40.0</v>
      </c>
      <c r="E1765" s="3" t="s">
        <v>20</v>
      </c>
      <c r="F1765" s="4" t="s">
        <v>5191</v>
      </c>
      <c r="G1765" s="3">
        <v>11127.0</v>
      </c>
      <c r="H1765" s="3">
        <v>488192.0</v>
      </c>
      <c r="I1765" s="3">
        <v>62.0</v>
      </c>
      <c r="J1765" s="3" t="s">
        <v>20</v>
      </c>
      <c r="K1765" s="3" t="s">
        <v>5192</v>
      </c>
      <c r="L1765" s="3">
        <v>11127.0</v>
      </c>
      <c r="M1765" s="3">
        <v>488192.0</v>
      </c>
      <c r="N1765" s="3">
        <v>73.0</v>
      </c>
      <c r="O1765" s="3" t="s">
        <v>20</v>
      </c>
      <c r="P1765" s="3" t="s">
        <v>5193</v>
      </c>
    </row>
    <row r="1766" ht="14.25" customHeight="1">
      <c r="A1766" s="3">
        <v>33553.0</v>
      </c>
      <c r="B1766" s="3">
        <v>11127.0</v>
      </c>
      <c r="C1766" s="3">
        <v>488192.0</v>
      </c>
      <c r="D1766" s="3">
        <v>54.0</v>
      </c>
      <c r="E1766" s="3" t="s">
        <v>20</v>
      </c>
      <c r="F1766" s="4" t="s">
        <v>5194</v>
      </c>
      <c r="G1766" s="3">
        <v>11127.0</v>
      </c>
      <c r="H1766" s="3">
        <v>488192.0</v>
      </c>
      <c r="I1766" s="3">
        <v>60.0</v>
      </c>
      <c r="J1766" s="3" t="s">
        <v>20</v>
      </c>
      <c r="K1766" s="3" t="s">
        <v>5195</v>
      </c>
      <c r="L1766" s="3">
        <v>11127.0</v>
      </c>
      <c r="M1766" s="3">
        <v>488192.0</v>
      </c>
      <c r="N1766" s="3">
        <v>68.0</v>
      </c>
      <c r="O1766" s="3" t="s">
        <v>20</v>
      </c>
      <c r="P1766" s="3" t="s">
        <v>5196</v>
      </c>
    </row>
    <row r="1767" ht="14.25" customHeight="1">
      <c r="A1767" s="3">
        <v>33554.0</v>
      </c>
      <c r="B1767" s="3">
        <v>11127.0</v>
      </c>
      <c r="C1767" s="3">
        <v>488192.0</v>
      </c>
      <c r="D1767" s="3">
        <v>44.0</v>
      </c>
      <c r="E1767" s="3" t="s">
        <v>20</v>
      </c>
      <c r="F1767" s="4" t="s">
        <v>5197</v>
      </c>
      <c r="G1767" s="3">
        <v>11127.0</v>
      </c>
      <c r="H1767" s="3">
        <v>488192.0</v>
      </c>
      <c r="I1767" s="3">
        <v>63.0</v>
      </c>
      <c r="J1767" s="3" t="s">
        <v>20</v>
      </c>
      <c r="K1767" s="3" t="s">
        <v>5198</v>
      </c>
      <c r="L1767" s="3">
        <v>11127.0</v>
      </c>
      <c r="M1767" s="3">
        <v>488192.0</v>
      </c>
      <c r="N1767" s="3">
        <v>78.0</v>
      </c>
      <c r="O1767" s="3" t="s">
        <v>20</v>
      </c>
      <c r="P1767" s="3" t="s">
        <v>5199</v>
      </c>
    </row>
    <row r="1768" ht="14.25" customHeight="1">
      <c r="A1768" s="3">
        <v>33585.0</v>
      </c>
      <c r="B1768" s="3">
        <v>11127.0</v>
      </c>
      <c r="C1768" s="3">
        <v>488199.0</v>
      </c>
      <c r="D1768" s="3">
        <v>58.0</v>
      </c>
      <c r="E1768" s="3" t="s">
        <v>20</v>
      </c>
      <c r="F1768" s="4" t="s">
        <v>5200</v>
      </c>
      <c r="G1768" s="3">
        <v>11127.0</v>
      </c>
      <c r="H1768" s="3">
        <v>488199.0</v>
      </c>
      <c r="I1768" s="3">
        <v>64.0</v>
      </c>
      <c r="J1768" s="3" t="s">
        <v>20</v>
      </c>
      <c r="K1768" s="3" t="s">
        <v>5201</v>
      </c>
      <c r="L1768" s="3">
        <v>11127.0</v>
      </c>
      <c r="M1768" s="3">
        <v>488199.0</v>
      </c>
      <c r="N1768" s="3">
        <v>68.0</v>
      </c>
      <c r="O1768" s="3" t="s">
        <v>20</v>
      </c>
      <c r="P1768" s="3" t="s">
        <v>5202</v>
      </c>
    </row>
    <row r="1769" ht="14.25" customHeight="1">
      <c r="A1769" s="3">
        <v>33586.0</v>
      </c>
      <c r="B1769" s="3">
        <v>11127.0</v>
      </c>
      <c r="C1769" s="3">
        <v>488192.0</v>
      </c>
      <c r="D1769" s="3">
        <v>121.0</v>
      </c>
      <c r="E1769" s="3" t="s">
        <v>20</v>
      </c>
      <c r="F1769" s="4" t="s">
        <v>5203</v>
      </c>
      <c r="G1769" s="3">
        <v>11127.0</v>
      </c>
      <c r="H1769" s="3">
        <v>488192.0</v>
      </c>
      <c r="I1769" s="3">
        <v>128.0</v>
      </c>
      <c r="J1769" s="3" t="s">
        <v>20</v>
      </c>
      <c r="K1769" s="3" t="s">
        <v>5204</v>
      </c>
      <c r="L1769" s="3">
        <v>11127.0</v>
      </c>
      <c r="M1769" s="3">
        <v>488192.0</v>
      </c>
      <c r="N1769" s="3">
        <v>134.0</v>
      </c>
      <c r="O1769" s="3" t="s">
        <v>20</v>
      </c>
      <c r="P1769" s="3" t="s">
        <v>5205</v>
      </c>
    </row>
    <row r="1770" ht="14.25" customHeight="1">
      <c r="A1770" s="3">
        <v>33587.0</v>
      </c>
      <c r="B1770" s="3">
        <v>11127.0</v>
      </c>
      <c r="C1770" s="3">
        <v>488199.0</v>
      </c>
      <c r="D1770" s="3">
        <v>223.0</v>
      </c>
      <c r="E1770" s="3" t="s">
        <v>20</v>
      </c>
      <c r="F1770" s="4" t="s">
        <v>5206</v>
      </c>
      <c r="G1770" s="3">
        <v>11127.0</v>
      </c>
      <c r="H1770" s="3">
        <v>488199.0</v>
      </c>
      <c r="I1770" s="3">
        <v>217.0</v>
      </c>
      <c r="J1770" s="3" t="s">
        <v>20</v>
      </c>
      <c r="K1770" s="3" t="s">
        <v>5207</v>
      </c>
      <c r="L1770" s="3">
        <v>11127.0</v>
      </c>
      <c r="M1770" s="3">
        <v>488199.0</v>
      </c>
      <c r="N1770" s="3">
        <v>222.0</v>
      </c>
      <c r="O1770" s="3" t="s">
        <v>20</v>
      </c>
      <c r="P1770" s="3" t="s">
        <v>5208</v>
      </c>
    </row>
    <row r="1771" ht="14.25" customHeight="1">
      <c r="A1771" s="3">
        <v>33588.0</v>
      </c>
      <c r="B1771" s="3">
        <v>11127.0</v>
      </c>
      <c r="C1771" s="3">
        <v>488199.0</v>
      </c>
      <c r="D1771" s="3">
        <v>105.0</v>
      </c>
      <c r="E1771" s="3" t="s">
        <v>20</v>
      </c>
      <c r="F1771" s="4" t="s">
        <v>5209</v>
      </c>
      <c r="G1771" s="3">
        <v>11127.0</v>
      </c>
      <c r="H1771" s="3">
        <v>488199.0</v>
      </c>
      <c r="I1771" s="3">
        <v>139.0</v>
      </c>
      <c r="J1771" s="3" t="s">
        <v>20</v>
      </c>
      <c r="K1771" s="3" t="s">
        <v>5210</v>
      </c>
      <c r="L1771" s="3">
        <v>11127.0</v>
      </c>
      <c r="M1771" s="3">
        <v>488199.0</v>
      </c>
      <c r="N1771" s="3">
        <v>153.0</v>
      </c>
      <c r="O1771" s="3" t="s">
        <v>20</v>
      </c>
      <c r="P1771" s="3" t="s">
        <v>5211</v>
      </c>
    </row>
    <row r="1772" ht="14.25" customHeight="1">
      <c r="A1772" s="3">
        <v>33589.0</v>
      </c>
      <c r="B1772" s="3">
        <v>11127.0</v>
      </c>
      <c r="C1772" s="3">
        <v>488199.0</v>
      </c>
      <c r="D1772" s="3">
        <v>42.0</v>
      </c>
      <c r="E1772" s="3" t="s">
        <v>20</v>
      </c>
      <c r="F1772" s="4" t="s">
        <v>5212</v>
      </c>
      <c r="G1772" s="3">
        <v>11127.0</v>
      </c>
      <c r="H1772" s="3">
        <v>488199.0</v>
      </c>
      <c r="I1772" s="3">
        <v>57.0</v>
      </c>
      <c r="J1772" s="3" t="s">
        <v>20</v>
      </c>
      <c r="K1772" s="3" t="s">
        <v>5213</v>
      </c>
      <c r="L1772" s="3">
        <v>11127.0</v>
      </c>
      <c r="M1772" s="3">
        <v>488199.0</v>
      </c>
      <c r="N1772" s="3">
        <v>60.0</v>
      </c>
      <c r="O1772" s="3" t="s">
        <v>20</v>
      </c>
      <c r="P1772" s="3" t="s">
        <v>5214</v>
      </c>
    </row>
    <row r="1773" ht="14.25" customHeight="1">
      <c r="A1773" s="3">
        <v>33590.0</v>
      </c>
      <c r="B1773" s="3">
        <v>11127.0</v>
      </c>
      <c r="C1773" s="3">
        <v>488199.0</v>
      </c>
      <c r="D1773" s="3">
        <v>79.0</v>
      </c>
      <c r="E1773" s="3" t="s">
        <v>20</v>
      </c>
      <c r="F1773" s="4" t="s">
        <v>5215</v>
      </c>
      <c r="G1773" s="3">
        <v>11127.0</v>
      </c>
      <c r="H1773" s="3">
        <v>488199.0</v>
      </c>
      <c r="I1773" s="3">
        <v>56.0</v>
      </c>
      <c r="J1773" s="3" t="s">
        <v>20</v>
      </c>
      <c r="K1773" s="3" t="s">
        <v>5216</v>
      </c>
      <c r="L1773" s="3">
        <v>11127.0</v>
      </c>
      <c r="M1773" s="3">
        <v>488199.0</v>
      </c>
      <c r="N1773" s="3">
        <v>80.0</v>
      </c>
      <c r="O1773" s="3" t="s">
        <v>20</v>
      </c>
      <c r="P1773" s="3" t="s">
        <v>5217</v>
      </c>
    </row>
    <row r="1774" ht="14.25" customHeight="1">
      <c r="A1774" s="3">
        <v>33591.0</v>
      </c>
      <c r="B1774" s="3">
        <v>11127.0</v>
      </c>
      <c r="C1774" s="3">
        <v>488199.0</v>
      </c>
      <c r="D1774" s="3">
        <v>159.0</v>
      </c>
      <c r="E1774" s="3" t="s">
        <v>20</v>
      </c>
      <c r="F1774" s="4" t="s">
        <v>5218</v>
      </c>
      <c r="G1774" s="3">
        <v>11127.0</v>
      </c>
      <c r="H1774" s="3">
        <v>488199.0</v>
      </c>
      <c r="I1774" s="3">
        <v>140.0</v>
      </c>
      <c r="J1774" s="3" t="s">
        <v>20</v>
      </c>
      <c r="K1774" s="3" t="s">
        <v>5219</v>
      </c>
      <c r="L1774" s="3">
        <v>11127.0</v>
      </c>
      <c r="M1774" s="3">
        <v>488199.0</v>
      </c>
      <c r="N1774" s="3">
        <v>190.0</v>
      </c>
      <c r="O1774" s="3" t="s">
        <v>20</v>
      </c>
      <c r="P1774" s="3" t="s">
        <v>5220</v>
      </c>
    </row>
    <row r="1775" ht="14.25" customHeight="1">
      <c r="A1775" s="3">
        <v>33592.0</v>
      </c>
      <c r="B1775" s="3">
        <v>11127.0</v>
      </c>
      <c r="C1775" s="3">
        <v>488199.0</v>
      </c>
      <c r="D1775" s="3">
        <v>43.0</v>
      </c>
      <c r="E1775" s="3" t="s">
        <v>20</v>
      </c>
      <c r="F1775" s="4" t="s">
        <v>5221</v>
      </c>
      <c r="G1775" s="3">
        <v>11127.0</v>
      </c>
      <c r="H1775" s="3">
        <v>488199.0</v>
      </c>
      <c r="I1775" s="3">
        <v>96.0</v>
      </c>
      <c r="J1775" s="3" t="s">
        <v>20</v>
      </c>
      <c r="K1775" s="3" t="s">
        <v>5222</v>
      </c>
      <c r="L1775" s="3">
        <v>11127.0</v>
      </c>
      <c r="M1775" s="3">
        <v>488199.0</v>
      </c>
      <c r="N1775" s="3">
        <v>114.0</v>
      </c>
      <c r="O1775" s="3" t="s">
        <v>20</v>
      </c>
      <c r="P1775" s="3" t="s">
        <v>5223</v>
      </c>
    </row>
    <row r="1776" ht="14.25" customHeight="1">
      <c r="A1776" s="3">
        <v>33593.0</v>
      </c>
      <c r="B1776" s="3">
        <v>11127.0</v>
      </c>
      <c r="C1776" s="3">
        <v>488199.0</v>
      </c>
      <c r="D1776" s="3">
        <v>106.0</v>
      </c>
      <c r="E1776" s="3" t="s">
        <v>20</v>
      </c>
      <c r="F1776" s="4" t="s">
        <v>5224</v>
      </c>
      <c r="G1776" s="3">
        <v>11127.0</v>
      </c>
      <c r="H1776" s="3">
        <v>488199.0</v>
      </c>
      <c r="I1776" s="3">
        <v>125.0</v>
      </c>
      <c r="J1776" s="3" t="s">
        <v>20</v>
      </c>
      <c r="K1776" s="3" t="s">
        <v>5225</v>
      </c>
      <c r="L1776" s="3">
        <v>11127.0</v>
      </c>
      <c r="M1776" s="3">
        <v>488199.0</v>
      </c>
      <c r="N1776" s="3">
        <v>144.0</v>
      </c>
      <c r="O1776" s="3" t="s">
        <v>20</v>
      </c>
      <c r="P1776" s="3" t="s">
        <v>5226</v>
      </c>
    </row>
    <row r="1777" ht="14.25" customHeight="1">
      <c r="A1777" s="3">
        <v>33594.0</v>
      </c>
      <c r="B1777" s="3">
        <v>11127.0</v>
      </c>
      <c r="C1777" s="3">
        <v>488199.0</v>
      </c>
      <c r="D1777" s="3">
        <v>138.0</v>
      </c>
      <c r="E1777" s="3" t="s">
        <v>20</v>
      </c>
      <c r="F1777" s="4" t="s">
        <v>5227</v>
      </c>
      <c r="G1777" s="3">
        <v>11127.0</v>
      </c>
      <c r="H1777" s="3">
        <v>488199.0</v>
      </c>
      <c r="I1777" s="3">
        <v>139.0</v>
      </c>
      <c r="J1777" s="3" t="s">
        <v>20</v>
      </c>
      <c r="K1777" s="3" t="s">
        <v>5228</v>
      </c>
      <c r="L1777" s="3">
        <v>11127.0</v>
      </c>
      <c r="M1777" s="3">
        <v>488199.0</v>
      </c>
      <c r="N1777" s="3">
        <v>145.0</v>
      </c>
      <c r="O1777" s="3" t="s">
        <v>20</v>
      </c>
      <c r="P1777" s="3" t="s">
        <v>5229</v>
      </c>
    </row>
    <row r="1778" ht="14.25" customHeight="1">
      <c r="A1778" s="3">
        <v>33596.0</v>
      </c>
      <c r="B1778" s="3">
        <v>11127.0</v>
      </c>
      <c r="C1778" s="3">
        <v>488199.0</v>
      </c>
      <c r="D1778" s="3">
        <v>38.0</v>
      </c>
      <c r="E1778" s="3" t="s">
        <v>20</v>
      </c>
      <c r="F1778" s="4" t="s">
        <v>5230</v>
      </c>
      <c r="G1778" s="3">
        <v>11127.0</v>
      </c>
      <c r="H1778" s="3">
        <v>488199.0</v>
      </c>
      <c r="I1778" s="3">
        <v>44.0</v>
      </c>
      <c r="J1778" s="3" t="s">
        <v>20</v>
      </c>
      <c r="K1778" s="3" t="s">
        <v>5231</v>
      </c>
      <c r="L1778" s="3">
        <v>11127.0</v>
      </c>
      <c r="M1778" s="3">
        <v>488199.0</v>
      </c>
      <c r="N1778" s="3">
        <v>51.0</v>
      </c>
      <c r="O1778" s="3" t="s">
        <v>20</v>
      </c>
      <c r="P1778" s="3" t="s">
        <v>5232</v>
      </c>
    </row>
    <row r="1779" ht="14.25" customHeight="1">
      <c r="A1779" s="3">
        <v>33779.0</v>
      </c>
      <c r="B1779" s="3">
        <v>12309.0</v>
      </c>
      <c r="C1779" s="3">
        <v>522836.0</v>
      </c>
      <c r="D1779" s="3">
        <v>33.0</v>
      </c>
      <c r="E1779" s="3" t="s">
        <v>20</v>
      </c>
      <c r="F1779" s="4" t="s">
        <v>5233</v>
      </c>
      <c r="G1779" s="3">
        <v>12309.0</v>
      </c>
      <c r="H1779" s="3">
        <v>522836.0</v>
      </c>
      <c r="I1779" s="3">
        <v>39.0</v>
      </c>
      <c r="J1779" s="3" t="s">
        <v>20</v>
      </c>
      <c r="K1779" s="3" t="s">
        <v>5234</v>
      </c>
      <c r="L1779" s="3">
        <v>12309.0</v>
      </c>
      <c r="M1779" s="3">
        <v>522836.0</v>
      </c>
      <c r="N1779" s="3">
        <v>45.0</v>
      </c>
      <c r="O1779" s="3" t="s">
        <v>20</v>
      </c>
      <c r="P1779" s="3" t="s">
        <v>5235</v>
      </c>
    </row>
    <row r="1780" ht="14.25" customHeight="1">
      <c r="A1780" s="3">
        <v>33780.0</v>
      </c>
      <c r="B1780" s="3">
        <v>12309.0</v>
      </c>
      <c r="C1780" s="3">
        <v>522836.0</v>
      </c>
      <c r="D1780" s="3">
        <v>127.0</v>
      </c>
      <c r="E1780" s="3" t="s">
        <v>20</v>
      </c>
      <c r="F1780" s="4" t="s">
        <v>5236</v>
      </c>
      <c r="G1780" s="3">
        <v>12309.0</v>
      </c>
      <c r="H1780" s="3">
        <v>522836.0</v>
      </c>
      <c r="I1780" s="3">
        <v>283.0</v>
      </c>
      <c r="J1780" s="3" t="s">
        <v>20</v>
      </c>
      <c r="K1780" s="3" t="s">
        <v>5237</v>
      </c>
      <c r="L1780" s="3">
        <v>12309.0</v>
      </c>
      <c r="M1780" s="3">
        <v>522836.0</v>
      </c>
      <c r="N1780" s="3">
        <v>232.0</v>
      </c>
      <c r="O1780" s="3" t="s">
        <v>20</v>
      </c>
      <c r="P1780" s="3" t="s">
        <v>5238</v>
      </c>
    </row>
    <row r="1781" ht="14.25" customHeight="1">
      <c r="A1781" s="3">
        <v>34016.0</v>
      </c>
      <c r="B1781" s="3">
        <v>11127.0</v>
      </c>
      <c r="C1781" s="3">
        <v>466342.0</v>
      </c>
      <c r="D1781" s="3">
        <v>127.0</v>
      </c>
      <c r="E1781" s="3" t="s">
        <v>20</v>
      </c>
      <c r="F1781" s="4" t="s">
        <v>5239</v>
      </c>
      <c r="G1781" s="3">
        <v>11127.0</v>
      </c>
      <c r="H1781" s="3">
        <v>466342.0</v>
      </c>
      <c r="I1781" s="3">
        <v>129.0</v>
      </c>
      <c r="J1781" s="3" t="s">
        <v>20</v>
      </c>
      <c r="K1781" s="3" t="s">
        <v>5240</v>
      </c>
      <c r="L1781" s="3">
        <v>11127.0</v>
      </c>
      <c r="M1781" s="3">
        <v>466342.0</v>
      </c>
      <c r="N1781" s="3">
        <v>132.0</v>
      </c>
      <c r="O1781" s="3" t="s">
        <v>20</v>
      </c>
      <c r="P1781" s="3" t="s">
        <v>5241</v>
      </c>
    </row>
    <row r="1782" ht="14.25" customHeight="1">
      <c r="A1782" s="3">
        <v>34017.0</v>
      </c>
      <c r="B1782" s="3">
        <v>11127.0</v>
      </c>
      <c r="C1782" s="3">
        <v>466342.0</v>
      </c>
      <c r="D1782" s="3">
        <v>169.0</v>
      </c>
      <c r="E1782" s="3" t="s">
        <v>20</v>
      </c>
      <c r="F1782" s="4" t="s">
        <v>5242</v>
      </c>
      <c r="G1782" s="3">
        <v>11127.0</v>
      </c>
      <c r="H1782" s="3">
        <v>466342.0</v>
      </c>
      <c r="I1782" s="3">
        <v>174.0</v>
      </c>
      <c r="J1782" s="3" t="s">
        <v>20</v>
      </c>
      <c r="K1782" s="3" t="s">
        <v>5243</v>
      </c>
      <c r="L1782" s="3">
        <v>11127.0</v>
      </c>
      <c r="M1782" s="3">
        <v>466342.0</v>
      </c>
      <c r="N1782" s="3">
        <v>182.0</v>
      </c>
      <c r="O1782" s="3" t="s">
        <v>20</v>
      </c>
      <c r="P1782" s="3" t="s">
        <v>5244</v>
      </c>
    </row>
    <row r="1783" ht="14.25" customHeight="1">
      <c r="A1783" s="3">
        <v>34018.0</v>
      </c>
      <c r="B1783" s="3">
        <v>11127.0</v>
      </c>
      <c r="C1783" s="3">
        <v>466342.0</v>
      </c>
      <c r="D1783" s="3">
        <v>180.0</v>
      </c>
      <c r="E1783" s="3" t="s">
        <v>20</v>
      </c>
      <c r="F1783" s="4" t="s">
        <v>5245</v>
      </c>
      <c r="G1783" s="3">
        <v>11127.0</v>
      </c>
      <c r="H1783" s="3">
        <v>466342.0</v>
      </c>
      <c r="I1783" s="3">
        <v>248.0</v>
      </c>
      <c r="J1783" s="3" t="s">
        <v>20</v>
      </c>
      <c r="K1783" s="3" t="s">
        <v>5246</v>
      </c>
      <c r="L1783" s="3">
        <v>11127.0</v>
      </c>
      <c r="M1783" s="3">
        <v>466342.0</v>
      </c>
      <c r="N1783" s="3">
        <v>254.0</v>
      </c>
      <c r="O1783" s="3" t="s">
        <v>20</v>
      </c>
      <c r="P1783" s="3" t="s">
        <v>5247</v>
      </c>
    </row>
    <row r="1784" ht="14.25" customHeight="1">
      <c r="A1784" s="3">
        <v>34019.0</v>
      </c>
      <c r="B1784" s="3">
        <v>11127.0</v>
      </c>
      <c r="C1784" s="3">
        <v>466342.0</v>
      </c>
      <c r="D1784" s="3">
        <v>145.0</v>
      </c>
      <c r="E1784" s="3" t="s">
        <v>20</v>
      </c>
      <c r="F1784" s="4" t="s">
        <v>5248</v>
      </c>
      <c r="G1784" s="3">
        <v>11127.0</v>
      </c>
      <c r="H1784" s="3">
        <v>466342.0</v>
      </c>
      <c r="I1784" s="3">
        <v>165.0</v>
      </c>
      <c r="J1784" s="3" t="s">
        <v>20</v>
      </c>
      <c r="K1784" s="3" t="s">
        <v>5249</v>
      </c>
      <c r="L1784" s="3">
        <v>11127.0</v>
      </c>
      <c r="M1784" s="3">
        <v>466342.0</v>
      </c>
      <c r="N1784" s="3">
        <v>164.0</v>
      </c>
      <c r="O1784" s="3" t="s">
        <v>20</v>
      </c>
      <c r="P1784" s="3" t="s">
        <v>5250</v>
      </c>
    </row>
    <row r="1785" ht="14.25" customHeight="1">
      <c r="A1785" s="3">
        <v>34020.0</v>
      </c>
      <c r="B1785" s="3">
        <v>11127.0</v>
      </c>
      <c r="C1785" s="3">
        <v>466342.0</v>
      </c>
      <c r="D1785" s="3">
        <v>103.0</v>
      </c>
      <c r="E1785" s="3" t="s">
        <v>20</v>
      </c>
      <c r="F1785" s="4" t="s">
        <v>5251</v>
      </c>
      <c r="G1785" s="3">
        <v>11127.0</v>
      </c>
      <c r="H1785" s="3">
        <v>466342.0</v>
      </c>
      <c r="I1785" s="3">
        <v>117.0</v>
      </c>
      <c r="J1785" s="3" t="s">
        <v>20</v>
      </c>
      <c r="K1785" s="3" t="s">
        <v>5252</v>
      </c>
      <c r="L1785" s="3">
        <v>11127.0</v>
      </c>
      <c r="M1785" s="3">
        <v>466342.0</v>
      </c>
      <c r="N1785" s="3">
        <v>118.0</v>
      </c>
      <c r="O1785" s="3" t="s">
        <v>20</v>
      </c>
      <c r="P1785" s="3" t="s">
        <v>5253</v>
      </c>
    </row>
    <row r="1786" ht="14.25" customHeight="1">
      <c r="A1786" s="3">
        <v>34021.0</v>
      </c>
      <c r="B1786" s="3">
        <v>11127.0</v>
      </c>
      <c r="C1786" s="3">
        <v>466342.0</v>
      </c>
      <c r="D1786" s="3">
        <v>188.0</v>
      </c>
      <c r="E1786" s="3" t="s">
        <v>20</v>
      </c>
      <c r="F1786" s="4" t="s">
        <v>5254</v>
      </c>
      <c r="G1786" s="3">
        <v>11127.0</v>
      </c>
      <c r="H1786" s="3">
        <v>466342.0</v>
      </c>
      <c r="I1786" s="3">
        <v>225.0</v>
      </c>
      <c r="J1786" s="3" t="s">
        <v>20</v>
      </c>
      <c r="K1786" s="3" t="s">
        <v>5255</v>
      </c>
      <c r="L1786" s="3">
        <v>11127.0</v>
      </c>
      <c r="M1786" s="3">
        <v>466342.0</v>
      </c>
      <c r="N1786" s="3">
        <v>231.0</v>
      </c>
      <c r="O1786" s="3" t="s">
        <v>20</v>
      </c>
      <c r="P1786" s="3" t="s">
        <v>5256</v>
      </c>
    </row>
    <row r="1787" ht="14.25" customHeight="1">
      <c r="A1787" s="3">
        <v>34022.0</v>
      </c>
      <c r="B1787" s="3">
        <v>11127.0</v>
      </c>
      <c r="C1787" s="3">
        <v>466342.0</v>
      </c>
      <c r="D1787" s="3">
        <v>287.0</v>
      </c>
      <c r="E1787" s="3" t="s">
        <v>20</v>
      </c>
      <c r="F1787" s="4" t="s">
        <v>5257</v>
      </c>
      <c r="G1787" s="3">
        <v>11127.0</v>
      </c>
      <c r="H1787" s="3">
        <v>466342.0</v>
      </c>
      <c r="I1787" s="3">
        <v>276.0</v>
      </c>
      <c r="J1787" s="3" t="s">
        <v>20</v>
      </c>
      <c r="K1787" s="3" t="s">
        <v>5258</v>
      </c>
      <c r="L1787" s="3">
        <v>11127.0</v>
      </c>
      <c r="M1787" s="3">
        <v>466342.0</v>
      </c>
      <c r="N1787" s="3">
        <v>288.0</v>
      </c>
      <c r="O1787" s="3" t="s">
        <v>20</v>
      </c>
      <c r="P1787" s="3" t="s">
        <v>5259</v>
      </c>
    </row>
    <row r="1788" ht="14.25" customHeight="1">
      <c r="A1788" s="3">
        <v>34023.0</v>
      </c>
      <c r="B1788" s="3">
        <v>11127.0</v>
      </c>
      <c r="C1788" s="3">
        <v>466342.0</v>
      </c>
      <c r="D1788" s="3">
        <v>77.0</v>
      </c>
      <c r="E1788" s="3" t="s">
        <v>20</v>
      </c>
      <c r="F1788" s="4" t="s">
        <v>5260</v>
      </c>
      <c r="G1788" s="3">
        <v>11127.0</v>
      </c>
      <c r="H1788" s="3">
        <v>466342.0</v>
      </c>
      <c r="I1788" s="3">
        <v>82.0</v>
      </c>
      <c r="J1788" s="3" t="s">
        <v>20</v>
      </c>
      <c r="K1788" s="3" t="s">
        <v>5261</v>
      </c>
      <c r="L1788" s="3">
        <v>11127.0</v>
      </c>
      <c r="M1788" s="3">
        <v>466342.0</v>
      </c>
      <c r="N1788" s="3">
        <v>86.0</v>
      </c>
      <c r="O1788" s="3" t="s">
        <v>20</v>
      </c>
      <c r="P1788" s="3" t="s">
        <v>5262</v>
      </c>
    </row>
    <row r="1789" ht="14.25" customHeight="1">
      <c r="A1789" s="3">
        <v>34024.0</v>
      </c>
      <c r="B1789" s="3">
        <v>11127.0</v>
      </c>
      <c r="C1789" s="3">
        <v>466342.0</v>
      </c>
      <c r="D1789" s="3">
        <v>107.0</v>
      </c>
      <c r="E1789" s="3" t="s">
        <v>20</v>
      </c>
      <c r="F1789" s="4" t="s">
        <v>5263</v>
      </c>
      <c r="G1789" s="3">
        <v>11127.0</v>
      </c>
      <c r="H1789" s="3">
        <v>466342.0</v>
      </c>
      <c r="I1789" s="3">
        <v>123.0</v>
      </c>
      <c r="J1789" s="3" t="s">
        <v>20</v>
      </c>
      <c r="K1789" s="3" t="s">
        <v>5264</v>
      </c>
      <c r="L1789" s="3">
        <v>11127.0</v>
      </c>
      <c r="M1789" s="3">
        <v>466342.0</v>
      </c>
      <c r="N1789" s="3">
        <v>153.0</v>
      </c>
      <c r="O1789" s="3" t="s">
        <v>20</v>
      </c>
      <c r="P1789" s="3" t="s">
        <v>5265</v>
      </c>
    </row>
    <row r="1790" ht="14.25" customHeight="1">
      <c r="A1790" s="3">
        <v>34025.0</v>
      </c>
      <c r="B1790" s="3">
        <v>11127.0</v>
      </c>
      <c r="C1790" s="3">
        <v>466342.0</v>
      </c>
      <c r="D1790" s="3">
        <v>128.0</v>
      </c>
      <c r="E1790" s="3" t="s">
        <v>20</v>
      </c>
      <c r="F1790" s="4" t="s">
        <v>5266</v>
      </c>
      <c r="G1790" s="3">
        <v>11127.0</v>
      </c>
      <c r="H1790" s="3">
        <v>466342.0</v>
      </c>
      <c r="I1790" s="3">
        <v>143.0</v>
      </c>
      <c r="J1790" s="3" t="s">
        <v>20</v>
      </c>
      <c r="K1790" s="3" t="s">
        <v>5267</v>
      </c>
      <c r="L1790" s="3">
        <v>11127.0</v>
      </c>
      <c r="M1790" s="3">
        <v>466342.0</v>
      </c>
      <c r="N1790" s="3">
        <v>149.0</v>
      </c>
      <c r="O1790" s="3" t="s">
        <v>20</v>
      </c>
      <c r="P1790" s="3" t="s">
        <v>5268</v>
      </c>
    </row>
    <row r="1791" ht="14.25" customHeight="1">
      <c r="A1791" s="3">
        <v>34026.0</v>
      </c>
      <c r="B1791" s="3">
        <v>11127.0</v>
      </c>
      <c r="C1791" s="3">
        <v>466342.0</v>
      </c>
      <c r="D1791" s="3">
        <v>197.0</v>
      </c>
      <c r="E1791" s="3" t="s">
        <v>20</v>
      </c>
      <c r="F1791" s="4" t="s">
        <v>5269</v>
      </c>
      <c r="G1791" s="3">
        <v>11127.0</v>
      </c>
      <c r="H1791" s="3">
        <v>466342.0</v>
      </c>
      <c r="I1791" s="3">
        <v>230.0</v>
      </c>
      <c r="J1791" s="3" t="s">
        <v>20</v>
      </c>
      <c r="K1791" s="3" t="s">
        <v>5270</v>
      </c>
      <c r="L1791" s="3">
        <v>11127.0</v>
      </c>
      <c r="M1791" s="3">
        <v>466342.0</v>
      </c>
      <c r="N1791" s="3">
        <v>228.0</v>
      </c>
      <c r="O1791" s="3" t="s">
        <v>20</v>
      </c>
      <c r="P1791" s="3" t="s">
        <v>5271</v>
      </c>
    </row>
    <row r="1792" ht="14.25" customHeight="1">
      <c r="A1792" s="3">
        <v>34027.0</v>
      </c>
      <c r="B1792" s="3">
        <v>11127.0</v>
      </c>
      <c r="C1792" s="3">
        <v>466342.0</v>
      </c>
      <c r="D1792" s="3">
        <v>429.0</v>
      </c>
      <c r="E1792" s="3" t="s">
        <v>20</v>
      </c>
      <c r="F1792" s="4" t="s">
        <v>5272</v>
      </c>
      <c r="G1792" s="3">
        <v>11127.0</v>
      </c>
      <c r="H1792" s="3">
        <v>466342.0</v>
      </c>
      <c r="I1792" s="3">
        <v>511.0</v>
      </c>
      <c r="J1792" s="3" t="s">
        <v>20</v>
      </c>
      <c r="K1792" s="3" t="s">
        <v>5273</v>
      </c>
      <c r="L1792" s="3">
        <v>11127.0</v>
      </c>
      <c r="M1792" s="3">
        <v>466342.0</v>
      </c>
      <c r="N1792" s="3">
        <v>528.0</v>
      </c>
      <c r="O1792" s="3" t="s">
        <v>20</v>
      </c>
      <c r="P1792" s="3" t="s">
        <v>5274</v>
      </c>
    </row>
    <row r="1793" ht="14.25" customHeight="1">
      <c r="A1793" s="3">
        <v>34028.0</v>
      </c>
      <c r="B1793" s="3">
        <v>11127.0</v>
      </c>
      <c r="C1793" s="3">
        <v>466342.0</v>
      </c>
      <c r="D1793" s="3">
        <v>72.0</v>
      </c>
      <c r="E1793" s="3" t="s">
        <v>20</v>
      </c>
      <c r="F1793" s="4" t="s">
        <v>5275</v>
      </c>
      <c r="G1793" s="3">
        <v>11127.0</v>
      </c>
      <c r="H1793" s="3">
        <v>466342.0</v>
      </c>
      <c r="I1793" s="3">
        <v>98.0</v>
      </c>
      <c r="J1793" s="3" t="s">
        <v>20</v>
      </c>
      <c r="K1793" s="3" t="s">
        <v>5276</v>
      </c>
      <c r="L1793" s="3">
        <v>11127.0</v>
      </c>
      <c r="M1793" s="3">
        <v>466342.0</v>
      </c>
      <c r="N1793" s="3">
        <v>127.0</v>
      </c>
      <c r="O1793" s="3" t="s">
        <v>20</v>
      </c>
      <c r="P1793" s="3" t="s">
        <v>5277</v>
      </c>
    </row>
    <row r="1794" ht="14.25" customHeight="1">
      <c r="A1794" s="3">
        <v>34029.0</v>
      </c>
      <c r="B1794" s="3">
        <v>11127.0</v>
      </c>
      <c r="C1794" s="3">
        <v>466342.0</v>
      </c>
      <c r="D1794" s="3">
        <v>113.0</v>
      </c>
      <c r="E1794" s="3" t="s">
        <v>20</v>
      </c>
      <c r="F1794" s="4" t="s">
        <v>5278</v>
      </c>
      <c r="G1794" s="3">
        <v>11127.0</v>
      </c>
      <c r="H1794" s="3">
        <v>466342.0</v>
      </c>
      <c r="I1794" s="3">
        <v>139.0</v>
      </c>
      <c r="J1794" s="3" t="s">
        <v>20</v>
      </c>
      <c r="K1794" s="3" t="s">
        <v>5279</v>
      </c>
      <c r="L1794" s="3">
        <v>11127.0</v>
      </c>
      <c r="M1794" s="3">
        <v>466342.0</v>
      </c>
      <c r="N1794" s="3">
        <v>156.0</v>
      </c>
      <c r="O1794" s="3" t="s">
        <v>20</v>
      </c>
      <c r="P1794" s="3" t="s">
        <v>5280</v>
      </c>
    </row>
    <row r="1795" ht="14.25" customHeight="1">
      <c r="A1795" s="3">
        <v>34030.0</v>
      </c>
      <c r="B1795" s="3">
        <v>11127.0</v>
      </c>
      <c r="C1795" s="3">
        <v>466342.0</v>
      </c>
      <c r="D1795" s="3">
        <v>93.0</v>
      </c>
      <c r="E1795" s="3" t="s">
        <v>20</v>
      </c>
      <c r="F1795" s="4" t="s">
        <v>5281</v>
      </c>
      <c r="G1795" s="3">
        <v>11127.0</v>
      </c>
      <c r="H1795" s="3">
        <v>466342.0</v>
      </c>
      <c r="I1795" s="3">
        <v>105.0</v>
      </c>
      <c r="J1795" s="3" t="s">
        <v>20</v>
      </c>
      <c r="K1795" s="3" t="s">
        <v>5282</v>
      </c>
      <c r="L1795" s="3">
        <v>11127.0</v>
      </c>
      <c r="M1795" s="3">
        <v>466342.0</v>
      </c>
      <c r="N1795" s="3">
        <v>109.0</v>
      </c>
      <c r="O1795" s="3" t="s">
        <v>20</v>
      </c>
      <c r="P1795" s="3" t="s">
        <v>5283</v>
      </c>
    </row>
    <row r="1796" ht="14.25" customHeight="1">
      <c r="A1796" s="3">
        <v>34031.0</v>
      </c>
      <c r="B1796" s="3">
        <v>11127.0</v>
      </c>
      <c r="C1796" s="3">
        <v>466342.0</v>
      </c>
      <c r="D1796" s="3">
        <v>247.0</v>
      </c>
      <c r="E1796" s="3" t="s">
        <v>20</v>
      </c>
      <c r="F1796" s="4" t="s">
        <v>5284</v>
      </c>
      <c r="G1796" s="3">
        <v>11127.0</v>
      </c>
      <c r="H1796" s="3">
        <v>466342.0</v>
      </c>
      <c r="I1796" s="3">
        <v>261.0</v>
      </c>
      <c r="J1796" s="3" t="s">
        <v>20</v>
      </c>
      <c r="K1796" s="3" t="s">
        <v>5285</v>
      </c>
      <c r="L1796" s="3">
        <v>11127.0</v>
      </c>
      <c r="M1796" s="3">
        <v>466342.0</v>
      </c>
      <c r="N1796" s="3">
        <v>269.0</v>
      </c>
      <c r="O1796" s="3" t="s">
        <v>20</v>
      </c>
      <c r="P1796" s="3" t="s">
        <v>5286</v>
      </c>
    </row>
    <row r="1797" ht="14.25" customHeight="1">
      <c r="A1797" s="3">
        <v>34032.0</v>
      </c>
      <c r="B1797" s="3">
        <v>11127.0</v>
      </c>
      <c r="C1797" s="3">
        <v>466342.0</v>
      </c>
      <c r="D1797" s="3">
        <v>133.0</v>
      </c>
      <c r="E1797" s="3" t="s">
        <v>20</v>
      </c>
      <c r="F1797" s="4" t="s">
        <v>5287</v>
      </c>
      <c r="G1797" s="3">
        <v>11127.0</v>
      </c>
      <c r="H1797" s="3">
        <v>466342.0</v>
      </c>
      <c r="I1797" s="3">
        <v>160.0</v>
      </c>
      <c r="J1797" s="3" t="s">
        <v>20</v>
      </c>
      <c r="K1797" s="3" t="s">
        <v>5288</v>
      </c>
      <c r="L1797" s="3">
        <v>11127.0</v>
      </c>
      <c r="M1797" s="3">
        <v>466342.0</v>
      </c>
      <c r="N1797" s="3">
        <v>217.0</v>
      </c>
      <c r="O1797" s="3" t="s">
        <v>20</v>
      </c>
      <c r="P1797" s="3" t="s">
        <v>5289</v>
      </c>
    </row>
    <row r="1798" ht="14.25" customHeight="1">
      <c r="A1798" s="3">
        <v>34033.0</v>
      </c>
      <c r="B1798" s="3">
        <v>11127.0</v>
      </c>
      <c r="C1798" s="3">
        <v>466342.0</v>
      </c>
      <c r="D1798" s="3">
        <v>105.0</v>
      </c>
      <c r="E1798" s="3" t="s">
        <v>20</v>
      </c>
      <c r="F1798" s="4" t="s">
        <v>5290</v>
      </c>
      <c r="G1798" s="3">
        <v>11127.0</v>
      </c>
      <c r="H1798" s="3">
        <v>466342.0</v>
      </c>
      <c r="I1798" s="3">
        <v>150.0</v>
      </c>
      <c r="J1798" s="3" t="s">
        <v>20</v>
      </c>
      <c r="K1798" s="3" t="s">
        <v>5291</v>
      </c>
      <c r="L1798" s="3">
        <v>11127.0</v>
      </c>
      <c r="M1798" s="3">
        <v>466342.0</v>
      </c>
      <c r="N1798" s="3">
        <v>154.0</v>
      </c>
      <c r="O1798" s="3" t="s">
        <v>20</v>
      </c>
      <c r="P1798" s="3" t="s">
        <v>5292</v>
      </c>
    </row>
    <row r="1799" ht="14.25" customHeight="1">
      <c r="A1799" s="3">
        <v>34034.0</v>
      </c>
      <c r="B1799" s="3">
        <v>11127.0</v>
      </c>
      <c r="C1799" s="3">
        <v>466335.0</v>
      </c>
      <c r="D1799" s="3">
        <v>131.0</v>
      </c>
      <c r="E1799" s="3" t="s">
        <v>20</v>
      </c>
      <c r="F1799" s="4" t="s">
        <v>5293</v>
      </c>
      <c r="G1799" s="3">
        <v>11127.0</v>
      </c>
      <c r="H1799" s="3">
        <v>466335.0</v>
      </c>
      <c r="I1799" s="3">
        <v>153.0</v>
      </c>
      <c r="J1799" s="3" t="s">
        <v>20</v>
      </c>
      <c r="K1799" s="3" t="s">
        <v>5294</v>
      </c>
      <c r="L1799" s="3">
        <v>11127.0</v>
      </c>
      <c r="M1799" s="3">
        <v>466335.0</v>
      </c>
      <c r="N1799" s="3">
        <v>168.0</v>
      </c>
      <c r="O1799" s="3" t="s">
        <v>20</v>
      </c>
      <c r="P1799" s="3" t="s">
        <v>5295</v>
      </c>
    </row>
    <row r="1800" ht="14.25" customHeight="1">
      <c r="A1800" s="3">
        <v>34035.0</v>
      </c>
      <c r="B1800" s="3">
        <v>11127.0</v>
      </c>
      <c r="C1800" s="3">
        <v>466335.0</v>
      </c>
      <c r="D1800" s="3">
        <v>127.0</v>
      </c>
      <c r="E1800" s="3" t="s">
        <v>20</v>
      </c>
      <c r="F1800" s="4" t="s">
        <v>5296</v>
      </c>
      <c r="G1800" s="3">
        <v>11127.0</v>
      </c>
      <c r="H1800" s="3">
        <v>466335.0</v>
      </c>
      <c r="I1800" s="3">
        <v>189.0</v>
      </c>
      <c r="J1800" s="3" t="s">
        <v>20</v>
      </c>
      <c r="K1800" s="3" t="s">
        <v>5297</v>
      </c>
      <c r="L1800" s="3">
        <v>11127.0</v>
      </c>
      <c r="M1800" s="3">
        <v>466335.0</v>
      </c>
      <c r="N1800" s="3">
        <v>192.0</v>
      </c>
      <c r="O1800" s="3" t="s">
        <v>20</v>
      </c>
      <c r="P1800" s="3" t="s">
        <v>5298</v>
      </c>
    </row>
    <row r="1801" ht="14.25" customHeight="1">
      <c r="A1801" s="3">
        <v>34036.0</v>
      </c>
      <c r="B1801" s="3">
        <v>11127.0</v>
      </c>
      <c r="C1801" s="3">
        <v>466335.0</v>
      </c>
      <c r="D1801" s="3">
        <v>191.0</v>
      </c>
      <c r="E1801" s="3" t="s">
        <v>20</v>
      </c>
      <c r="F1801" s="4" t="s">
        <v>5299</v>
      </c>
      <c r="G1801" s="3">
        <v>11127.0</v>
      </c>
      <c r="H1801" s="3">
        <v>466335.0</v>
      </c>
      <c r="I1801" s="3">
        <v>213.0</v>
      </c>
      <c r="J1801" s="3" t="s">
        <v>20</v>
      </c>
      <c r="K1801" s="3" t="s">
        <v>5300</v>
      </c>
      <c r="L1801" s="3">
        <v>11127.0</v>
      </c>
      <c r="M1801" s="3">
        <v>466335.0</v>
      </c>
      <c r="N1801" s="3">
        <v>231.0</v>
      </c>
      <c r="O1801" s="3" t="s">
        <v>20</v>
      </c>
      <c r="P1801" s="3" t="s">
        <v>5301</v>
      </c>
    </row>
    <row r="1802" ht="14.25" customHeight="1">
      <c r="A1802" s="3">
        <v>34037.0</v>
      </c>
      <c r="B1802" s="3">
        <v>11127.0</v>
      </c>
      <c r="C1802" s="3">
        <v>466335.0</v>
      </c>
      <c r="D1802" s="3">
        <v>244.0</v>
      </c>
      <c r="E1802" s="3" t="s">
        <v>20</v>
      </c>
      <c r="F1802" s="4" t="s">
        <v>5302</v>
      </c>
      <c r="G1802" s="3">
        <v>11127.0</v>
      </c>
      <c r="H1802" s="3">
        <v>466335.0</v>
      </c>
      <c r="I1802" s="3">
        <v>277.0</v>
      </c>
      <c r="J1802" s="3" t="s">
        <v>20</v>
      </c>
      <c r="K1802" s="3" t="s">
        <v>5303</v>
      </c>
      <c r="L1802" s="3">
        <v>11127.0</v>
      </c>
      <c r="M1802" s="3">
        <v>466335.0</v>
      </c>
      <c r="N1802" s="3">
        <v>292.0</v>
      </c>
      <c r="O1802" s="3" t="s">
        <v>20</v>
      </c>
      <c r="P1802" s="3" t="s">
        <v>5304</v>
      </c>
    </row>
    <row r="1803" ht="14.25" customHeight="1">
      <c r="A1803" s="3">
        <v>34038.0</v>
      </c>
      <c r="B1803" s="3">
        <v>11127.0</v>
      </c>
      <c r="C1803" s="3">
        <v>466335.0</v>
      </c>
      <c r="D1803" s="3">
        <v>133.0</v>
      </c>
      <c r="E1803" s="3" t="s">
        <v>20</v>
      </c>
      <c r="F1803" s="4" t="s">
        <v>5305</v>
      </c>
      <c r="G1803" s="3">
        <v>11127.0</v>
      </c>
      <c r="H1803" s="3">
        <v>466335.0</v>
      </c>
      <c r="I1803" s="3">
        <v>150.0</v>
      </c>
      <c r="J1803" s="3" t="s">
        <v>20</v>
      </c>
      <c r="K1803" s="3" t="s">
        <v>5306</v>
      </c>
      <c r="L1803" s="3">
        <v>11127.0</v>
      </c>
      <c r="M1803" s="3">
        <v>466335.0</v>
      </c>
      <c r="N1803" s="3">
        <v>161.0</v>
      </c>
      <c r="O1803" s="3" t="s">
        <v>20</v>
      </c>
      <c r="P1803" s="3" t="s">
        <v>5307</v>
      </c>
    </row>
    <row r="1804" ht="14.25" customHeight="1">
      <c r="A1804" s="3">
        <v>34039.0</v>
      </c>
      <c r="B1804" s="3">
        <v>11127.0</v>
      </c>
      <c r="C1804" s="3">
        <v>466335.0</v>
      </c>
      <c r="D1804" s="3">
        <v>109.0</v>
      </c>
      <c r="E1804" s="3" t="s">
        <v>20</v>
      </c>
      <c r="F1804" s="4" t="s">
        <v>5308</v>
      </c>
      <c r="G1804" s="3">
        <v>11127.0</v>
      </c>
      <c r="H1804" s="3">
        <v>466335.0</v>
      </c>
      <c r="I1804" s="3">
        <v>114.0</v>
      </c>
      <c r="J1804" s="3" t="s">
        <v>20</v>
      </c>
      <c r="K1804" s="3" t="s">
        <v>5309</v>
      </c>
      <c r="L1804" s="3">
        <v>11127.0</v>
      </c>
      <c r="M1804" s="3">
        <v>466335.0</v>
      </c>
      <c r="N1804" s="3">
        <v>118.0</v>
      </c>
      <c r="O1804" s="3" t="s">
        <v>20</v>
      </c>
      <c r="P1804" s="3" t="s">
        <v>5310</v>
      </c>
    </row>
    <row r="1805" ht="14.25" customHeight="1">
      <c r="A1805" s="3">
        <v>34040.0</v>
      </c>
      <c r="B1805" s="3">
        <v>11127.0</v>
      </c>
      <c r="C1805" s="3">
        <v>466335.0</v>
      </c>
      <c r="D1805" s="3">
        <v>143.0</v>
      </c>
      <c r="E1805" s="3" t="s">
        <v>20</v>
      </c>
      <c r="F1805" s="4" t="s">
        <v>5311</v>
      </c>
      <c r="G1805" s="3">
        <v>11127.0</v>
      </c>
      <c r="H1805" s="3">
        <v>466335.0</v>
      </c>
      <c r="I1805" s="3">
        <v>167.0</v>
      </c>
      <c r="J1805" s="3" t="s">
        <v>20</v>
      </c>
      <c r="K1805" s="3" t="s">
        <v>5312</v>
      </c>
      <c r="L1805" s="3">
        <v>11127.0</v>
      </c>
      <c r="M1805" s="3">
        <v>466335.0</v>
      </c>
      <c r="N1805" s="3">
        <v>192.0</v>
      </c>
      <c r="O1805" s="3" t="s">
        <v>20</v>
      </c>
      <c r="P1805" s="3" t="s">
        <v>5313</v>
      </c>
    </row>
    <row r="1806" ht="14.25" customHeight="1">
      <c r="A1806" s="3">
        <v>34041.0</v>
      </c>
      <c r="B1806" s="3">
        <v>11127.0</v>
      </c>
      <c r="C1806" s="3">
        <v>466335.0</v>
      </c>
      <c r="D1806" s="3">
        <v>119.0</v>
      </c>
      <c r="E1806" s="3" t="s">
        <v>20</v>
      </c>
      <c r="F1806" s="4" t="s">
        <v>5314</v>
      </c>
      <c r="G1806" s="3">
        <v>11127.0</v>
      </c>
      <c r="H1806" s="3">
        <v>466335.0</v>
      </c>
      <c r="I1806" s="3">
        <v>129.0</v>
      </c>
      <c r="J1806" s="3" t="s">
        <v>20</v>
      </c>
      <c r="K1806" s="3" t="s">
        <v>5315</v>
      </c>
      <c r="L1806" s="3">
        <v>11127.0</v>
      </c>
      <c r="M1806" s="3">
        <v>466335.0</v>
      </c>
      <c r="N1806" s="3">
        <v>149.0</v>
      </c>
      <c r="O1806" s="3" t="s">
        <v>20</v>
      </c>
      <c r="P1806" s="3" t="s">
        <v>5316</v>
      </c>
    </row>
    <row r="1807" ht="14.25" customHeight="1">
      <c r="A1807" s="3">
        <v>34042.0</v>
      </c>
      <c r="B1807" s="3">
        <v>11127.0</v>
      </c>
      <c r="C1807" s="3">
        <v>466335.0</v>
      </c>
      <c r="D1807" s="3">
        <v>200.0</v>
      </c>
      <c r="E1807" s="3" t="s">
        <v>20</v>
      </c>
      <c r="F1807" s="4" t="s">
        <v>5317</v>
      </c>
      <c r="G1807" s="3">
        <v>11127.0</v>
      </c>
      <c r="H1807" s="3">
        <v>466335.0</v>
      </c>
      <c r="I1807" s="3">
        <v>214.0</v>
      </c>
      <c r="J1807" s="3" t="s">
        <v>20</v>
      </c>
      <c r="K1807" s="3" t="s">
        <v>5318</v>
      </c>
      <c r="L1807" s="3">
        <v>11127.0</v>
      </c>
      <c r="M1807" s="3">
        <v>466335.0</v>
      </c>
      <c r="N1807" s="3">
        <v>240.0</v>
      </c>
      <c r="O1807" s="3" t="s">
        <v>20</v>
      </c>
      <c r="P1807" s="3" t="s">
        <v>5319</v>
      </c>
    </row>
    <row r="1808" ht="14.25" customHeight="1">
      <c r="A1808" s="3">
        <v>34043.0</v>
      </c>
      <c r="B1808" s="3">
        <v>11127.0</v>
      </c>
      <c r="C1808" s="3">
        <v>466335.0</v>
      </c>
      <c r="D1808" s="3">
        <v>107.0</v>
      </c>
      <c r="E1808" s="3" t="s">
        <v>20</v>
      </c>
      <c r="F1808" s="4" t="s">
        <v>5320</v>
      </c>
      <c r="G1808" s="3">
        <v>11127.0</v>
      </c>
      <c r="H1808" s="3">
        <v>466335.0</v>
      </c>
      <c r="I1808" s="3">
        <v>139.0</v>
      </c>
      <c r="J1808" s="3" t="s">
        <v>20</v>
      </c>
      <c r="K1808" s="3" t="s">
        <v>5321</v>
      </c>
      <c r="L1808" s="3">
        <v>11127.0</v>
      </c>
      <c r="M1808" s="3">
        <v>466335.0</v>
      </c>
      <c r="N1808" s="3">
        <v>162.0</v>
      </c>
      <c r="O1808" s="3" t="s">
        <v>20</v>
      </c>
      <c r="P1808" s="3" t="s">
        <v>5322</v>
      </c>
    </row>
    <row r="1809" ht="14.25" customHeight="1">
      <c r="A1809" s="3">
        <v>34044.0</v>
      </c>
      <c r="B1809" s="3">
        <v>11127.0</v>
      </c>
      <c r="C1809" s="3">
        <v>466335.0</v>
      </c>
      <c r="D1809" s="3">
        <v>133.0</v>
      </c>
      <c r="E1809" s="3" t="s">
        <v>20</v>
      </c>
      <c r="F1809" s="4" t="s">
        <v>5323</v>
      </c>
      <c r="G1809" s="3">
        <v>11127.0</v>
      </c>
      <c r="H1809" s="3">
        <v>466335.0</v>
      </c>
      <c r="I1809" s="3">
        <v>152.0</v>
      </c>
      <c r="J1809" s="3" t="s">
        <v>20</v>
      </c>
      <c r="K1809" s="3" t="s">
        <v>5324</v>
      </c>
      <c r="L1809" s="3">
        <v>11127.0</v>
      </c>
      <c r="M1809" s="3">
        <v>466335.0</v>
      </c>
      <c r="N1809" s="3">
        <v>161.0</v>
      </c>
      <c r="O1809" s="3" t="s">
        <v>20</v>
      </c>
      <c r="P1809" s="3" t="s">
        <v>5325</v>
      </c>
    </row>
    <row r="1810" ht="14.25" customHeight="1">
      <c r="A1810" s="3">
        <v>34045.0</v>
      </c>
      <c r="B1810" s="3">
        <v>11127.0</v>
      </c>
      <c r="C1810" s="3">
        <v>466335.0</v>
      </c>
      <c r="D1810" s="3">
        <v>184.0</v>
      </c>
      <c r="E1810" s="3" t="s">
        <v>20</v>
      </c>
      <c r="F1810" s="4" t="s">
        <v>5326</v>
      </c>
      <c r="G1810" s="3">
        <v>11127.0</v>
      </c>
      <c r="H1810" s="3">
        <v>466335.0</v>
      </c>
      <c r="I1810" s="3">
        <v>189.0</v>
      </c>
      <c r="J1810" s="3" t="s">
        <v>20</v>
      </c>
      <c r="K1810" s="3" t="s">
        <v>5327</v>
      </c>
      <c r="L1810" s="3">
        <v>11127.0</v>
      </c>
      <c r="M1810" s="3">
        <v>466335.0</v>
      </c>
      <c r="N1810" s="3">
        <v>195.0</v>
      </c>
      <c r="O1810" s="3" t="s">
        <v>20</v>
      </c>
      <c r="P1810" s="3" t="s">
        <v>5328</v>
      </c>
    </row>
    <row r="1811" ht="14.25" customHeight="1">
      <c r="A1811" s="3">
        <v>34046.0</v>
      </c>
      <c r="B1811" s="3">
        <v>11127.0</v>
      </c>
      <c r="C1811" s="3">
        <v>466335.0</v>
      </c>
      <c r="D1811" s="3">
        <v>86.0</v>
      </c>
      <c r="E1811" s="3" t="s">
        <v>20</v>
      </c>
      <c r="F1811" s="4" t="s">
        <v>5329</v>
      </c>
      <c r="G1811" s="3">
        <v>11127.0</v>
      </c>
      <c r="H1811" s="3">
        <v>466335.0</v>
      </c>
      <c r="I1811" s="3">
        <v>112.0</v>
      </c>
      <c r="J1811" s="3" t="s">
        <v>20</v>
      </c>
      <c r="K1811" s="3" t="s">
        <v>5330</v>
      </c>
      <c r="L1811" s="3">
        <v>11127.0</v>
      </c>
      <c r="M1811" s="3">
        <v>466335.0</v>
      </c>
      <c r="N1811" s="3">
        <v>125.0</v>
      </c>
      <c r="O1811" s="3" t="s">
        <v>20</v>
      </c>
      <c r="P1811" s="3" t="s">
        <v>5331</v>
      </c>
    </row>
    <row r="1812" ht="14.25" customHeight="1">
      <c r="A1812" s="3">
        <v>34047.0</v>
      </c>
      <c r="B1812" s="3">
        <v>11127.0</v>
      </c>
      <c r="C1812" s="3">
        <v>466335.0</v>
      </c>
      <c r="D1812" s="3">
        <v>193.0</v>
      </c>
      <c r="E1812" s="3" t="s">
        <v>20</v>
      </c>
      <c r="F1812" s="4" t="s">
        <v>5332</v>
      </c>
      <c r="G1812" s="3">
        <v>11127.0</v>
      </c>
      <c r="H1812" s="3">
        <v>466335.0</v>
      </c>
      <c r="I1812" s="3">
        <v>210.0</v>
      </c>
      <c r="J1812" s="3" t="s">
        <v>20</v>
      </c>
      <c r="K1812" s="3" t="s">
        <v>5333</v>
      </c>
      <c r="L1812" s="3">
        <v>11127.0</v>
      </c>
      <c r="M1812" s="3">
        <v>466335.0</v>
      </c>
      <c r="N1812" s="3">
        <v>229.0</v>
      </c>
      <c r="O1812" s="3" t="s">
        <v>20</v>
      </c>
      <c r="P1812" s="3" t="s">
        <v>5334</v>
      </c>
    </row>
    <row r="1813" ht="14.25" customHeight="1">
      <c r="A1813" s="3">
        <v>34048.0</v>
      </c>
      <c r="B1813" s="3">
        <v>11127.0</v>
      </c>
      <c r="C1813" s="3">
        <v>466335.0</v>
      </c>
      <c r="D1813" s="3">
        <v>62.0</v>
      </c>
      <c r="E1813" s="3" t="s">
        <v>20</v>
      </c>
      <c r="F1813" s="4" t="s">
        <v>5335</v>
      </c>
      <c r="G1813" s="3">
        <v>11127.0</v>
      </c>
      <c r="H1813" s="3">
        <v>466335.0</v>
      </c>
      <c r="I1813" s="3">
        <v>86.0</v>
      </c>
      <c r="J1813" s="3" t="s">
        <v>20</v>
      </c>
      <c r="K1813" s="3" t="s">
        <v>5336</v>
      </c>
      <c r="L1813" s="3">
        <v>11127.0</v>
      </c>
      <c r="M1813" s="3">
        <v>466335.0</v>
      </c>
      <c r="N1813" s="3">
        <v>95.0</v>
      </c>
      <c r="O1813" s="3" t="s">
        <v>20</v>
      </c>
      <c r="P1813" s="3" t="s">
        <v>5337</v>
      </c>
    </row>
    <row r="1814" ht="14.25" customHeight="1">
      <c r="A1814" s="3">
        <v>34049.0</v>
      </c>
      <c r="B1814" s="3">
        <v>11127.0</v>
      </c>
      <c r="C1814" s="3">
        <v>466335.0</v>
      </c>
      <c r="D1814" s="3">
        <v>116.0</v>
      </c>
      <c r="E1814" s="3" t="s">
        <v>20</v>
      </c>
      <c r="F1814" s="4" t="s">
        <v>5338</v>
      </c>
      <c r="G1814" s="3">
        <v>11127.0</v>
      </c>
      <c r="H1814" s="3">
        <v>466335.0</v>
      </c>
      <c r="I1814" s="3">
        <v>122.0</v>
      </c>
      <c r="J1814" s="3" t="s">
        <v>20</v>
      </c>
      <c r="K1814" s="3" t="s">
        <v>5339</v>
      </c>
      <c r="L1814" s="3">
        <v>11127.0</v>
      </c>
      <c r="M1814" s="3">
        <v>466335.0</v>
      </c>
      <c r="N1814" s="3">
        <v>127.0</v>
      </c>
      <c r="O1814" s="3" t="s">
        <v>20</v>
      </c>
      <c r="P1814" s="3" t="s">
        <v>5340</v>
      </c>
    </row>
    <row r="1815" ht="14.25" customHeight="1">
      <c r="A1815" s="3">
        <v>34050.0</v>
      </c>
      <c r="B1815" s="3">
        <v>11127.0</v>
      </c>
      <c r="C1815" s="3">
        <v>466335.0</v>
      </c>
      <c r="D1815" s="3">
        <v>149.0</v>
      </c>
      <c r="E1815" s="3" t="s">
        <v>20</v>
      </c>
      <c r="F1815" s="4" t="s">
        <v>5341</v>
      </c>
      <c r="G1815" s="3">
        <v>11127.0</v>
      </c>
      <c r="H1815" s="3">
        <v>466335.0</v>
      </c>
      <c r="I1815" s="3">
        <v>163.0</v>
      </c>
      <c r="J1815" s="3" t="s">
        <v>20</v>
      </c>
      <c r="K1815" s="3" t="s">
        <v>5342</v>
      </c>
      <c r="L1815" s="3">
        <v>11127.0</v>
      </c>
      <c r="M1815" s="3">
        <v>466335.0</v>
      </c>
      <c r="N1815" s="3">
        <v>178.0</v>
      </c>
      <c r="O1815" s="3" t="s">
        <v>20</v>
      </c>
      <c r="P1815" s="3" t="s">
        <v>5343</v>
      </c>
    </row>
    <row r="1816" ht="14.25" customHeight="1">
      <c r="A1816" s="3">
        <v>34051.0</v>
      </c>
      <c r="B1816" s="3">
        <v>11127.0</v>
      </c>
      <c r="C1816" s="3">
        <v>466335.0</v>
      </c>
      <c r="D1816" s="3">
        <v>90.0</v>
      </c>
      <c r="E1816" s="3" t="s">
        <v>20</v>
      </c>
      <c r="F1816" s="4" t="s">
        <v>5344</v>
      </c>
      <c r="G1816" s="3">
        <v>11127.0</v>
      </c>
      <c r="H1816" s="3">
        <v>466335.0</v>
      </c>
      <c r="I1816" s="3">
        <v>103.0</v>
      </c>
      <c r="J1816" s="3" t="s">
        <v>20</v>
      </c>
      <c r="K1816" s="3" t="s">
        <v>5345</v>
      </c>
      <c r="L1816" s="3">
        <v>11127.0</v>
      </c>
      <c r="M1816" s="3">
        <v>466335.0</v>
      </c>
      <c r="N1816" s="3">
        <v>112.0</v>
      </c>
      <c r="O1816" s="3" t="s">
        <v>20</v>
      </c>
      <c r="P1816" s="3" t="s">
        <v>5346</v>
      </c>
    </row>
    <row r="1817" ht="14.25" customHeight="1">
      <c r="A1817" s="3">
        <v>34052.0</v>
      </c>
      <c r="B1817" s="3">
        <v>11127.0</v>
      </c>
      <c r="C1817" s="3">
        <v>466335.0</v>
      </c>
      <c r="D1817" s="3">
        <v>216.0</v>
      </c>
      <c r="E1817" s="3" t="s">
        <v>20</v>
      </c>
      <c r="F1817" s="4" t="s">
        <v>5347</v>
      </c>
      <c r="G1817" s="3">
        <v>11127.0</v>
      </c>
      <c r="H1817" s="3">
        <v>466335.0</v>
      </c>
      <c r="I1817" s="3">
        <v>313.0</v>
      </c>
      <c r="J1817" s="3" t="s">
        <v>20</v>
      </c>
      <c r="K1817" s="3" t="s">
        <v>5348</v>
      </c>
      <c r="L1817" s="3">
        <v>11127.0</v>
      </c>
      <c r="M1817" s="3">
        <v>466335.0</v>
      </c>
      <c r="N1817" s="3">
        <v>324.0</v>
      </c>
      <c r="O1817" s="3" t="s">
        <v>20</v>
      </c>
      <c r="P1817" s="3" t="s">
        <v>5349</v>
      </c>
    </row>
    <row r="1818" ht="14.25" customHeight="1">
      <c r="A1818" s="3">
        <v>34053.0</v>
      </c>
      <c r="B1818" s="3">
        <v>11127.0</v>
      </c>
      <c r="C1818" s="3">
        <v>466335.0</v>
      </c>
      <c r="D1818" s="3">
        <v>161.0</v>
      </c>
      <c r="E1818" s="3" t="s">
        <v>20</v>
      </c>
      <c r="F1818" s="4" t="s">
        <v>5350</v>
      </c>
      <c r="G1818" s="3">
        <v>11127.0</v>
      </c>
      <c r="H1818" s="3">
        <v>466335.0</v>
      </c>
      <c r="I1818" s="3">
        <v>139.0</v>
      </c>
      <c r="J1818" s="3" t="s">
        <v>20</v>
      </c>
      <c r="K1818" s="3" t="s">
        <v>5351</v>
      </c>
      <c r="L1818" s="3">
        <v>11127.0</v>
      </c>
      <c r="M1818" s="3">
        <v>466335.0</v>
      </c>
      <c r="N1818" s="3">
        <v>164.0</v>
      </c>
      <c r="O1818" s="3" t="s">
        <v>20</v>
      </c>
      <c r="P1818" s="3" t="s">
        <v>5352</v>
      </c>
    </row>
    <row r="1819" ht="14.25" customHeight="1">
      <c r="A1819" s="3">
        <v>34054.0</v>
      </c>
      <c r="B1819" s="3">
        <v>11127.0</v>
      </c>
      <c r="C1819" s="3">
        <v>466335.0</v>
      </c>
      <c r="D1819" s="3">
        <v>134.0</v>
      </c>
      <c r="E1819" s="3" t="s">
        <v>20</v>
      </c>
      <c r="F1819" s="4" t="s">
        <v>5353</v>
      </c>
      <c r="G1819" s="3">
        <v>11127.0</v>
      </c>
      <c r="H1819" s="3">
        <v>466335.0</v>
      </c>
      <c r="I1819" s="3">
        <v>172.0</v>
      </c>
      <c r="J1819" s="3" t="s">
        <v>20</v>
      </c>
      <c r="K1819" s="3" t="s">
        <v>5354</v>
      </c>
      <c r="L1819" s="3">
        <v>11127.0</v>
      </c>
      <c r="M1819" s="3">
        <v>466335.0</v>
      </c>
      <c r="N1819" s="3">
        <v>196.0</v>
      </c>
      <c r="O1819" s="3" t="s">
        <v>20</v>
      </c>
      <c r="P1819" s="3" t="s">
        <v>5355</v>
      </c>
    </row>
    <row r="1820" ht="14.25" customHeight="1">
      <c r="A1820" s="3">
        <v>34055.0</v>
      </c>
      <c r="B1820" s="3">
        <v>11127.0</v>
      </c>
      <c r="C1820" s="3">
        <v>466335.0</v>
      </c>
      <c r="D1820" s="3">
        <v>153.0</v>
      </c>
      <c r="E1820" s="3" t="s">
        <v>20</v>
      </c>
      <c r="F1820" s="4" t="s">
        <v>5356</v>
      </c>
      <c r="G1820" s="3">
        <v>11127.0</v>
      </c>
      <c r="H1820" s="3">
        <v>466335.0</v>
      </c>
      <c r="I1820" s="3">
        <v>216.0</v>
      </c>
      <c r="J1820" s="3" t="s">
        <v>20</v>
      </c>
      <c r="K1820" s="3" t="s">
        <v>5357</v>
      </c>
      <c r="L1820" s="3">
        <v>11127.0</v>
      </c>
      <c r="M1820" s="3">
        <v>466335.0</v>
      </c>
      <c r="N1820" s="3">
        <v>308.0</v>
      </c>
      <c r="O1820" s="3" t="s">
        <v>20</v>
      </c>
      <c r="P1820" s="3" t="s">
        <v>5358</v>
      </c>
    </row>
    <row r="1821" ht="14.25" customHeight="1">
      <c r="A1821" s="3">
        <v>34056.0</v>
      </c>
      <c r="B1821" s="3">
        <v>11127.0</v>
      </c>
      <c r="C1821" s="3">
        <v>466335.0</v>
      </c>
      <c r="D1821" s="3">
        <v>108.0</v>
      </c>
      <c r="E1821" s="3" t="s">
        <v>20</v>
      </c>
      <c r="F1821" s="4" t="s">
        <v>5359</v>
      </c>
      <c r="G1821" s="3">
        <v>11127.0</v>
      </c>
      <c r="H1821" s="3">
        <v>466335.0</v>
      </c>
      <c r="I1821" s="3">
        <v>153.0</v>
      </c>
      <c r="J1821" s="3" t="s">
        <v>20</v>
      </c>
      <c r="K1821" s="3" t="s">
        <v>5360</v>
      </c>
      <c r="L1821" s="3">
        <v>11127.0</v>
      </c>
      <c r="M1821" s="3">
        <v>466335.0</v>
      </c>
      <c r="N1821" s="3">
        <v>198.0</v>
      </c>
      <c r="O1821" s="3" t="s">
        <v>20</v>
      </c>
      <c r="P1821" s="3" t="s">
        <v>5361</v>
      </c>
    </row>
    <row r="1822" ht="14.25" customHeight="1">
      <c r="A1822" s="3">
        <v>34057.0</v>
      </c>
      <c r="B1822" s="3">
        <v>11127.0</v>
      </c>
      <c r="C1822" s="3">
        <v>466335.0</v>
      </c>
      <c r="D1822" s="3">
        <v>162.0</v>
      </c>
      <c r="E1822" s="3" t="s">
        <v>20</v>
      </c>
      <c r="F1822" s="4" t="s">
        <v>5362</v>
      </c>
      <c r="G1822" s="3">
        <v>11127.0</v>
      </c>
      <c r="H1822" s="3">
        <v>466335.0</v>
      </c>
      <c r="I1822" s="3">
        <v>204.0</v>
      </c>
      <c r="J1822" s="3" t="s">
        <v>20</v>
      </c>
      <c r="K1822" s="3" t="s">
        <v>5363</v>
      </c>
      <c r="L1822" s="3">
        <v>11127.0</v>
      </c>
      <c r="M1822" s="3">
        <v>466335.0</v>
      </c>
      <c r="N1822" s="3">
        <v>260.0</v>
      </c>
      <c r="O1822" s="3" t="s">
        <v>20</v>
      </c>
      <c r="P1822" s="3" t="s">
        <v>5364</v>
      </c>
    </row>
    <row r="1823" ht="14.25" customHeight="1">
      <c r="A1823" s="3">
        <v>34058.0</v>
      </c>
      <c r="B1823" s="3">
        <v>11127.0</v>
      </c>
      <c r="C1823" s="3">
        <v>466335.0</v>
      </c>
      <c r="D1823" s="3">
        <v>140.0</v>
      </c>
      <c r="E1823" s="3" t="s">
        <v>20</v>
      </c>
      <c r="F1823" s="4" t="s">
        <v>5365</v>
      </c>
      <c r="G1823" s="3">
        <v>11127.0</v>
      </c>
      <c r="H1823" s="3">
        <v>466335.0</v>
      </c>
      <c r="I1823" s="3">
        <v>173.0</v>
      </c>
      <c r="J1823" s="3" t="s">
        <v>20</v>
      </c>
      <c r="K1823" s="3" t="s">
        <v>5366</v>
      </c>
      <c r="L1823" s="3">
        <v>11127.0</v>
      </c>
      <c r="M1823" s="3">
        <v>466335.0</v>
      </c>
      <c r="N1823" s="3">
        <v>181.0</v>
      </c>
      <c r="O1823" s="3" t="s">
        <v>20</v>
      </c>
      <c r="P1823" s="3" t="s">
        <v>5367</v>
      </c>
    </row>
    <row r="1824" ht="14.25" customHeight="1">
      <c r="A1824" s="3">
        <v>34060.0</v>
      </c>
      <c r="B1824" s="3">
        <v>11127.0</v>
      </c>
      <c r="C1824" s="3">
        <v>466328.0</v>
      </c>
      <c r="D1824" s="3">
        <v>155.0</v>
      </c>
      <c r="E1824" s="3" t="s">
        <v>20</v>
      </c>
      <c r="F1824" s="4" t="s">
        <v>5368</v>
      </c>
      <c r="G1824" s="3">
        <v>11127.0</v>
      </c>
      <c r="H1824" s="3">
        <v>466328.0</v>
      </c>
      <c r="I1824" s="3">
        <v>186.0</v>
      </c>
      <c r="J1824" s="3" t="s">
        <v>20</v>
      </c>
      <c r="K1824" s="3" t="s">
        <v>5369</v>
      </c>
      <c r="L1824" s="3">
        <v>11127.0</v>
      </c>
      <c r="M1824" s="3">
        <v>466328.0</v>
      </c>
      <c r="N1824" s="3">
        <v>210.0</v>
      </c>
      <c r="O1824" s="3" t="s">
        <v>20</v>
      </c>
      <c r="P1824" s="3" t="s">
        <v>5370</v>
      </c>
    </row>
    <row r="1825" ht="14.25" customHeight="1">
      <c r="A1825" s="3">
        <v>34061.0</v>
      </c>
      <c r="B1825" s="3">
        <v>11127.0</v>
      </c>
      <c r="C1825" s="3">
        <v>466328.0</v>
      </c>
      <c r="D1825" s="3">
        <v>159.0</v>
      </c>
      <c r="E1825" s="3" t="s">
        <v>20</v>
      </c>
      <c r="F1825" s="4" t="s">
        <v>5371</v>
      </c>
      <c r="G1825" s="3">
        <v>11127.0</v>
      </c>
      <c r="H1825" s="3">
        <v>466328.0</v>
      </c>
      <c r="I1825" s="3">
        <v>195.0</v>
      </c>
      <c r="J1825" s="3" t="s">
        <v>20</v>
      </c>
      <c r="K1825" s="3" t="s">
        <v>5372</v>
      </c>
      <c r="L1825" s="3">
        <v>11127.0</v>
      </c>
      <c r="M1825" s="3">
        <v>466328.0</v>
      </c>
      <c r="N1825" s="3">
        <v>215.0</v>
      </c>
      <c r="O1825" s="3" t="s">
        <v>20</v>
      </c>
      <c r="P1825" s="3" t="s">
        <v>5373</v>
      </c>
    </row>
    <row r="1826" ht="14.25" customHeight="1">
      <c r="A1826" s="3">
        <v>34062.0</v>
      </c>
      <c r="B1826" s="3">
        <v>11127.0</v>
      </c>
      <c r="C1826" s="3">
        <v>466328.0</v>
      </c>
      <c r="D1826" s="3">
        <v>168.0</v>
      </c>
      <c r="E1826" s="3" t="s">
        <v>20</v>
      </c>
      <c r="F1826" s="4" t="s">
        <v>5374</v>
      </c>
      <c r="G1826" s="3">
        <v>11127.0</v>
      </c>
      <c r="H1826" s="3">
        <v>466328.0</v>
      </c>
      <c r="I1826" s="3">
        <v>196.0</v>
      </c>
      <c r="J1826" s="3" t="s">
        <v>20</v>
      </c>
      <c r="K1826" s="3" t="s">
        <v>5375</v>
      </c>
      <c r="L1826" s="3">
        <v>11127.0</v>
      </c>
      <c r="M1826" s="3">
        <v>466328.0</v>
      </c>
      <c r="N1826" s="3">
        <v>251.0</v>
      </c>
      <c r="O1826" s="3" t="s">
        <v>20</v>
      </c>
      <c r="P1826" s="3" t="s">
        <v>5376</v>
      </c>
    </row>
    <row r="1827" ht="14.25" customHeight="1">
      <c r="A1827" s="3">
        <v>34063.0</v>
      </c>
      <c r="B1827" s="3">
        <v>11127.0</v>
      </c>
      <c r="C1827" s="3">
        <v>466328.0</v>
      </c>
      <c r="D1827" s="3">
        <v>45.0</v>
      </c>
      <c r="E1827" s="3" t="s">
        <v>20</v>
      </c>
      <c r="F1827" s="4" t="s">
        <v>5377</v>
      </c>
      <c r="G1827" s="3">
        <v>11127.0</v>
      </c>
      <c r="H1827" s="3">
        <v>466328.0</v>
      </c>
      <c r="I1827" s="3">
        <v>61.0</v>
      </c>
      <c r="J1827" s="3" t="s">
        <v>20</v>
      </c>
      <c r="K1827" s="3" t="s">
        <v>5378</v>
      </c>
      <c r="L1827" s="3">
        <v>11127.0</v>
      </c>
      <c r="M1827" s="3">
        <v>466328.0</v>
      </c>
      <c r="N1827" s="3">
        <v>82.0</v>
      </c>
      <c r="O1827" s="3" t="s">
        <v>20</v>
      </c>
      <c r="P1827" s="3" t="s">
        <v>5379</v>
      </c>
    </row>
    <row r="1828" ht="14.25" customHeight="1">
      <c r="A1828" s="3">
        <v>34064.0</v>
      </c>
      <c r="B1828" s="3">
        <v>11127.0</v>
      </c>
      <c r="C1828" s="3">
        <v>466328.0</v>
      </c>
      <c r="D1828" s="3">
        <v>136.0</v>
      </c>
      <c r="E1828" s="3" t="s">
        <v>20</v>
      </c>
      <c r="F1828" s="4" t="s">
        <v>5380</v>
      </c>
      <c r="G1828" s="3">
        <v>11127.0</v>
      </c>
      <c r="H1828" s="3">
        <v>466328.0</v>
      </c>
      <c r="I1828" s="3">
        <v>159.0</v>
      </c>
      <c r="J1828" s="3" t="s">
        <v>20</v>
      </c>
      <c r="K1828" s="3" t="s">
        <v>5381</v>
      </c>
      <c r="L1828" s="3">
        <v>11127.0</v>
      </c>
      <c r="M1828" s="3">
        <v>466328.0</v>
      </c>
      <c r="N1828" s="3">
        <v>181.0</v>
      </c>
      <c r="O1828" s="3" t="s">
        <v>20</v>
      </c>
      <c r="P1828" s="3" t="s">
        <v>5382</v>
      </c>
    </row>
    <row r="1829" ht="14.25" customHeight="1">
      <c r="A1829" s="3">
        <v>34065.0</v>
      </c>
      <c r="B1829" s="3">
        <v>11127.0</v>
      </c>
      <c r="C1829" s="3">
        <v>466328.0</v>
      </c>
      <c r="D1829" s="3">
        <v>148.0</v>
      </c>
      <c r="E1829" s="3" t="s">
        <v>20</v>
      </c>
      <c r="F1829" s="4" t="s">
        <v>5383</v>
      </c>
      <c r="G1829" s="3">
        <v>11127.0</v>
      </c>
      <c r="H1829" s="3">
        <v>466328.0</v>
      </c>
      <c r="I1829" s="3">
        <v>156.0</v>
      </c>
      <c r="J1829" s="3" t="s">
        <v>20</v>
      </c>
      <c r="K1829" s="3" t="s">
        <v>5384</v>
      </c>
      <c r="L1829" s="3">
        <v>11127.0</v>
      </c>
      <c r="M1829" s="3">
        <v>466328.0</v>
      </c>
      <c r="N1829" s="3">
        <v>166.0</v>
      </c>
      <c r="O1829" s="3" t="s">
        <v>20</v>
      </c>
      <c r="P1829" s="3" t="s">
        <v>5385</v>
      </c>
    </row>
    <row r="1830" ht="14.25" customHeight="1">
      <c r="A1830" s="3">
        <v>34066.0</v>
      </c>
      <c r="B1830" s="3">
        <v>11127.0</v>
      </c>
      <c r="C1830" s="3">
        <v>466328.0</v>
      </c>
      <c r="D1830" s="3">
        <v>191.0</v>
      </c>
      <c r="E1830" s="3" t="s">
        <v>20</v>
      </c>
      <c r="F1830" s="4" t="s">
        <v>5386</v>
      </c>
      <c r="G1830" s="3">
        <v>11127.0</v>
      </c>
      <c r="H1830" s="3">
        <v>466328.0</v>
      </c>
      <c r="I1830" s="3">
        <v>218.0</v>
      </c>
      <c r="J1830" s="3" t="s">
        <v>20</v>
      </c>
      <c r="K1830" s="3" t="s">
        <v>5387</v>
      </c>
      <c r="L1830" s="3">
        <v>11127.0</v>
      </c>
      <c r="M1830" s="3">
        <v>466328.0</v>
      </c>
      <c r="N1830" s="3">
        <v>227.0</v>
      </c>
      <c r="O1830" s="3" t="s">
        <v>20</v>
      </c>
      <c r="P1830" s="3" t="s">
        <v>5388</v>
      </c>
    </row>
    <row r="1831" ht="14.25" customHeight="1">
      <c r="A1831" s="3">
        <v>34067.0</v>
      </c>
      <c r="B1831" s="3">
        <v>11127.0</v>
      </c>
      <c r="C1831" s="3">
        <v>466328.0</v>
      </c>
      <c r="D1831" s="3">
        <v>132.0</v>
      </c>
      <c r="E1831" s="3" t="s">
        <v>20</v>
      </c>
      <c r="F1831" s="4" t="s">
        <v>5389</v>
      </c>
      <c r="G1831" s="3">
        <v>11127.0</v>
      </c>
      <c r="H1831" s="3">
        <v>466328.0</v>
      </c>
      <c r="I1831" s="3">
        <v>148.0</v>
      </c>
      <c r="J1831" s="3" t="s">
        <v>20</v>
      </c>
      <c r="K1831" s="3" t="s">
        <v>5390</v>
      </c>
      <c r="L1831" s="3">
        <v>11127.0</v>
      </c>
      <c r="M1831" s="3">
        <v>466328.0</v>
      </c>
      <c r="N1831" s="3">
        <v>154.0</v>
      </c>
      <c r="O1831" s="3" t="s">
        <v>20</v>
      </c>
      <c r="P1831" s="3" t="s">
        <v>5391</v>
      </c>
    </row>
    <row r="1832" ht="14.25" customHeight="1">
      <c r="A1832" s="3">
        <v>34068.0</v>
      </c>
      <c r="B1832" s="3">
        <v>11127.0</v>
      </c>
      <c r="C1832" s="3">
        <v>466328.0</v>
      </c>
      <c r="D1832" s="3">
        <v>137.0</v>
      </c>
      <c r="E1832" s="3" t="s">
        <v>20</v>
      </c>
      <c r="F1832" s="4" t="s">
        <v>5392</v>
      </c>
      <c r="G1832" s="3">
        <v>11127.0</v>
      </c>
      <c r="H1832" s="3">
        <v>466328.0</v>
      </c>
      <c r="I1832" s="3">
        <v>179.0</v>
      </c>
      <c r="J1832" s="3" t="s">
        <v>20</v>
      </c>
      <c r="K1832" s="3" t="s">
        <v>5393</v>
      </c>
      <c r="L1832" s="3">
        <v>11127.0</v>
      </c>
      <c r="M1832" s="3">
        <v>466328.0</v>
      </c>
      <c r="N1832" s="3">
        <v>195.0</v>
      </c>
      <c r="O1832" s="3" t="s">
        <v>20</v>
      </c>
      <c r="P1832" s="3" t="s">
        <v>5394</v>
      </c>
    </row>
    <row r="1833" ht="14.25" customHeight="1">
      <c r="A1833" s="3">
        <v>34069.0</v>
      </c>
      <c r="B1833" s="3">
        <v>11127.0</v>
      </c>
      <c r="C1833" s="3">
        <v>466328.0</v>
      </c>
      <c r="D1833" s="3">
        <v>201.0</v>
      </c>
      <c r="E1833" s="3" t="s">
        <v>20</v>
      </c>
      <c r="F1833" s="4" t="s">
        <v>5395</v>
      </c>
      <c r="G1833" s="3">
        <v>11127.0</v>
      </c>
      <c r="H1833" s="3">
        <v>466328.0</v>
      </c>
      <c r="I1833" s="3">
        <v>202.0</v>
      </c>
      <c r="J1833" s="3" t="s">
        <v>20</v>
      </c>
      <c r="K1833" s="3" t="s">
        <v>5396</v>
      </c>
      <c r="L1833" s="3">
        <v>11127.0</v>
      </c>
      <c r="M1833" s="3">
        <v>466328.0</v>
      </c>
      <c r="N1833" s="3">
        <v>203.0</v>
      </c>
      <c r="O1833" s="3" t="s">
        <v>20</v>
      </c>
      <c r="P1833" s="3" t="s">
        <v>5397</v>
      </c>
    </row>
    <row r="1834" ht="14.25" customHeight="1">
      <c r="A1834" s="3">
        <v>34070.0</v>
      </c>
      <c r="B1834" s="3">
        <v>11127.0</v>
      </c>
      <c r="C1834" s="3">
        <v>466328.0</v>
      </c>
      <c r="D1834" s="3">
        <v>151.0</v>
      </c>
      <c r="E1834" s="3" t="s">
        <v>20</v>
      </c>
      <c r="F1834" s="4" t="s">
        <v>5398</v>
      </c>
      <c r="G1834" s="3">
        <v>11127.0</v>
      </c>
      <c r="H1834" s="3">
        <v>466328.0</v>
      </c>
      <c r="I1834" s="3">
        <v>170.0</v>
      </c>
      <c r="J1834" s="3" t="s">
        <v>20</v>
      </c>
      <c r="K1834" s="3" t="s">
        <v>5399</v>
      </c>
      <c r="L1834" s="3">
        <v>11127.0</v>
      </c>
      <c r="M1834" s="3">
        <v>466328.0</v>
      </c>
      <c r="N1834" s="3">
        <v>188.0</v>
      </c>
      <c r="O1834" s="3" t="s">
        <v>20</v>
      </c>
      <c r="P1834" s="3" t="s">
        <v>5400</v>
      </c>
    </row>
    <row r="1835" ht="14.25" customHeight="1">
      <c r="A1835" s="3">
        <v>34071.0</v>
      </c>
      <c r="B1835" s="3">
        <v>11127.0</v>
      </c>
      <c r="C1835" s="3">
        <v>466328.0</v>
      </c>
      <c r="D1835" s="3">
        <v>120.0</v>
      </c>
      <c r="E1835" s="3" t="s">
        <v>20</v>
      </c>
      <c r="F1835" s="4" t="s">
        <v>5401</v>
      </c>
      <c r="G1835" s="3">
        <v>11127.0</v>
      </c>
      <c r="H1835" s="3">
        <v>466328.0</v>
      </c>
      <c r="I1835" s="3">
        <v>143.0</v>
      </c>
      <c r="J1835" s="3" t="s">
        <v>20</v>
      </c>
      <c r="K1835" s="3" t="s">
        <v>5402</v>
      </c>
      <c r="L1835" s="3">
        <v>11127.0</v>
      </c>
      <c r="M1835" s="3">
        <v>466328.0</v>
      </c>
      <c r="N1835" s="3">
        <v>154.0</v>
      </c>
      <c r="O1835" s="3" t="s">
        <v>20</v>
      </c>
      <c r="P1835" s="3" t="s">
        <v>5403</v>
      </c>
    </row>
    <row r="1836" ht="14.25" customHeight="1">
      <c r="A1836" s="3">
        <v>34072.0</v>
      </c>
      <c r="B1836" s="3">
        <v>11127.0</v>
      </c>
      <c r="C1836" s="3">
        <v>466328.0</v>
      </c>
      <c r="D1836" s="3">
        <v>91.0</v>
      </c>
      <c r="E1836" s="3" t="s">
        <v>20</v>
      </c>
      <c r="F1836" s="4" t="s">
        <v>5404</v>
      </c>
      <c r="G1836" s="3">
        <v>11127.0</v>
      </c>
      <c r="H1836" s="3">
        <v>466328.0</v>
      </c>
      <c r="I1836" s="3">
        <v>118.0</v>
      </c>
      <c r="J1836" s="3" t="s">
        <v>20</v>
      </c>
      <c r="K1836" s="3" t="s">
        <v>5405</v>
      </c>
      <c r="L1836" s="3">
        <v>11127.0</v>
      </c>
      <c r="M1836" s="3">
        <v>466328.0</v>
      </c>
      <c r="N1836" s="3">
        <v>150.0</v>
      </c>
      <c r="O1836" s="3" t="s">
        <v>20</v>
      </c>
      <c r="P1836" s="3" t="s">
        <v>5406</v>
      </c>
    </row>
    <row r="1837" ht="14.25" customHeight="1">
      <c r="A1837" s="3">
        <v>34074.0</v>
      </c>
      <c r="B1837" s="3">
        <v>11127.0</v>
      </c>
      <c r="C1837" s="3">
        <v>466328.0</v>
      </c>
      <c r="D1837" s="3">
        <v>240.0</v>
      </c>
      <c r="E1837" s="3" t="s">
        <v>20</v>
      </c>
      <c r="F1837" s="4" t="s">
        <v>5407</v>
      </c>
      <c r="G1837" s="3">
        <v>11127.0</v>
      </c>
      <c r="H1837" s="3">
        <v>466328.0</v>
      </c>
      <c r="I1837" s="3">
        <v>258.0</v>
      </c>
      <c r="J1837" s="3" t="s">
        <v>20</v>
      </c>
      <c r="K1837" s="3" t="s">
        <v>5408</v>
      </c>
      <c r="L1837" s="3">
        <v>11127.0</v>
      </c>
      <c r="M1837" s="3">
        <v>466328.0</v>
      </c>
      <c r="N1837" s="3">
        <v>277.0</v>
      </c>
      <c r="O1837" s="3" t="s">
        <v>20</v>
      </c>
      <c r="P1837" s="3" t="s">
        <v>5409</v>
      </c>
    </row>
    <row r="1838" ht="14.25" customHeight="1">
      <c r="A1838" s="3">
        <v>34076.0</v>
      </c>
      <c r="B1838" s="3">
        <v>11127.0</v>
      </c>
      <c r="C1838" s="3">
        <v>466328.0</v>
      </c>
      <c r="D1838" s="3">
        <v>218.0</v>
      </c>
      <c r="E1838" s="3" t="s">
        <v>20</v>
      </c>
      <c r="F1838" s="4" t="s">
        <v>5410</v>
      </c>
      <c r="G1838" s="3">
        <v>11127.0</v>
      </c>
      <c r="H1838" s="3">
        <v>466328.0</v>
      </c>
      <c r="I1838" s="3">
        <v>227.0</v>
      </c>
      <c r="J1838" s="3" t="s">
        <v>20</v>
      </c>
      <c r="K1838" s="3" t="s">
        <v>5411</v>
      </c>
      <c r="L1838" s="3">
        <v>11127.0</v>
      </c>
      <c r="M1838" s="3">
        <v>466328.0</v>
      </c>
      <c r="N1838" s="3">
        <v>234.0</v>
      </c>
      <c r="O1838" s="3" t="s">
        <v>20</v>
      </c>
      <c r="P1838" s="3" t="s">
        <v>5412</v>
      </c>
    </row>
    <row r="1839" ht="14.25" customHeight="1">
      <c r="A1839" s="3">
        <v>34077.0</v>
      </c>
      <c r="B1839" s="3">
        <v>11127.0</v>
      </c>
      <c r="C1839" s="3">
        <v>466328.0</v>
      </c>
      <c r="D1839" s="3">
        <v>115.0</v>
      </c>
      <c r="E1839" s="3" t="s">
        <v>20</v>
      </c>
      <c r="F1839" s="4" t="s">
        <v>5413</v>
      </c>
      <c r="G1839" s="3">
        <v>11127.0</v>
      </c>
      <c r="H1839" s="3">
        <v>466328.0</v>
      </c>
      <c r="I1839" s="3">
        <v>161.0</v>
      </c>
      <c r="J1839" s="3" t="s">
        <v>20</v>
      </c>
      <c r="K1839" s="3" t="s">
        <v>5414</v>
      </c>
      <c r="L1839" s="3">
        <v>11127.0</v>
      </c>
      <c r="M1839" s="3">
        <v>466328.0</v>
      </c>
      <c r="N1839" s="3">
        <v>215.0</v>
      </c>
      <c r="O1839" s="3" t="s">
        <v>20</v>
      </c>
      <c r="P1839" s="3" t="s">
        <v>5415</v>
      </c>
    </row>
    <row r="1840" ht="14.25" customHeight="1">
      <c r="A1840" s="3">
        <v>34078.0</v>
      </c>
      <c r="B1840" s="3">
        <v>11127.0</v>
      </c>
      <c r="C1840" s="3">
        <v>466328.0</v>
      </c>
      <c r="D1840" s="3">
        <v>109.0</v>
      </c>
      <c r="E1840" s="3" t="s">
        <v>20</v>
      </c>
      <c r="F1840" s="4" t="s">
        <v>5416</v>
      </c>
      <c r="G1840" s="3">
        <v>11127.0</v>
      </c>
      <c r="H1840" s="3">
        <v>466328.0</v>
      </c>
      <c r="I1840" s="3">
        <v>137.0</v>
      </c>
      <c r="J1840" s="3" t="s">
        <v>20</v>
      </c>
      <c r="K1840" s="3" t="s">
        <v>5417</v>
      </c>
      <c r="L1840" s="3">
        <v>11127.0</v>
      </c>
      <c r="M1840" s="3">
        <v>466328.0</v>
      </c>
      <c r="N1840" s="3">
        <v>136.0</v>
      </c>
      <c r="O1840" s="3" t="s">
        <v>20</v>
      </c>
      <c r="P1840" s="3" t="s">
        <v>5418</v>
      </c>
    </row>
    <row r="1841" ht="14.25" customHeight="1">
      <c r="A1841" s="3">
        <v>34079.0</v>
      </c>
      <c r="B1841" s="3">
        <v>11127.0</v>
      </c>
      <c r="C1841" s="3">
        <v>466328.0</v>
      </c>
      <c r="D1841" s="3">
        <v>110.0</v>
      </c>
      <c r="E1841" s="3" t="s">
        <v>20</v>
      </c>
      <c r="F1841" s="4" t="s">
        <v>5419</v>
      </c>
      <c r="G1841" s="3">
        <v>11127.0</v>
      </c>
      <c r="H1841" s="3">
        <v>466328.0</v>
      </c>
      <c r="I1841" s="3">
        <v>114.0</v>
      </c>
      <c r="J1841" s="3" t="s">
        <v>20</v>
      </c>
      <c r="K1841" s="3" t="s">
        <v>5420</v>
      </c>
      <c r="L1841" s="3">
        <v>11127.0</v>
      </c>
      <c r="M1841" s="3">
        <v>466328.0</v>
      </c>
      <c r="N1841" s="3">
        <v>125.0</v>
      </c>
      <c r="O1841" s="3" t="s">
        <v>20</v>
      </c>
      <c r="P1841" s="3" t="s">
        <v>5421</v>
      </c>
    </row>
    <row r="1842" ht="14.25" customHeight="1">
      <c r="A1842" s="3">
        <v>34080.0</v>
      </c>
      <c r="B1842" s="3">
        <v>11127.0</v>
      </c>
      <c r="C1842" s="3">
        <v>466328.0</v>
      </c>
      <c r="D1842" s="3">
        <v>102.0</v>
      </c>
      <c r="E1842" s="3" t="s">
        <v>20</v>
      </c>
      <c r="F1842" s="4" t="s">
        <v>5422</v>
      </c>
      <c r="G1842" s="3">
        <v>11127.0</v>
      </c>
      <c r="H1842" s="3">
        <v>466328.0</v>
      </c>
      <c r="I1842" s="3">
        <v>113.0</v>
      </c>
      <c r="J1842" s="3" t="s">
        <v>20</v>
      </c>
      <c r="K1842" s="3" t="s">
        <v>5423</v>
      </c>
      <c r="L1842" s="3">
        <v>11127.0</v>
      </c>
      <c r="M1842" s="3">
        <v>466328.0</v>
      </c>
      <c r="N1842" s="3">
        <v>117.0</v>
      </c>
      <c r="O1842" s="3" t="s">
        <v>20</v>
      </c>
      <c r="P1842" s="3" t="s">
        <v>5424</v>
      </c>
    </row>
    <row r="1843" ht="14.25" customHeight="1">
      <c r="A1843" s="3">
        <v>34082.0</v>
      </c>
      <c r="B1843" s="3">
        <v>11127.0</v>
      </c>
      <c r="C1843" s="3">
        <v>466328.0</v>
      </c>
      <c r="D1843" s="3">
        <v>129.0</v>
      </c>
      <c r="E1843" s="3" t="s">
        <v>20</v>
      </c>
      <c r="F1843" s="4" t="s">
        <v>5425</v>
      </c>
      <c r="G1843" s="3">
        <v>11127.0</v>
      </c>
      <c r="H1843" s="3">
        <v>466328.0</v>
      </c>
      <c r="I1843" s="3">
        <v>140.0</v>
      </c>
      <c r="J1843" s="3" t="s">
        <v>20</v>
      </c>
      <c r="K1843" s="3" t="s">
        <v>5426</v>
      </c>
      <c r="L1843" s="3">
        <v>11127.0</v>
      </c>
      <c r="M1843" s="3">
        <v>466328.0</v>
      </c>
      <c r="N1843" s="3">
        <v>146.0</v>
      </c>
      <c r="O1843" s="3" t="s">
        <v>20</v>
      </c>
      <c r="P1843" s="3" t="s">
        <v>5427</v>
      </c>
    </row>
    <row r="1844" ht="14.25" customHeight="1">
      <c r="A1844" s="3">
        <v>34083.0</v>
      </c>
      <c r="B1844" s="3">
        <v>11127.0</v>
      </c>
      <c r="C1844" s="3">
        <v>466328.0</v>
      </c>
      <c r="D1844" s="3">
        <v>168.0</v>
      </c>
      <c r="E1844" s="3" t="s">
        <v>20</v>
      </c>
      <c r="F1844" s="4" t="s">
        <v>5428</v>
      </c>
      <c r="G1844" s="3">
        <v>11127.0</v>
      </c>
      <c r="H1844" s="3">
        <v>466328.0</v>
      </c>
      <c r="I1844" s="3">
        <v>174.0</v>
      </c>
      <c r="J1844" s="3" t="s">
        <v>20</v>
      </c>
      <c r="K1844" s="3" t="s">
        <v>5429</v>
      </c>
      <c r="L1844" s="3">
        <v>11127.0</v>
      </c>
      <c r="M1844" s="3">
        <v>466328.0</v>
      </c>
      <c r="N1844" s="3">
        <v>183.0</v>
      </c>
      <c r="O1844" s="3" t="s">
        <v>20</v>
      </c>
      <c r="P1844" s="3" t="s">
        <v>5430</v>
      </c>
    </row>
    <row r="1845" ht="14.25" customHeight="1">
      <c r="A1845" s="3">
        <v>34088.0</v>
      </c>
      <c r="B1845" s="3">
        <v>11127.0</v>
      </c>
      <c r="C1845" s="3">
        <v>466321.0</v>
      </c>
      <c r="D1845" s="3">
        <v>115.0</v>
      </c>
      <c r="E1845" s="3" t="s">
        <v>20</v>
      </c>
      <c r="F1845" s="4" t="s">
        <v>5431</v>
      </c>
      <c r="G1845" s="3">
        <v>11127.0</v>
      </c>
      <c r="H1845" s="3">
        <v>466321.0</v>
      </c>
      <c r="I1845" s="3">
        <v>113.0</v>
      </c>
      <c r="J1845" s="3" t="s">
        <v>20</v>
      </c>
      <c r="K1845" s="3" t="s">
        <v>5432</v>
      </c>
      <c r="L1845" s="3">
        <v>11127.0</v>
      </c>
      <c r="M1845" s="3">
        <v>466321.0</v>
      </c>
      <c r="N1845" s="3">
        <v>127.0</v>
      </c>
      <c r="O1845" s="3" t="s">
        <v>20</v>
      </c>
      <c r="P1845" s="3" t="s">
        <v>5433</v>
      </c>
    </row>
    <row r="1846" ht="14.25" customHeight="1">
      <c r="A1846" s="3">
        <v>34089.0</v>
      </c>
      <c r="B1846" s="3">
        <v>11127.0</v>
      </c>
      <c r="C1846" s="3">
        <v>466321.0</v>
      </c>
      <c r="D1846" s="3">
        <v>63.0</v>
      </c>
      <c r="E1846" s="3" t="s">
        <v>20</v>
      </c>
      <c r="F1846" s="4" t="s">
        <v>5434</v>
      </c>
      <c r="G1846" s="3">
        <v>11127.0</v>
      </c>
      <c r="H1846" s="3">
        <v>466321.0</v>
      </c>
      <c r="I1846" s="3">
        <v>72.0</v>
      </c>
      <c r="J1846" s="3" t="s">
        <v>20</v>
      </c>
      <c r="K1846" s="3" t="s">
        <v>5435</v>
      </c>
      <c r="L1846" s="3">
        <v>11127.0</v>
      </c>
      <c r="M1846" s="3">
        <v>466321.0</v>
      </c>
      <c r="N1846" s="3">
        <v>95.0</v>
      </c>
      <c r="O1846" s="3" t="s">
        <v>20</v>
      </c>
      <c r="P1846" s="3" t="s">
        <v>5436</v>
      </c>
    </row>
    <row r="1847" ht="14.25" customHeight="1">
      <c r="A1847" s="3">
        <v>34090.0</v>
      </c>
      <c r="B1847" s="3">
        <v>11127.0</v>
      </c>
      <c r="C1847" s="3">
        <v>466321.0</v>
      </c>
      <c r="D1847" s="3">
        <v>181.0</v>
      </c>
      <c r="E1847" s="3" t="s">
        <v>20</v>
      </c>
      <c r="F1847" s="4" t="s">
        <v>5437</v>
      </c>
      <c r="G1847" s="3">
        <v>11127.0</v>
      </c>
      <c r="H1847" s="3">
        <v>466321.0</v>
      </c>
      <c r="I1847" s="3">
        <v>171.0</v>
      </c>
      <c r="J1847" s="3" t="s">
        <v>20</v>
      </c>
      <c r="K1847" s="3" t="s">
        <v>5438</v>
      </c>
      <c r="L1847" s="3">
        <v>11127.0</v>
      </c>
      <c r="M1847" s="3">
        <v>466321.0</v>
      </c>
      <c r="N1847" s="3">
        <v>186.0</v>
      </c>
      <c r="O1847" s="3" t="s">
        <v>20</v>
      </c>
      <c r="P1847" s="3" t="s">
        <v>5439</v>
      </c>
    </row>
    <row r="1848" ht="14.25" customHeight="1">
      <c r="A1848" s="3">
        <v>34091.0</v>
      </c>
      <c r="B1848" s="3">
        <v>11127.0</v>
      </c>
      <c r="C1848" s="3">
        <v>466321.0</v>
      </c>
      <c r="D1848" s="3">
        <v>195.0</v>
      </c>
      <c r="E1848" s="3" t="s">
        <v>20</v>
      </c>
      <c r="F1848" s="4" t="s">
        <v>5440</v>
      </c>
      <c r="G1848" s="3">
        <v>11127.0</v>
      </c>
      <c r="H1848" s="3">
        <v>466321.0</v>
      </c>
      <c r="I1848" s="3">
        <v>228.0</v>
      </c>
      <c r="J1848" s="3" t="s">
        <v>20</v>
      </c>
      <c r="K1848" s="3" t="s">
        <v>5441</v>
      </c>
      <c r="L1848" s="3">
        <v>11127.0</v>
      </c>
      <c r="M1848" s="3">
        <v>466321.0</v>
      </c>
      <c r="N1848" s="3">
        <v>271.0</v>
      </c>
      <c r="O1848" s="3" t="s">
        <v>20</v>
      </c>
      <c r="P1848" s="3" t="s">
        <v>5442</v>
      </c>
    </row>
    <row r="1849" ht="14.25" customHeight="1">
      <c r="A1849" s="3">
        <v>34092.0</v>
      </c>
      <c r="B1849" s="3">
        <v>11127.0</v>
      </c>
      <c r="C1849" s="3">
        <v>466321.0</v>
      </c>
      <c r="D1849" s="3">
        <v>281.0</v>
      </c>
      <c r="E1849" s="3" t="s">
        <v>20</v>
      </c>
      <c r="F1849" s="4" t="s">
        <v>5443</v>
      </c>
      <c r="G1849" s="3">
        <v>11127.0</v>
      </c>
      <c r="H1849" s="3">
        <v>466321.0</v>
      </c>
      <c r="I1849" s="3">
        <v>283.0</v>
      </c>
      <c r="J1849" s="3" t="s">
        <v>20</v>
      </c>
      <c r="K1849" s="3" t="s">
        <v>5444</v>
      </c>
      <c r="L1849" s="3">
        <v>11127.0</v>
      </c>
      <c r="M1849" s="3">
        <v>466321.0</v>
      </c>
      <c r="N1849" s="3">
        <v>313.0</v>
      </c>
      <c r="O1849" s="3" t="s">
        <v>20</v>
      </c>
      <c r="P1849" s="3" t="s">
        <v>5445</v>
      </c>
    </row>
    <row r="1850" ht="14.25" customHeight="1">
      <c r="A1850" s="3">
        <v>34093.0</v>
      </c>
      <c r="B1850" s="3">
        <v>11127.0</v>
      </c>
      <c r="C1850" s="3">
        <v>466321.0</v>
      </c>
      <c r="D1850" s="3">
        <v>150.0</v>
      </c>
      <c r="E1850" s="3" t="s">
        <v>20</v>
      </c>
      <c r="F1850" s="4" t="s">
        <v>5446</v>
      </c>
      <c r="G1850" s="3">
        <v>11127.0</v>
      </c>
      <c r="H1850" s="3">
        <v>466321.0</v>
      </c>
      <c r="I1850" s="3">
        <v>153.0</v>
      </c>
      <c r="J1850" s="3" t="s">
        <v>20</v>
      </c>
      <c r="K1850" s="3" t="s">
        <v>5447</v>
      </c>
      <c r="L1850" s="3">
        <v>11127.0</v>
      </c>
      <c r="M1850" s="3">
        <v>466321.0</v>
      </c>
      <c r="N1850" s="3">
        <v>157.0</v>
      </c>
      <c r="O1850" s="3" t="s">
        <v>20</v>
      </c>
      <c r="P1850" s="3" t="s">
        <v>5448</v>
      </c>
    </row>
    <row r="1851" ht="14.25" customHeight="1">
      <c r="A1851" s="3">
        <v>34094.0</v>
      </c>
      <c r="B1851" s="3">
        <v>11127.0</v>
      </c>
      <c r="C1851" s="3">
        <v>466321.0</v>
      </c>
      <c r="D1851" s="3">
        <v>105.0</v>
      </c>
      <c r="E1851" s="3" t="s">
        <v>20</v>
      </c>
      <c r="F1851" s="4" t="s">
        <v>5449</v>
      </c>
      <c r="G1851" s="3">
        <v>11127.0</v>
      </c>
      <c r="H1851" s="3">
        <v>466321.0</v>
      </c>
      <c r="I1851" s="3">
        <v>130.0</v>
      </c>
      <c r="J1851" s="3" t="s">
        <v>20</v>
      </c>
      <c r="K1851" s="3" t="s">
        <v>5450</v>
      </c>
      <c r="L1851" s="3">
        <v>11127.0</v>
      </c>
      <c r="M1851" s="3">
        <v>466321.0</v>
      </c>
      <c r="N1851" s="3">
        <v>148.0</v>
      </c>
      <c r="O1851" s="3" t="s">
        <v>20</v>
      </c>
      <c r="P1851" s="3" t="s">
        <v>5451</v>
      </c>
    </row>
    <row r="1852" ht="14.25" customHeight="1">
      <c r="A1852" s="3">
        <v>34095.0</v>
      </c>
      <c r="B1852" s="3">
        <v>11127.0</v>
      </c>
      <c r="C1852" s="3">
        <v>466321.0</v>
      </c>
      <c r="D1852" s="3">
        <v>208.0</v>
      </c>
      <c r="E1852" s="3" t="s">
        <v>20</v>
      </c>
      <c r="F1852" s="4" t="s">
        <v>5452</v>
      </c>
      <c r="G1852" s="3">
        <v>11127.0</v>
      </c>
      <c r="H1852" s="3">
        <v>466321.0</v>
      </c>
      <c r="I1852" s="3">
        <v>192.0</v>
      </c>
      <c r="J1852" s="3" t="s">
        <v>20</v>
      </c>
      <c r="K1852" s="3" t="s">
        <v>5453</v>
      </c>
      <c r="L1852" s="3">
        <v>11127.0</v>
      </c>
      <c r="M1852" s="3">
        <v>466321.0</v>
      </c>
      <c r="N1852" s="3">
        <v>229.0</v>
      </c>
      <c r="O1852" s="3" t="s">
        <v>20</v>
      </c>
      <c r="P1852" s="3" t="s">
        <v>5454</v>
      </c>
    </row>
    <row r="1853" ht="14.25" customHeight="1">
      <c r="A1853" s="3">
        <v>34096.0</v>
      </c>
      <c r="B1853" s="3">
        <v>11127.0</v>
      </c>
      <c r="C1853" s="3">
        <v>466321.0</v>
      </c>
      <c r="D1853" s="3">
        <v>285.0</v>
      </c>
      <c r="E1853" s="3" t="s">
        <v>20</v>
      </c>
      <c r="F1853" s="4" t="s">
        <v>5455</v>
      </c>
      <c r="G1853" s="3">
        <v>11127.0</v>
      </c>
      <c r="H1853" s="3">
        <v>466321.0</v>
      </c>
      <c r="I1853" s="3">
        <v>298.0</v>
      </c>
      <c r="J1853" s="3" t="s">
        <v>20</v>
      </c>
      <c r="K1853" s="3" t="s">
        <v>5456</v>
      </c>
      <c r="L1853" s="3">
        <v>11127.0</v>
      </c>
      <c r="M1853" s="3">
        <v>466321.0</v>
      </c>
      <c r="N1853" s="3">
        <v>308.0</v>
      </c>
      <c r="O1853" s="3" t="s">
        <v>20</v>
      </c>
      <c r="P1853" s="3" t="s">
        <v>5457</v>
      </c>
    </row>
    <row r="1854" ht="14.25" customHeight="1">
      <c r="A1854" s="3">
        <v>34097.0</v>
      </c>
      <c r="B1854" s="3">
        <v>11127.0</v>
      </c>
      <c r="C1854" s="3">
        <v>466321.0</v>
      </c>
      <c r="D1854" s="3">
        <v>210.0</v>
      </c>
      <c r="E1854" s="3" t="s">
        <v>20</v>
      </c>
      <c r="F1854" s="4" t="s">
        <v>5458</v>
      </c>
      <c r="G1854" s="3">
        <v>11127.0</v>
      </c>
      <c r="H1854" s="3">
        <v>466321.0</v>
      </c>
      <c r="I1854" s="3">
        <v>249.0</v>
      </c>
      <c r="J1854" s="3" t="s">
        <v>20</v>
      </c>
      <c r="K1854" s="3" t="s">
        <v>5459</v>
      </c>
      <c r="L1854" s="3">
        <v>11127.0</v>
      </c>
      <c r="M1854" s="3">
        <v>466321.0</v>
      </c>
      <c r="N1854" s="3">
        <v>276.0</v>
      </c>
      <c r="O1854" s="3" t="s">
        <v>20</v>
      </c>
      <c r="P1854" s="3" t="s">
        <v>5460</v>
      </c>
    </row>
    <row r="1855" ht="14.25" customHeight="1">
      <c r="A1855" s="3">
        <v>34098.0</v>
      </c>
      <c r="B1855" s="3">
        <v>11127.0</v>
      </c>
      <c r="C1855" s="3">
        <v>466321.0</v>
      </c>
      <c r="D1855" s="3">
        <v>112.0</v>
      </c>
      <c r="E1855" s="3" t="s">
        <v>20</v>
      </c>
      <c r="F1855" s="4" t="s">
        <v>5461</v>
      </c>
      <c r="G1855" s="3">
        <v>11127.0</v>
      </c>
      <c r="H1855" s="3">
        <v>466321.0</v>
      </c>
      <c r="I1855" s="3">
        <v>138.0</v>
      </c>
      <c r="J1855" s="3" t="s">
        <v>20</v>
      </c>
      <c r="K1855" s="3" t="s">
        <v>5462</v>
      </c>
      <c r="L1855" s="3">
        <v>11127.0</v>
      </c>
      <c r="M1855" s="3">
        <v>466321.0</v>
      </c>
      <c r="N1855" s="3">
        <v>152.0</v>
      </c>
      <c r="O1855" s="3" t="s">
        <v>20</v>
      </c>
      <c r="P1855" s="3" t="s">
        <v>5463</v>
      </c>
    </row>
    <row r="1856" ht="14.25" customHeight="1">
      <c r="A1856" s="3">
        <v>34099.0</v>
      </c>
      <c r="B1856" s="3">
        <v>11127.0</v>
      </c>
      <c r="C1856" s="3">
        <v>466321.0</v>
      </c>
      <c r="D1856" s="3">
        <v>171.0</v>
      </c>
      <c r="E1856" s="3" t="s">
        <v>20</v>
      </c>
      <c r="F1856" s="4" t="s">
        <v>5464</v>
      </c>
      <c r="G1856" s="3">
        <v>11127.0</v>
      </c>
      <c r="H1856" s="3">
        <v>466321.0</v>
      </c>
      <c r="I1856" s="3">
        <v>214.0</v>
      </c>
      <c r="J1856" s="3" t="s">
        <v>20</v>
      </c>
      <c r="K1856" s="3" t="s">
        <v>5465</v>
      </c>
      <c r="L1856" s="3">
        <v>11127.0</v>
      </c>
      <c r="M1856" s="3">
        <v>466321.0</v>
      </c>
      <c r="N1856" s="3">
        <v>234.0</v>
      </c>
      <c r="O1856" s="3" t="s">
        <v>20</v>
      </c>
      <c r="P1856" s="3" t="s">
        <v>5466</v>
      </c>
    </row>
    <row r="1857" ht="14.25" customHeight="1">
      <c r="A1857" s="3">
        <v>34101.0</v>
      </c>
      <c r="B1857" s="3">
        <v>11127.0</v>
      </c>
      <c r="C1857" s="3">
        <v>466314.0</v>
      </c>
      <c r="D1857" s="3">
        <v>168.0</v>
      </c>
      <c r="E1857" s="3" t="s">
        <v>20</v>
      </c>
      <c r="F1857" s="4" t="s">
        <v>5467</v>
      </c>
      <c r="G1857" s="3">
        <v>11127.0</v>
      </c>
      <c r="H1857" s="3">
        <v>466314.0</v>
      </c>
      <c r="I1857" s="3">
        <v>162.0</v>
      </c>
      <c r="J1857" s="3" t="s">
        <v>20</v>
      </c>
      <c r="K1857" s="3" t="s">
        <v>5468</v>
      </c>
      <c r="L1857" s="3">
        <v>11127.0</v>
      </c>
      <c r="M1857" s="3">
        <v>466314.0</v>
      </c>
      <c r="N1857" s="3">
        <v>183.0</v>
      </c>
      <c r="O1857" s="3" t="s">
        <v>20</v>
      </c>
      <c r="P1857" s="3" t="s">
        <v>5469</v>
      </c>
    </row>
    <row r="1858" ht="14.25" customHeight="1">
      <c r="A1858" s="3">
        <v>34103.0</v>
      </c>
      <c r="B1858" s="3">
        <v>11127.0</v>
      </c>
      <c r="C1858" s="3">
        <v>466314.0</v>
      </c>
      <c r="D1858" s="3">
        <v>166.0</v>
      </c>
      <c r="E1858" s="3" t="s">
        <v>20</v>
      </c>
      <c r="F1858" s="4" t="s">
        <v>5470</v>
      </c>
      <c r="G1858" s="3">
        <v>11127.0</v>
      </c>
      <c r="H1858" s="3">
        <v>466314.0</v>
      </c>
      <c r="I1858" s="3">
        <v>178.0</v>
      </c>
      <c r="J1858" s="3" t="s">
        <v>20</v>
      </c>
      <c r="K1858" s="3" t="s">
        <v>5471</v>
      </c>
      <c r="L1858" s="3">
        <v>11127.0</v>
      </c>
      <c r="M1858" s="3">
        <v>466314.0</v>
      </c>
      <c r="N1858" s="3">
        <v>195.0</v>
      </c>
      <c r="O1858" s="3" t="s">
        <v>20</v>
      </c>
      <c r="P1858" s="3" t="s">
        <v>5472</v>
      </c>
    </row>
    <row r="1859" ht="14.25" customHeight="1">
      <c r="A1859" s="3">
        <v>34105.0</v>
      </c>
      <c r="B1859" s="3">
        <v>11127.0</v>
      </c>
      <c r="C1859" s="3">
        <v>466314.0</v>
      </c>
      <c r="D1859" s="3">
        <v>87.0</v>
      </c>
      <c r="E1859" s="3" t="s">
        <v>20</v>
      </c>
      <c r="F1859" s="4" t="s">
        <v>5473</v>
      </c>
      <c r="G1859" s="3">
        <v>11127.0</v>
      </c>
      <c r="H1859" s="3">
        <v>466314.0</v>
      </c>
      <c r="I1859" s="3">
        <v>113.0</v>
      </c>
      <c r="J1859" s="3" t="s">
        <v>20</v>
      </c>
      <c r="K1859" s="3" t="s">
        <v>5474</v>
      </c>
      <c r="L1859" s="3">
        <v>11127.0</v>
      </c>
      <c r="M1859" s="3">
        <v>466314.0</v>
      </c>
      <c r="N1859" s="3">
        <v>149.0</v>
      </c>
      <c r="O1859" s="3" t="s">
        <v>20</v>
      </c>
      <c r="P1859" s="3" t="s">
        <v>5475</v>
      </c>
    </row>
    <row r="1860" ht="14.25" customHeight="1">
      <c r="A1860" s="3">
        <v>34106.0</v>
      </c>
      <c r="B1860" s="3">
        <v>11127.0</v>
      </c>
      <c r="C1860" s="3">
        <v>466314.0</v>
      </c>
      <c r="D1860" s="3">
        <v>336.0</v>
      </c>
      <c r="E1860" s="3" t="s">
        <v>20</v>
      </c>
      <c r="F1860" s="4" t="s">
        <v>5476</v>
      </c>
      <c r="G1860" s="3">
        <v>11127.0</v>
      </c>
      <c r="H1860" s="3">
        <v>466314.0</v>
      </c>
      <c r="I1860" s="3">
        <v>340.0</v>
      </c>
      <c r="J1860" s="3" t="s">
        <v>20</v>
      </c>
      <c r="K1860" s="3" t="s">
        <v>5477</v>
      </c>
      <c r="L1860" s="3">
        <v>11127.0</v>
      </c>
      <c r="M1860" s="3">
        <v>466314.0</v>
      </c>
      <c r="N1860" s="3">
        <v>345.0</v>
      </c>
      <c r="O1860" s="3" t="s">
        <v>20</v>
      </c>
      <c r="P1860" s="3" t="s">
        <v>5478</v>
      </c>
    </row>
    <row r="1861" ht="14.25" customHeight="1">
      <c r="A1861" s="3">
        <v>34108.0</v>
      </c>
      <c r="B1861" s="3">
        <v>11127.0</v>
      </c>
      <c r="C1861" s="3">
        <v>466314.0</v>
      </c>
      <c r="D1861" s="3">
        <v>81.0</v>
      </c>
      <c r="E1861" s="3" t="s">
        <v>20</v>
      </c>
      <c r="F1861" s="4" t="s">
        <v>5479</v>
      </c>
      <c r="G1861" s="3">
        <v>11127.0</v>
      </c>
      <c r="H1861" s="3">
        <v>466314.0</v>
      </c>
      <c r="I1861" s="3">
        <v>86.0</v>
      </c>
      <c r="J1861" s="3" t="s">
        <v>20</v>
      </c>
      <c r="K1861" s="3" t="s">
        <v>5480</v>
      </c>
      <c r="L1861" s="3">
        <v>11127.0</v>
      </c>
      <c r="M1861" s="3">
        <v>466314.0</v>
      </c>
      <c r="N1861" s="3">
        <v>61.0</v>
      </c>
      <c r="O1861" s="3" t="s">
        <v>20</v>
      </c>
      <c r="P1861" s="3" t="s">
        <v>5481</v>
      </c>
    </row>
    <row r="1862" ht="14.25" customHeight="1">
      <c r="A1862" s="3">
        <v>34109.0</v>
      </c>
      <c r="B1862" s="3">
        <v>11127.0</v>
      </c>
      <c r="C1862" s="3">
        <v>466314.0</v>
      </c>
      <c r="D1862" s="3">
        <v>72.0</v>
      </c>
      <c r="E1862" s="3" t="s">
        <v>20</v>
      </c>
      <c r="F1862" s="4" t="s">
        <v>5482</v>
      </c>
      <c r="G1862" s="3">
        <v>11127.0</v>
      </c>
      <c r="H1862" s="3">
        <v>466314.0</v>
      </c>
      <c r="I1862" s="3">
        <v>114.0</v>
      </c>
      <c r="J1862" s="3" t="s">
        <v>20</v>
      </c>
      <c r="K1862" s="3" t="s">
        <v>5483</v>
      </c>
      <c r="L1862" s="3">
        <v>11127.0</v>
      </c>
      <c r="M1862" s="3">
        <v>466314.0</v>
      </c>
      <c r="N1862" s="3">
        <v>156.0</v>
      </c>
      <c r="O1862" s="3" t="s">
        <v>20</v>
      </c>
      <c r="P1862" s="3" t="s">
        <v>5484</v>
      </c>
    </row>
    <row r="1863" ht="14.25" customHeight="1">
      <c r="A1863" s="3">
        <v>34110.0</v>
      </c>
      <c r="B1863" s="3">
        <v>11127.0</v>
      </c>
      <c r="C1863" s="3">
        <v>466314.0</v>
      </c>
      <c r="D1863" s="3">
        <v>196.0</v>
      </c>
      <c r="E1863" s="3" t="s">
        <v>20</v>
      </c>
      <c r="F1863" s="4" t="s">
        <v>5485</v>
      </c>
      <c r="G1863" s="3">
        <v>11127.0</v>
      </c>
      <c r="H1863" s="3">
        <v>466314.0</v>
      </c>
      <c r="I1863" s="3">
        <v>215.0</v>
      </c>
      <c r="J1863" s="3" t="s">
        <v>20</v>
      </c>
      <c r="K1863" s="3" t="s">
        <v>5486</v>
      </c>
      <c r="L1863" s="3">
        <v>11127.0</v>
      </c>
      <c r="M1863" s="3">
        <v>466314.0</v>
      </c>
      <c r="N1863" s="3">
        <v>222.0</v>
      </c>
      <c r="O1863" s="3" t="s">
        <v>20</v>
      </c>
      <c r="P1863" s="3" t="s">
        <v>5487</v>
      </c>
    </row>
    <row r="1864" ht="14.25" customHeight="1">
      <c r="A1864" s="3">
        <v>34111.0</v>
      </c>
      <c r="B1864" s="3">
        <v>11127.0</v>
      </c>
      <c r="C1864" s="3">
        <v>466314.0</v>
      </c>
      <c r="D1864" s="3">
        <v>59.0</v>
      </c>
      <c r="E1864" s="3" t="s">
        <v>20</v>
      </c>
      <c r="F1864" s="4" t="s">
        <v>5488</v>
      </c>
      <c r="G1864" s="3">
        <v>11127.0</v>
      </c>
      <c r="H1864" s="3">
        <v>466314.0</v>
      </c>
      <c r="I1864" s="3">
        <v>71.0</v>
      </c>
      <c r="J1864" s="3" t="s">
        <v>20</v>
      </c>
      <c r="K1864" s="3" t="s">
        <v>5489</v>
      </c>
      <c r="L1864" s="3">
        <v>11127.0</v>
      </c>
      <c r="M1864" s="3">
        <v>466314.0</v>
      </c>
      <c r="N1864" s="3">
        <v>100.0</v>
      </c>
      <c r="O1864" s="3" t="s">
        <v>20</v>
      </c>
      <c r="P1864" s="3" t="s">
        <v>5490</v>
      </c>
    </row>
    <row r="1865" ht="14.25" customHeight="1">
      <c r="A1865" s="3">
        <v>34113.0</v>
      </c>
      <c r="B1865" s="3">
        <v>11127.0</v>
      </c>
      <c r="C1865" s="3">
        <v>466314.0</v>
      </c>
      <c r="D1865" s="3">
        <v>120.0</v>
      </c>
      <c r="E1865" s="3" t="s">
        <v>20</v>
      </c>
      <c r="F1865" s="4" t="s">
        <v>5491</v>
      </c>
      <c r="G1865" s="3">
        <v>11127.0</v>
      </c>
      <c r="H1865" s="3">
        <v>466314.0</v>
      </c>
      <c r="I1865" s="3">
        <v>123.0</v>
      </c>
      <c r="J1865" s="3" t="s">
        <v>20</v>
      </c>
      <c r="K1865" s="3" t="s">
        <v>5492</v>
      </c>
      <c r="L1865" s="3">
        <v>11127.0</v>
      </c>
      <c r="M1865" s="3">
        <v>466314.0</v>
      </c>
      <c r="N1865" s="3">
        <v>143.0</v>
      </c>
      <c r="O1865" s="3" t="s">
        <v>20</v>
      </c>
      <c r="P1865" s="3" t="s">
        <v>5493</v>
      </c>
    </row>
    <row r="1866" ht="14.25" customHeight="1">
      <c r="A1866" s="3">
        <v>34114.0</v>
      </c>
      <c r="B1866" s="3">
        <v>11127.0</v>
      </c>
      <c r="C1866" s="3">
        <v>466314.0</v>
      </c>
      <c r="D1866" s="3">
        <v>140.0</v>
      </c>
      <c r="E1866" s="3" t="s">
        <v>20</v>
      </c>
      <c r="F1866" s="4" t="s">
        <v>5494</v>
      </c>
      <c r="G1866" s="3">
        <v>11127.0</v>
      </c>
      <c r="H1866" s="3">
        <v>466314.0</v>
      </c>
      <c r="I1866" s="3">
        <v>149.0</v>
      </c>
      <c r="J1866" s="3" t="s">
        <v>20</v>
      </c>
      <c r="K1866" s="3" t="s">
        <v>5495</v>
      </c>
      <c r="L1866" s="3">
        <v>11127.0</v>
      </c>
      <c r="M1866" s="3">
        <v>466314.0</v>
      </c>
      <c r="N1866" s="3">
        <v>153.0</v>
      </c>
      <c r="O1866" s="3" t="s">
        <v>20</v>
      </c>
      <c r="P1866" s="3" t="s">
        <v>5496</v>
      </c>
    </row>
    <row r="1867" ht="14.25" customHeight="1">
      <c r="A1867" s="3">
        <v>34115.0</v>
      </c>
      <c r="B1867" s="3">
        <v>11127.0</v>
      </c>
      <c r="C1867" s="3">
        <v>466314.0</v>
      </c>
      <c r="D1867" s="3">
        <v>299.0</v>
      </c>
      <c r="E1867" s="3" t="s">
        <v>20</v>
      </c>
      <c r="F1867" s="4" t="s">
        <v>5497</v>
      </c>
      <c r="G1867" s="3">
        <v>11127.0</v>
      </c>
      <c r="H1867" s="3">
        <v>466314.0</v>
      </c>
      <c r="I1867" s="3">
        <v>324.0</v>
      </c>
      <c r="J1867" s="3" t="s">
        <v>20</v>
      </c>
      <c r="K1867" s="3" t="s">
        <v>5498</v>
      </c>
      <c r="L1867" s="3">
        <v>11127.0</v>
      </c>
      <c r="M1867" s="3">
        <v>466314.0</v>
      </c>
      <c r="N1867" s="3">
        <v>382.0</v>
      </c>
      <c r="O1867" s="3" t="s">
        <v>20</v>
      </c>
      <c r="P1867" s="3" t="s">
        <v>5499</v>
      </c>
    </row>
    <row r="1868" ht="14.25" customHeight="1">
      <c r="A1868" s="3">
        <v>34116.0</v>
      </c>
      <c r="B1868" s="3">
        <v>11127.0</v>
      </c>
      <c r="C1868" s="3">
        <v>466314.0</v>
      </c>
      <c r="D1868" s="3">
        <v>95.0</v>
      </c>
      <c r="E1868" s="3" t="s">
        <v>20</v>
      </c>
      <c r="F1868" s="4" t="s">
        <v>5500</v>
      </c>
      <c r="G1868" s="3">
        <v>11127.0</v>
      </c>
      <c r="H1868" s="3">
        <v>466314.0</v>
      </c>
      <c r="I1868" s="3">
        <v>118.0</v>
      </c>
      <c r="J1868" s="3" t="s">
        <v>20</v>
      </c>
      <c r="K1868" s="3" t="s">
        <v>5501</v>
      </c>
      <c r="L1868" s="3">
        <v>11127.0</v>
      </c>
      <c r="M1868" s="3">
        <v>466314.0</v>
      </c>
      <c r="N1868" s="3">
        <v>131.0</v>
      </c>
      <c r="O1868" s="3" t="s">
        <v>20</v>
      </c>
      <c r="P1868" s="3" t="s">
        <v>5502</v>
      </c>
    </row>
    <row r="1869" ht="14.25" customHeight="1">
      <c r="A1869" s="3">
        <v>34118.0</v>
      </c>
      <c r="B1869" s="3">
        <v>11127.0</v>
      </c>
      <c r="C1869" s="3">
        <v>466314.0</v>
      </c>
      <c r="D1869" s="3">
        <v>132.0</v>
      </c>
      <c r="E1869" s="3" t="s">
        <v>20</v>
      </c>
      <c r="F1869" s="4" t="s">
        <v>5503</v>
      </c>
      <c r="G1869" s="3">
        <v>11127.0</v>
      </c>
      <c r="H1869" s="3">
        <v>466314.0</v>
      </c>
      <c r="I1869" s="3">
        <v>182.0</v>
      </c>
      <c r="J1869" s="3" t="s">
        <v>20</v>
      </c>
      <c r="K1869" s="3" t="s">
        <v>5504</v>
      </c>
      <c r="L1869" s="3">
        <v>11127.0</v>
      </c>
      <c r="M1869" s="3">
        <v>466314.0</v>
      </c>
      <c r="N1869" s="3">
        <v>218.0</v>
      </c>
      <c r="O1869" s="3" t="s">
        <v>20</v>
      </c>
      <c r="P1869" s="3" t="s">
        <v>5505</v>
      </c>
    </row>
    <row r="1870" ht="14.25" customHeight="1">
      <c r="A1870" s="3">
        <v>34142.0</v>
      </c>
      <c r="B1870" s="3">
        <v>11127.0</v>
      </c>
      <c r="C1870" s="3">
        <v>466328.0</v>
      </c>
      <c r="D1870" s="3">
        <v>127.0</v>
      </c>
      <c r="E1870" s="3" t="s">
        <v>20</v>
      </c>
      <c r="F1870" s="4" t="s">
        <v>5506</v>
      </c>
      <c r="G1870" s="3">
        <v>11127.0</v>
      </c>
      <c r="H1870" s="3">
        <v>466328.0</v>
      </c>
      <c r="I1870" s="3">
        <v>167.0</v>
      </c>
      <c r="J1870" s="3" t="s">
        <v>20</v>
      </c>
      <c r="K1870" s="3" t="s">
        <v>5507</v>
      </c>
      <c r="L1870" s="3">
        <v>11127.0</v>
      </c>
      <c r="M1870" s="3">
        <v>466328.0</v>
      </c>
      <c r="N1870" s="3">
        <v>174.0</v>
      </c>
      <c r="O1870" s="3" t="s">
        <v>20</v>
      </c>
      <c r="P1870" s="3" t="s">
        <v>5508</v>
      </c>
    </row>
    <row r="1871" ht="14.25" customHeight="1">
      <c r="A1871" s="3">
        <v>34159.0</v>
      </c>
      <c r="B1871" s="3">
        <v>11127.0</v>
      </c>
      <c r="C1871" s="3">
        <v>466335.0</v>
      </c>
      <c r="D1871" s="3">
        <v>126.0</v>
      </c>
      <c r="E1871" s="3" t="s">
        <v>20</v>
      </c>
      <c r="F1871" s="4" t="s">
        <v>5509</v>
      </c>
      <c r="G1871" s="3">
        <v>11127.0</v>
      </c>
      <c r="H1871" s="3">
        <v>466335.0</v>
      </c>
      <c r="I1871" s="3">
        <v>159.0</v>
      </c>
      <c r="J1871" s="3" t="s">
        <v>20</v>
      </c>
      <c r="K1871" s="3" t="s">
        <v>5510</v>
      </c>
      <c r="L1871" s="3">
        <v>11127.0</v>
      </c>
      <c r="M1871" s="3">
        <v>466335.0</v>
      </c>
      <c r="N1871" s="3">
        <v>187.0</v>
      </c>
      <c r="O1871" s="3" t="s">
        <v>20</v>
      </c>
      <c r="P1871" s="3" t="s">
        <v>5511</v>
      </c>
    </row>
    <row r="1872" ht="14.25" customHeight="1">
      <c r="A1872" s="3">
        <v>34196.0</v>
      </c>
      <c r="B1872" s="3">
        <v>11127.0</v>
      </c>
      <c r="C1872" s="3">
        <v>466314.0</v>
      </c>
      <c r="D1872" s="3">
        <v>144.0</v>
      </c>
      <c r="E1872" s="3" t="s">
        <v>20</v>
      </c>
      <c r="F1872" s="4" t="s">
        <v>5512</v>
      </c>
      <c r="G1872" s="3">
        <v>11127.0</v>
      </c>
      <c r="H1872" s="3">
        <v>466314.0</v>
      </c>
      <c r="I1872" s="3">
        <v>154.0</v>
      </c>
      <c r="J1872" s="3" t="s">
        <v>20</v>
      </c>
      <c r="K1872" s="3" t="s">
        <v>5513</v>
      </c>
      <c r="L1872" s="3">
        <v>11127.0</v>
      </c>
      <c r="M1872" s="3">
        <v>466314.0</v>
      </c>
      <c r="N1872" s="3">
        <v>172.0</v>
      </c>
      <c r="O1872" s="3" t="s">
        <v>20</v>
      </c>
      <c r="P1872" s="3" t="s">
        <v>5514</v>
      </c>
    </row>
    <row r="1873" ht="14.25" customHeight="1">
      <c r="A1873" s="3">
        <v>34201.0</v>
      </c>
      <c r="B1873" s="3">
        <v>11127.0</v>
      </c>
      <c r="C1873" s="3">
        <v>466314.0</v>
      </c>
      <c r="D1873" s="3">
        <v>144.0</v>
      </c>
      <c r="E1873" s="3" t="s">
        <v>20</v>
      </c>
      <c r="F1873" s="4" t="s">
        <v>5515</v>
      </c>
      <c r="G1873" s="3">
        <v>11127.0</v>
      </c>
      <c r="H1873" s="3">
        <v>466314.0</v>
      </c>
      <c r="I1873" s="3">
        <v>122.0</v>
      </c>
      <c r="J1873" s="3" t="s">
        <v>20</v>
      </c>
      <c r="K1873" s="3" t="s">
        <v>5516</v>
      </c>
      <c r="L1873" s="3">
        <v>11127.0</v>
      </c>
      <c r="M1873" s="3">
        <v>466314.0</v>
      </c>
      <c r="N1873" s="3">
        <v>154.0</v>
      </c>
      <c r="O1873" s="3" t="s">
        <v>20</v>
      </c>
      <c r="P1873" s="3" t="s">
        <v>5517</v>
      </c>
    </row>
    <row r="1874" ht="14.25" customHeight="1">
      <c r="A1874" s="3">
        <v>36186.0</v>
      </c>
      <c r="B1874" s="3">
        <v>13683.0</v>
      </c>
      <c r="C1874" s="3">
        <v>776978.0</v>
      </c>
      <c r="D1874" s="3">
        <v>56.0</v>
      </c>
      <c r="E1874" s="3" t="s">
        <v>20</v>
      </c>
      <c r="F1874" s="4" t="s">
        <v>5518</v>
      </c>
      <c r="G1874" s="3">
        <v>13683.0</v>
      </c>
      <c r="H1874" s="3">
        <v>776978.0</v>
      </c>
      <c r="I1874" s="3">
        <v>64.0</v>
      </c>
      <c r="J1874" s="3" t="s">
        <v>20</v>
      </c>
      <c r="K1874" s="3" t="s">
        <v>5519</v>
      </c>
      <c r="L1874" s="3">
        <v>13683.0</v>
      </c>
      <c r="M1874" s="3">
        <v>776978.0</v>
      </c>
      <c r="N1874" s="3">
        <v>63.0</v>
      </c>
      <c r="O1874" s="3" t="s">
        <v>20</v>
      </c>
      <c r="P1874" s="3" t="s">
        <v>5520</v>
      </c>
    </row>
    <row r="1875" ht="14.25" customHeight="1">
      <c r="A1875" s="3">
        <v>36725.0</v>
      </c>
      <c r="B1875" s="3">
        <v>11127.0</v>
      </c>
      <c r="C1875" s="3">
        <v>497584.0</v>
      </c>
      <c r="D1875" s="3">
        <v>152.0</v>
      </c>
      <c r="E1875" s="3" t="s">
        <v>20</v>
      </c>
      <c r="F1875" s="4" t="s">
        <v>5521</v>
      </c>
      <c r="G1875" s="3">
        <v>11127.0</v>
      </c>
      <c r="H1875" s="3">
        <v>497584.0</v>
      </c>
      <c r="I1875" s="3">
        <v>163.0</v>
      </c>
      <c r="J1875" s="3" t="s">
        <v>20</v>
      </c>
      <c r="K1875" s="3" t="s">
        <v>5522</v>
      </c>
      <c r="L1875" s="3">
        <v>11127.0</v>
      </c>
      <c r="M1875" s="3">
        <v>497584.0</v>
      </c>
      <c r="N1875" s="3">
        <v>175.0</v>
      </c>
      <c r="O1875" s="3" t="s">
        <v>20</v>
      </c>
      <c r="P1875" s="3" t="s">
        <v>5523</v>
      </c>
    </row>
    <row r="1876" ht="14.25" customHeight="1">
      <c r="A1876" s="3">
        <v>36729.0</v>
      </c>
      <c r="B1876" s="3">
        <v>11127.0</v>
      </c>
      <c r="C1876" s="3">
        <v>497584.0</v>
      </c>
      <c r="D1876" s="3">
        <v>107.0</v>
      </c>
      <c r="E1876" s="3" t="s">
        <v>20</v>
      </c>
      <c r="F1876" s="4" t="s">
        <v>5524</v>
      </c>
      <c r="G1876" s="3">
        <v>11127.0</v>
      </c>
      <c r="H1876" s="3">
        <v>497584.0</v>
      </c>
      <c r="I1876" s="3">
        <v>123.0</v>
      </c>
      <c r="J1876" s="3" t="s">
        <v>20</v>
      </c>
      <c r="K1876" s="3" t="s">
        <v>5525</v>
      </c>
      <c r="L1876" s="3">
        <v>11127.0</v>
      </c>
      <c r="M1876" s="3">
        <v>497584.0</v>
      </c>
      <c r="N1876" s="3">
        <v>135.0</v>
      </c>
      <c r="O1876" s="3" t="s">
        <v>20</v>
      </c>
      <c r="P1876" s="3" t="s">
        <v>5526</v>
      </c>
    </row>
    <row r="1877" ht="14.25" customHeight="1">
      <c r="A1877" s="3">
        <v>36734.0</v>
      </c>
      <c r="B1877" s="3">
        <v>11127.0</v>
      </c>
      <c r="C1877" s="3">
        <v>497584.0</v>
      </c>
      <c r="D1877" s="3">
        <v>311.0</v>
      </c>
      <c r="E1877" s="3" t="s">
        <v>20</v>
      </c>
      <c r="F1877" s="4" t="s">
        <v>5527</v>
      </c>
      <c r="G1877" s="3">
        <v>11127.0</v>
      </c>
      <c r="H1877" s="3">
        <v>497584.0</v>
      </c>
      <c r="I1877" s="3">
        <v>331.0</v>
      </c>
      <c r="J1877" s="3" t="s">
        <v>20</v>
      </c>
      <c r="K1877" s="3" t="s">
        <v>5528</v>
      </c>
      <c r="L1877" s="3">
        <v>11127.0</v>
      </c>
      <c r="M1877" s="3">
        <v>497584.0</v>
      </c>
      <c r="N1877" s="3">
        <v>339.0</v>
      </c>
      <c r="O1877" s="3" t="s">
        <v>20</v>
      </c>
      <c r="P1877" s="3" t="s">
        <v>5529</v>
      </c>
    </row>
    <row r="1878" ht="14.25" customHeight="1">
      <c r="A1878" s="3">
        <v>36873.0</v>
      </c>
      <c r="B1878" s="3">
        <v>11127.0</v>
      </c>
      <c r="C1878" s="3">
        <v>497549.0</v>
      </c>
      <c r="D1878" s="3">
        <v>229.0</v>
      </c>
      <c r="E1878" s="3" t="s">
        <v>20</v>
      </c>
      <c r="F1878" s="4" t="s">
        <v>5530</v>
      </c>
      <c r="G1878" s="3">
        <v>11127.0</v>
      </c>
      <c r="H1878" s="3">
        <v>497549.0</v>
      </c>
      <c r="I1878" s="3">
        <v>232.0</v>
      </c>
      <c r="J1878" s="3" t="s">
        <v>20</v>
      </c>
      <c r="K1878" s="3" t="s">
        <v>5531</v>
      </c>
      <c r="L1878" s="3">
        <v>11127.0</v>
      </c>
      <c r="M1878" s="3">
        <v>497549.0</v>
      </c>
      <c r="N1878" s="3">
        <v>238.0</v>
      </c>
      <c r="O1878" s="3" t="s">
        <v>20</v>
      </c>
      <c r="P1878" s="3" t="s">
        <v>5532</v>
      </c>
    </row>
    <row r="1879" ht="14.25" customHeight="1">
      <c r="A1879" s="3">
        <v>36876.0</v>
      </c>
      <c r="B1879" s="3">
        <v>11127.0</v>
      </c>
      <c r="C1879" s="3">
        <v>497549.0</v>
      </c>
      <c r="D1879" s="3">
        <v>160.0</v>
      </c>
      <c r="E1879" s="3" t="s">
        <v>20</v>
      </c>
      <c r="F1879" s="4" t="s">
        <v>5533</v>
      </c>
      <c r="G1879" s="3">
        <v>11127.0</v>
      </c>
      <c r="H1879" s="3">
        <v>497549.0</v>
      </c>
      <c r="I1879" s="3">
        <v>159.0</v>
      </c>
      <c r="J1879" s="3" t="s">
        <v>20</v>
      </c>
      <c r="K1879" s="3" t="s">
        <v>5534</v>
      </c>
      <c r="L1879" s="3">
        <v>11127.0</v>
      </c>
      <c r="M1879" s="3">
        <v>497549.0</v>
      </c>
      <c r="N1879" s="3">
        <v>158.0</v>
      </c>
      <c r="O1879" s="3" t="s">
        <v>20</v>
      </c>
      <c r="P1879" s="3" t="s">
        <v>5535</v>
      </c>
    </row>
    <row r="1880" ht="14.25" customHeight="1">
      <c r="A1880" s="3">
        <v>36888.0</v>
      </c>
      <c r="B1880" s="3">
        <v>11127.0</v>
      </c>
      <c r="C1880" s="3">
        <v>497556.0</v>
      </c>
      <c r="D1880" s="3">
        <v>85.0</v>
      </c>
      <c r="E1880" s="3" t="s">
        <v>20</v>
      </c>
      <c r="F1880" s="4" t="s">
        <v>5536</v>
      </c>
      <c r="G1880" s="3">
        <v>11127.0</v>
      </c>
      <c r="H1880" s="3">
        <v>497556.0</v>
      </c>
      <c r="I1880" s="3">
        <v>96.0</v>
      </c>
      <c r="J1880" s="3" t="s">
        <v>20</v>
      </c>
      <c r="K1880" s="3" t="s">
        <v>5537</v>
      </c>
      <c r="L1880" s="3">
        <v>11127.0</v>
      </c>
      <c r="M1880" s="3">
        <v>497556.0</v>
      </c>
      <c r="N1880" s="3">
        <v>105.0</v>
      </c>
      <c r="O1880" s="3" t="s">
        <v>20</v>
      </c>
      <c r="P1880" s="3" t="s">
        <v>5538</v>
      </c>
    </row>
    <row r="1881" ht="14.25" customHeight="1">
      <c r="A1881" s="3">
        <v>36892.0</v>
      </c>
      <c r="B1881" s="3">
        <v>11127.0</v>
      </c>
      <c r="C1881" s="3">
        <v>497556.0</v>
      </c>
      <c r="D1881" s="3">
        <v>113.0</v>
      </c>
      <c r="E1881" s="3" t="s">
        <v>20</v>
      </c>
      <c r="F1881" s="4" t="s">
        <v>5539</v>
      </c>
      <c r="G1881" s="3">
        <v>11127.0</v>
      </c>
      <c r="H1881" s="3">
        <v>497556.0</v>
      </c>
      <c r="I1881" s="3">
        <v>122.0</v>
      </c>
      <c r="J1881" s="3" t="s">
        <v>20</v>
      </c>
      <c r="K1881" s="3" t="s">
        <v>5540</v>
      </c>
      <c r="L1881" s="3">
        <v>11127.0</v>
      </c>
      <c r="M1881" s="3">
        <v>497556.0</v>
      </c>
      <c r="N1881" s="3">
        <v>125.0</v>
      </c>
      <c r="O1881" s="3" t="s">
        <v>20</v>
      </c>
      <c r="P1881" s="3" t="s">
        <v>5541</v>
      </c>
    </row>
    <row r="1882" ht="14.25" customHeight="1">
      <c r="A1882" s="3">
        <v>36894.0</v>
      </c>
      <c r="B1882" s="3">
        <v>11127.0</v>
      </c>
      <c r="C1882" s="3">
        <v>497556.0</v>
      </c>
      <c r="D1882" s="3">
        <v>95.0</v>
      </c>
      <c r="E1882" s="3" t="s">
        <v>20</v>
      </c>
      <c r="F1882" s="4" t="s">
        <v>5542</v>
      </c>
      <c r="G1882" s="3">
        <v>11127.0</v>
      </c>
      <c r="H1882" s="3">
        <v>497556.0</v>
      </c>
      <c r="I1882" s="3">
        <v>89.0</v>
      </c>
      <c r="J1882" s="3" t="s">
        <v>20</v>
      </c>
      <c r="K1882" s="3" t="s">
        <v>5543</v>
      </c>
      <c r="L1882" s="3">
        <v>11127.0</v>
      </c>
      <c r="M1882" s="3">
        <v>497556.0</v>
      </c>
      <c r="N1882" s="3">
        <v>94.0</v>
      </c>
      <c r="O1882" s="3" t="s">
        <v>20</v>
      </c>
      <c r="P1882" s="3" t="s">
        <v>5544</v>
      </c>
    </row>
    <row r="1883" ht="14.25" customHeight="1">
      <c r="A1883" s="3">
        <v>36896.0</v>
      </c>
      <c r="B1883" s="3">
        <v>11127.0</v>
      </c>
      <c r="C1883" s="3">
        <v>497556.0</v>
      </c>
      <c r="D1883" s="3">
        <v>364.0</v>
      </c>
      <c r="E1883" s="3" t="s">
        <v>20</v>
      </c>
      <c r="F1883" s="4" t="s">
        <v>5545</v>
      </c>
      <c r="G1883" s="3">
        <v>11127.0</v>
      </c>
      <c r="H1883" s="3">
        <v>497556.0</v>
      </c>
      <c r="I1883" s="3">
        <v>354.0</v>
      </c>
      <c r="J1883" s="3" t="s">
        <v>20</v>
      </c>
      <c r="K1883" s="3" t="s">
        <v>5546</v>
      </c>
      <c r="L1883" s="3">
        <v>11127.0</v>
      </c>
      <c r="M1883" s="3">
        <v>497556.0</v>
      </c>
      <c r="N1883" s="3">
        <v>355.0</v>
      </c>
      <c r="O1883" s="3" t="s">
        <v>20</v>
      </c>
      <c r="P1883" s="3" t="s">
        <v>5547</v>
      </c>
    </row>
    <row r="1884" ht="14.25" customHeight="1">
      <c r="A1884" s="3">
        <v>36901.0</v>
      </c>
      <c r="B1884" s="3">
        <v>11127.0</v>
      </c>
      <c r="C1884" s="3">
        <v>497556.0</v>
      </c>
      <c r="D1884" s="3">
        <v>57.0</v>
      </c>
      <c r="E1884" s="3" t="s">
        <v>20</v>
      </c>
      <c r="F1884" s="4" t="s">
        <v>5548</v>
      </c>
      <c r="G1884" s="3">
        <v>11127.0</v>
      </c>
      <c r="H1884" s="3">
        <v>497556.0</v>
      </c>
      <c r="I1884" s="3">
        <v>72.0</v>
      </c>
      <c r="J1884" s="3" t="s">
        <v>20</v>
      </c>
      <c r="K1884" s="3" t="s">
        <v>5549</v>
      </c>
      <c r="L1884" s="3">
        <v>11127.0</v>
      </c>
      <c r="M1884" s="3">
        <v>497556.0</v>
      </c>
      <c r="N1884" s="3">
        <v>76.0</v>
      </c>
      <c r="O1884" s="3" t="s">
        <v>20</v>
      </c>
      <c r="P1884" s="3" t="s">
        <v>5550</v>
      </c>
    </row>
    <row r="1885" ht="14.25" customHeight="1">
      <c r="A1885" s="3">
        <v>36902.0</v>
      </c>
      <c r="B1885" s="3">
        <v>11127.0</v>
      </c>
      <c r="C1885" s="3">
        <v>497556.0</v>
      </c>
      <c r="D1885" s="3">
        <v>195.0</v>
      </c>
      <c r="E1885" s="3" t="s">
        <v>20</v>
      </c>
      <c r="F1885" s="4" t="s">
        <v>5551</v>
      </c>
      <c r="G1885" s="3">
        <v>11127.0</v>
      </c>
      <c r="H1885" s="3">
        <v>497556.0</v>
      </c>
      <c r="I1885" s="3">
        <v>201.0</v>
      </c>
      <c r="J1885" s="3" t="s">
        <v>20</v>
      </c>
      <c r="K1885" s="3" t="s">
        <v>5552</v>
      </c>
      <c r="L1885" s="3">
        <v>11127.0</v>
      </c>
      <c r="M1885" s="3">
        <v>497556.0</v>
      </c>
      <c r="N1885" s="3">
        <v>208.0</v>
      </c>
      <c r="O1885" s="3" t="s">
        <v>20</v>
      </c>
      <c r="P1885" s="3" t="s">
        <v>5553</v>
      </c>
    </row>
    <row r="1886" ht="14.25" customHeight="1">
      <c r="A1886" s="3">
        <v>36919.0</v>
      </c>
      <c r="B1886" s="3">
        <v>11127.0</v>
      </c>
      <c r="C1886" s="3">
        <v>497563.0</v>
      </c>
      <c r="D1886" s="3">
        <v>199.0</v>
      </c>
      <c r="E1886" s="3" t="s">
        <v>20</v>
      </c>
      <c r="F1886" s="4" t="s">
        <v>5554</v>
      </c>
      <c r="G1886" s="3">
        <v>11127.0</v>
      </c>
      <c r="H1886" s="3">
        <v>497563.0</v>
      </c>
      <c r="I1886" s="3">
        <v>205.0</v>
      </c>
      <c r="J1886" s="3" t="s">
        <v>20</v>
      </c>
      <c r="K1886" s="3" t="s">
        <v>5555</v>
      </c>
      <c r="L1886" s="3">
        <v>11127.0</v>
      </c>
      <c r="M1886" s="3">
        <v>497563.0</v>
      </c>
      <c r="N1886" s="3">
        <v>210.0</v>
      </c>
      <c r="O1886" s="3" t="s">
        <v>20</v>
      </c>
      <c r="P1886" s="3" t="s">
        <v>5556</v>
      </c>
    </row>
    <row r="1887" ht="14.25" customHeight="1">
      <c r="A1887" s="3">
        <v>36920.0</v>
      </c>
      <c r="B1887" s="3">
        <v>11127.0</v>
      </c>
      <c r="C1887" s="3">
        <v>497563.0</v>
      </c>
      <c r="D1887" s="3">
        <v>53.0</v>
      </c>
      <c r="E1887" s="3" t="s">
        <v>20</v>
      </c>
      <c r="F1887" s="4" t="s">
        <v>5557</v>
      </c>
      <c r="G1887" s="3">
        <v>11127.0</v>
      </c>
      <c r="H1887" s="3">
        <v>497563.0</v>
      </c>
      <c r="I1887" s="3">
        <v>99.0</v>
      </c>
      <c r="J1887" s="3" t="s">
        <v>20</v>
      </c>
      <c r="K1887" s="3" t="s">
        <v>5558</v>
      </c>
      <c r="L1887" s="3">
        <v>11127.0</v>
      </c>
      <c r="M1887" s="3">
        <v>497563.0</v>
      </c>
      <c r="N1887" s="3">
        <v>101.0</v>
      </c>
      <c r="O1887" s="3" t="s">
        <v>20</v>
      </c>
      <c r="P1887" s="3" t="s">
        <v>5559</v>
      </c>
    </row>
    <row r="1888" ht="14.25" customHeight="1">
      <c r="A1888" s="3">
        <v>36923.0</v>
      </c>
      <c r="B1888" s="3">
        <v>11127.0</v>
      </c>
      <c r="C1888" s="3">
        <v>497563.0</v>
      </c>
      <c r="D1888" s="3">
        <v>247.0</v>
      </c>
      <c r="E1888" s="3" t="s">
        <v>20</v>
      </c>
      <c r="F1888" s="4" t="s">
        <v>5560</v>
      </c>
      <c r="G1888" s="3">
        <v>11127.0</v>
      </c>
      <c r="H1888" s="3">
        <v>497563.0</v>
      </c>
      <c r="I1888" s="3">
        <v>253.0</v>
      </c>
      <c r="J1888" s="3" t="s">
        <v>20</v>
      </c>
      <c r="K1888" s="3" t="s">
        <v>5561</v>
      </c>
      <c r="L1888" s="3">
        <v>11127.0</v>
      </c>
      <c r="M1888" s="3">
        <v>497563.0</v>
      </c>
      <c r="N1888" s="3">
        <v>255.0</v>
      </c>
      <c r="O1888" s="3" t="s">
        <v>20</v>
      </c>
      <c r="P1888" s="3" t="s">
        <v>5562</v>
      </c>
    </row>
    <row r="1889" ht="14.25" customHeight="1">
      <c r="A1889" s="3">
        <v>36924.0</v>
      </c>
      <c r="B1889" s="3">
        <v>11127.0</v>
      </c>
      <c r="C1889" s="3">
        <v>499810.0</v>
      </c>
      <c r="D1889" s="3">
        <v>156.0</v>
      </c>
      <c r="E1889" s="3" t="s">
        <v>20</v>
      </c>
      <c r="F1889" s="4" t="s">
        <v>5563</v>
      </c>
      <c r="G1889" s="3">
        <v>11127.0</v>
      </c>
      <c r="H1889" s="3">
        <v>499810.0</v>
      </c>
      <c r="I1889" s="3">
        <v>166.0</v>
      </c>
      <c r="J1889" s="3" t="s">
        <v>20</v>
      </c>
      <c r="K1889" s="3" t="s">
        <v>5564</v>
      </c>
      <c r="L1889" s="3">
        <v>11127.0</v>
      </c>
      <c r="M1889" s="3">
        <v>499810.0</v>
      </c>
      <c r="N1889" s="3">
        <v>170.0</v>
      </c>
      <c r="O1889" s="3" t="s">
        <v>20</v>
      </c>
      <c r="P1889" s="3" t="s">
        <v>5565</v>
      </c>
    </row>
    <row r="1890" ht="14.25" customHeight="1">
      <c r="A1890" s="3">
        <v>36925.0</v>
      </c>
      <c r="B1890" s="3">
        <v>11127.0</v>
      </c>
      <c r="C1890" s="3">
        <v>497570.0</v>
      </c>
      <c r="D1890" s="3">
        <v>227.0</v>
      </c>
      <c r="E1890" s="3" t="s">
        <v>20</v>
      </c>
      <c r="F1890" s="4" t="s">
        <v>5566</v>
      </c>
      <c r="G1890" s="3">
        <v>11127.0</v>
      </c>
      <c r="H1890" s="3">
        <v>497570.0</v>
      </c>
      <c r="I1890" s="3">
        <v>244.0</v>
      </c>
      <c r="J1890" s="3" t="s">
        <v>20</v>
      </c>
      <c r="K1890" s="3" t="s">
        <v>5567</v>
      </c>
      <c r="L1890" s="3">
        <v>11127.0</v>
      </c>
      <c r="M1890" s="3">
        <v>497570.0</v>
      </c>
      <c r="N1890" s="3">
        <v>252.0</v>
      </c>
      <c r="O1890" s="3" t="s">
        <v>20</v>
      </c>
      <c r="P1890" s="3" t="s">
        <v>5568</v>
      </c>
    </row>
    <row r="1891" ht="14.25" customHeight="1">
      <c r="A1891" s="3">
        <v>36926.0</v>
      </c>
      <c r="B1891" s="3">
        <v>11127.0</v>
      </c>
      <c r="C1891" s="3">
        <v>497570.0</v>
      </c>
      <c r="D1891" s="3">
        <v>252.0</v>
      </c>
      <c r="E1891" s="3" t="s">
        <v>20</v>
      </c>
      <c r="F1891" s="4" t="s">
        <v>5569</v>
      </c>
      <c r="G1891" s="3">
        <v>11127.0</v>
      </c>
      <c r="H1891" s="3">
        <v>497570.0</v>
      </c>
      <c r="I1891" s="3">
        <v>251.0</v>
      </c>
      <c r="J1891" s="3" t="s">
        <v>20</v>
      </c>
      <c r="K1891" s="3" t="s">
        <v>5570</v>
      </c>
      <c r="L1891" s="3">
        <v>11127.0</v>
      </c>
      <c r="M1891" s="3">
        <v>497570.0</v>
      </c>
      <c r="N1891" s="3">
        <v>250.0</v>
      </c>
      <c r="O1891" s="3" t="s">
        <v>20</v>
      </c>
      <c r="P1891" s="3" t="s">
        <v>5571</v>
      </c>
    </row>
    <row r="1892" ht="14.25" customHeight="1">
      <c r="A1892" s="3">
        <v>36929.0</v>
      </c>
      <c r="B1892" s="3">
        <v>11127.0</v>
      </c>
      <c r="C1892" s="3">
        <v>497570.0</v>
      </c>
      <c r="D1892" s="3">
        <v>132.0</v>
      </c>
      <c r="E1892" s="3" t="s">
        <v>20</v>
      </c>
      <c r="F1892" s="4" t="s">
        <v>5572</v>
      </c>
      <c r="G1892" s="3">
        <v>11127.0</v>
      </c>
      <c r="H1892" s="3">
        <v>497570.0</v>
      </c>
      <c r="I1892" s="3">
        <v>133.0</v>
      </c>
      <c r="J1892" s="3" t="s">
        <v>20</v>
      </c>
      <c r="K1892" s="3" t="s">
        <v>5572</v>
      </c>
      <c r="L1892" s="3">
        <v>11127.0</v>
      </c>
      <c r="M1892" s="3">
        <v>497570.0</v>
      </c>
      <c r="N1892" s="3">
        <v>134.0</v>
      </c>
      <c r="O1892" s="3" t="s">
        <v>20</v>
      </c>
      <c r="P1892" s="3" t="s">
        <v>5572</v>
      </c>
    </row>
    <row r="1893" ht="14.25" customHeight="1">
      <c r="A1893" s="3">
        <v>36941.0</v>
      </c>
      <c r="B1893" s="3">
        <v>11127.0</v>
      </c>
      <c r="C1893" s="3">
        <v>497577.0</v>
      </c>
      <c r="D1893" s="3">
        <v>170.0</v>
      </c>
      <c r="E1893" s="3" t="s">
        <v>20</v>
      </c>
      <c r="F1893" s="4" t="s">
        <v>5573</v>
      </c>
      <c r="G1893" s="3">
        <v>11127.0</v>
      </c>
      <c r="H1893" s="3">
        <v>497577.0</v>
      </c>
      <c r="I1893" s="3">
        <v>180.0</v>
      </c>
      <c r="J1893" s="3" t="s">
        <v>20</v>
      </c>
      <c r="K1893" s="3" t="s">
        <v>5574</v>
      </c>
      <c r="L1893" s="3">
        <v>11127.0</v>
      </c>
      <c r="M1893" s="3">
        <v>497577.0</v>
      </c>
      <c r="N1893" s="3">
        <v>182.0</v>
      </c>
      <c r="O1893" s="3" t="s">
        <v>20</v>
      </c>
      <c r="P1893" s="3" t="s">
        <v>5575</v>
      </c>
    </row>
    <row r="1894" ht="14.25" customHeight="1">
      <c r="A1894" s="3">
        <v>36944.0</v>
      </c>
      <c r="B1894" s="3">
        <v>11127.0</v>
      </c>
      <c r="C1894" s="3">
        <v>497577.0</v>
      </c>
      <c r="D1894" s="3">
        <v>113.0</v>
      </c>
      <c r="E1894" s="3" t="s">
        <v>20</v>
      </c>
      <c r="F1894" s="4" t="s">
        <v>5576</v>
      </c>
      <c r="G1894" s="3">
        <v>11127.0</v>
      </c>
      <c r="H1894" s="3">
        <v>497577.0</v>
      </c>
      <c r="I1894" s="3">
        <v>111.0</v>
      </c>
      <c r="J1894" s="3" t="s">
        <v>20</v>
      </c>
      <c r="K1894" s="3" t="s">
        <v>5577</v>
      </c>
      <c r="L1894" s="3">
        <v>11127.0</v>
      </c>
      <c r="M1894" s="3">
        <v>497577.0</v>
      </c>
      <c r="N1894" s="3">
        <v>126.0</v>
      </c>
      <c r="O1894" s="3" t="s">
        <v>20</v>
      </c>
      <c r="P1894" s="3" t="s">
        <v>5578</v>
      </c>
    </row>
    <row r="1895" ht="14.25" customHeight="1">
      <c r="A1895" s="3">
        <v>36945.0</v>
      </c>
      <c r="B1895" s="3">
        <v>11127.0</v>
      </c>
      <c r="C1895" s="3">
        <v>497577.0</v>
      </c>
      <c r="D1895" s="3">
        <v>77.0</v>
      </c>
      <c r="E1895" s="3" t="s">
        <v>20</v>
      </c>
      <c r="F1895" s="4" t="s">
        <v>5579</v>
      </c>
      <c r="G1895" s="3">
        <v>11127.0</v>
      </c>
      <c r="H1895" s="3">
        <v>497577.0</v>
      </c>
      <c r="I1895" s="3">
        <v>84.0</v>
      </c>
      <c r="J1895" s="3" t="s">
        <v>20</v>
      </c>
      <c r="K1895" s="3" t="s">
        <v>5580</v>
      </c>
      <c r="L1895" s="3">
        <v>11127.0</v>
      </c>
      <c r="M1895" s="3">
        <v>497577.0</v>
      </c>
      <c r="N1895" s="3">
        <v>88.0</v>
      </c>
      <c r="O1895" s="3" t="s">
        <v>20</v>
      </c>
      <c r="P1895" s="3" t="s">
        <v>5581</v>
      </c>
    </row>
    <row r="1896" ht="14.25" customHeight="1">
      <c r="A1896" s="3">
        <v>36948.0</v>
      </c>
      <c r="B1896" s="3">
        <v>11127.0</v>
      </c>
      <c r="C1896" s="3">
        <v>497577.0</v>
      </c>
      <c r="D1896" s="3">
        <v>67.0</v>
      </c>
      <c r="E1896" s="3" t="s">
        <v>20</v>
      </c>
      <c r="F1896" s="4" t="s">
        <v>5582</v>
      </c>
      <c r="G1896" s="3">
        <v>11127.0</v>
      </c>
      <c r="H1896" s="3">
        <v>497577.0</v>
      </c>
      <c r="I1896" s="3">
        <v>68.0</v>
      </c>
      <c r="J1896" s="3" t="s">
        <v>20</v>
      </c>
      <c r="K1896" s="3" t="s">
        <v>5583</v>
      </c>
      <c r="L1896" s="3">
        <v>11127.0</v>
      </c>
      <c r="M1896" s="3">
        <v>497577.0</v>
      </c>
      <c r="N1896" s="3">
        <v>70.0</v>
      </c>
      <c r="O1896" s="3" t="s">
        <v>20</v>
      </c>
      <c r="P1896" s="3" t="s">
        <v>5584</v>
      </c>
    </row>
    <row r="1897" ht="14.25" customHeight="1">
      <c r="A1897" s="3">
        <v>36949.0</v>
      </c>
      <c r="B1897" s="3">
        <v>11127.0</v>
      </c>
      <c r="C1897" s="3">
        <v>497577.0</v>
      </c>
      <c r="D1897" s="3">
        <v>583.0</v>
      </c>
      <c r="E1897" s="3" t="s">
        <v>20</v>
      </c>
      <c r="F1897" s="4" t="s">
        <v>5585</v>
      </c>
      <c r="G1897" s="3">
        <v>11127.0</v>
      </c>
      <c r="H1897" s="3">
        <v>497577.0</v>
      </c>
      <c r="I1897" s="3">
        <v>586.0</v>
      </c>
      <c r="J1897" s="3" t="s">
        <v>20</v>
      </c>
      <c r="K1897" s="3" t="s">
        <v>5586</v>
      </c>
      <c r="L1897" s="3">
        <v>11127.0</v>
      </c>
      <c r="M1897" s="3">
        <v>497577.0</v>
      </c>
      <c r="N1897" s="3">
        <v>591.0</v>
      </c>
      <c r="O1897" s="3" t="s">
        <v>20</v>
      </c>
      <c r="P1897" s="3" t="s">
        <v>5587</v>
      </c>
    </row>
    <row r="1898" ht="14.25" customHeight="1">
      <c r="A1898" s="3">
        <v>37127.0</v>
      </c>
      <c r="B1898" s="3">
        <v>11127.0</v>
      </c>
      <c r="C1898" s="3">
        <v>497563.0</v>
      </c>
      <c r="D1898" s="3">
        <v>155.0</v>
      </c>
      <c r="E1898" s="3" t="s">
        <v>20</v>
      </c>
      <c r="F1898" s="4" t="s">
        <v>5588</v>
      </c>
      <c r="G1898" s="3">
        <v>11127.0</v>
      </c>
      <c r="H1898" s="3">
        <v>497563.0</v>
      </c>
      <c r="I1898" s="3">
        <v>158.0</v>
      </c>
      <c r="J1898" s="3" t="s">
        <v>20</v>
      </c>
      <c r="K1898" s="3" t="s">
        <v>5589</v>
      </c>
      <c r="L1898" s="3">
        <v>11127.0</v>
      </c>
      <c r="M1898" s="3">
        <v>497563.0</v>
      </c>
      <c r="N1898" s="3">
        <v>161.0</v>
      </c>
      <c r="O1898" s="3" t="s">
        <v>20</v>
      </c>
      <c r="P1898" s="3" t="s">
        <v>5590</v>
      </c>
    </row>
    <row r="1899" ht="14.25" customHeight="1">
      <c r="A1899" s="3">
        <v>37129.0</v>
      </c>
      <c r="B1899" s="3">
        <v>11127.0</v>
      </c>
      <c r="C1899" s="3">
        <v>497563.0</v>
      </c>
      <c r="D1899" s="3">
        <v>128.0</v>
      </c>
      <c r="E1899" s="3" t="s">
        <v>20</v>
      </c>
      <c r="F1899" s="4" t="s">
        <v>5591</v>
      </c>
      <c r="G1899" s="3">
        <v>11127.0</v>
      </c>
      <c r="H1899" s="3">
        <v>497563.0</v>
      </c>
      <c r="I1899" s="3">
        <v>136.0</v>
      </c>
      <c r="J1899" s="3" t="s">
        <v>20</v>
      </c>
      <c r="K1899" s="3" t="s">
        <v>5592</v>
      </c>
      <c r="L1899" s="3">
        <v>11127.0</v>
      </c>
      <c r="M1899" s="3">
        <v>497563.0</v>
      </c>
      <c r="N1899" s="3">
        <v>134.0</v>
      </c>
      <c r="O1899" s="3" t="s">
        <v>20</v>
      </c>
      <c r="P1899" s="3" t="s">
        <v>5593</v>
      </c>
    </row>
    <row r="1900" ht="14.25" customHeight="1">
      <c r="A1900" s="3">
        <v>37130.0</v>
      </c>
      <c r="B1900" s="3">
        <v>11127.0</v>
      </c>
      <c r="C1900" s="3">
        <v>497563.0</v>
      </c>
      <c r="D1900" s="3">
        <v>71.0</v>
      </c>
      <c r="E1900" s="3" t="s">
        <v>20</v>
      </c>
      <c r="F1900" s="4" t="s">
        <v>5594</v>
      </c>
      <c r="G1900" s="3">
        <v>11127.0</v>
      </c>
      <c r="H1900" s="3">
        <v>497563.0</v>
      </c>
      <c r="I1900" s="3">
        <v>82.0</v>
      </c>
      <c r="J1900" s="3" t="s">
        <v>20</v>
      </c>
      <c r="K1900" s="3" t="s">
        <v>5595</v>
      </c>
      <c r="L1900" s="3">
        <v>11127.0</v>
      </c>
      <c r="M1900" s="3">
        <v>497563.0</v>
      </c>
      <c r="N1900" s="3">
        <v>88.0</v>
      </c>
      <c r="O1900" s="3" t="s">
        <v>20</v>
      </c>
      <c r="P1900" s="3" t="s">
        <v>5596</v>
      </c>
    </row>
    <row r="1901" ht="14.25" customHeight="1">
      <c r="A1901" s="3">
        <v>37131.0</v>
      </c>
      <c r="B1901" s="3">
        <v>11127.0</v>
      </c>
      <c r="C1901" s="3">
        <v>497563.0</v>
      </c>
      <c r="D1901" s="3">
        <v>236.0</v>
      </c>
      <c r="E1901" s="3" t="s">
        <v>20</v>
      </c>
      <c r="F1901" s="4" t="s">
        <v>5597</v>
      </c>
      <c r="G1901" s="3">
        <v>11127.0</v>
      </c>
      <c r="H1901" s="3">
        <v>497563.0</v>
      </c>
      <c r="I1901" s="3">
        <v>241.0</v>
      </c>
      <c r="J1901" s="3" t="s">
        <v>20</v>
      </c>
      <c r="K1901" s="3" t="s">
        <v>5598</v>
      </c>
      <c r="L1901" s="3">
        <v>11127.0</v>
      </c>
      <c r="M1901" s="3">
        <v>497563.0</v>
      </c>
      <c r="N1901" s="3">
        <v>244.0</v>
      </c>
      <c r="O1901" s="3" t="s">
        <v>20</v>
      </c>
      <c r="P1901" s="3" t="s">
        <v>5599</v>
      </c>
    </row>
    <row r="1902" ht="14.25" customHeight="1">
      <c r="A1902" s="3">
        <v>37134.0</v>
      </c>
      <c r="B1902" s="3">
        <v>11127.0</v>
      </c>
      <c r="C1902" s="3">
        <v>497563.0</v>
      </c>
      <c r="D1902" s="3">
        <v>270.0</v>
      </c>
      <c r="E1902" s="3" t="s">
        <v>20</v>
      </c>
      <c r="F1902" s="4" t="s">
        <v>5600</v>
      </c>
      <c r="G1902" s="3">
        <v>11127.0</v>
      </c>
      <c r="H1902" s="3">
        <v>497563.0</v>
      </c>
      <c r="I1902" s="3">
        <v>279.0</v>
      </c>
      <c r="J1902" s="3" t="s">
        <v>20</v>
      </c>
      <c r="K1902" s="3" t="s">
        <v>5601</v>
      </c>
      <c r="L1902" s="3">
        <v>11127.0</v>
      </c>
      <c r="M1902" s="3">
        <v>497563.0</v>
      </c>
      <c r="N1902" s="3">
        <v>283.0</v>
      </c>
      <c r="O1902" s="3" t="s">
        <v>20</v>
      </c>
      <c r="P1902" s="3" t="s">
        <v>5602</v>
      </c>
    </row>
    <row r="1903" ht="14.25" customHeight="1">
      <c r="A1903" s="3">
        <v>37135.0</v>
      </c>
      <c r="B1903" s="3">
        <v>11127.0</v>
      </c>
      <c r="C1903" s="3">
        <v>497563.0</v>
      </c>
      <c r="D1903" s="3">
        <v>124.0</v>
      </c>
      <c r="E1903" s="3" t="s">
        <v>20</v>
      </c>
      <c r="F1903" s="4" t="s">
        <v>5603</v>
      </c>
      <c r="G1903" s="3">
        <v>11127.0</v>
      </c>
      <c r="H1903" s="3">
        <v>497563.0</v>
      </c>
      <c r="I1903" s="3">
        <v>126.0</v>
      </c>
      <c r="J1903" s="3" t="s">
        <v>20</v>
      </c>
      <c r="K1903" s="3" t="s">
        <v>5604</v>
      </c>
      <c r="L1903" s="3">
        <v>11127.0</v>
      </c>
      <c r="M1903" s="3">
        <v>497563.0</v>
      </c>
      <c r="N1903" s="3">
        <v>128.0</v>
      </c>
      <c r="O1903" s="3" t="s">
        <v>20</v>
      </c>
      <c r="P1903" s="3" t="s">
        <v>5605</v>
      </c>
    </row>
    <row r="1904" ht="14.25" customHeight="1">
      <c r="A1904" s="3">
        <v>37137.0</v>
      </c>
      <c r="B1904" s="3">
        <v>11127.0</v>
      </c>
      <c r="C1904" s="3">
        <v>497563.0</v>
      </c>
      <c r="D1904" s="3">
        <v>64.0</v>
      </c>
      <c r="E1904" s="3" t="s">
        <v>20</v>
      </c>
      <c r="F1904" s="4" t="s">
        <v>5606</v>
      </c>
      <c r="G1904" s="3">
        <v>11127.0</v>
      </c>
      <c r="H1904" s="3">
        <v>497563.0</v>
      </c>
      <c r="I1904" s="3">
        <v>81.0</v>
      </c>
      <c r="J1904" s="3" t="s">
        <v>20</v>
      </c>
      <c r="K1904" s="3" t="s">
        <v>5607</v>
      </c>
      <c r="L1904" s="3">
        <v>11127.0</v>
      </c>
      <c r="M1904" s="3">
        <v>497563.0</v>
      </c>
      <c r="N1904" s="3">
        <v>86.0</v>
      </c>
      <c r="O1904" s="3" t="s">
        <v>20</v>
      </c>
      <c r="P1904" s="3" t="s">
        <v>5608</v>
      </c>
    </row>
    <row r="1905" ht="14.25" customHeight="1">
      <c r="A1905" s="3">
        <v>37167.0</v>
      </c>
      <c r="B1905" s="3">
        <v>11127.0</v>
      </c>
      <c r="C1905" s="3">
        <v>497577.0</v>
      </c>
      <c r="D1905" s="3">
        <v>321.0</v>
      </c>
      <c r="E1905" s="3" t="s">
        <v>20</v>
      </c>
      <c r="F1905" s="4" t="s">
        <v>5609</v>
      </c>
      <c r="G1905" s="3">
        <v>11127.0</v>
      </c>
      <c r="H1905" s="3">
        <v>497577.0</v>
      </c>
      <c r="I1905" s="3">
        <v>327.0</v>
      </c>
      <c r="J1905" s="3" t="s">
        <v>20</v>
      </c>
      <c r="K1905" s="3" t="s">
        <v>5610</v>
      </c>
      <c r="L1905" s="3">
        <v>11127.0</v>
      </c>
      <c r="M1905" s="3">
        <v>497577.0</v>
      </c>
      <c r="N1905" s="3">
        <v>329.0</v>
      </c>
      <c r="O1905" s="3" t="s">
        <v>20</v>
      </c>
      <c r="P1905" s="3" t="s">
        <v>5611</v>
      </c>
    </row>
    <row r="1906" ht="14.25" customHeight="1">
      <c r="A1906" s="3">
        <v>37170.0</v>
      </c>
      <c r="B1906" s="3">
        <v>11127.0</v>
      </c>
      <c r="C1906" s="3">
        <v>497577.0</v>
      </c>
      <c r="D1906" s="3">
        <v>139.0</v>
      </c>
      <c r="E1906" s="3" t="s">
        <v>20</v>
      </c>
      <c r="F1906" s="4" t="s">
        <v>5612</v>
      </c>
      <c r="G1906" s="3">
        <v>11127.0</v>
      </c>
      <c r="H1906" s="3">
        <v>497577.0</v>
      </c>
      <c r="I1906" s="3">
        <v>141.0</v>
      </c>
      <c r="J1906" s="3" t="s">
        <v>20</v>
      </c>
      <c r="K1906" s="3" t="s">
        <v>5613</v>
      </c>
      <c r="L1906" s="3">
        <v>11127.0</v>
      </c>
      <c r="M1906" s="3">
        <v>497577.0</v>
      </c>
      <c r="N1906" s="3">
        <v>147.0</v>
      </c>
      <c r="O1906" s="3" t="s">
        <v>20</v>
      </c>
      <c r="P1906" s="3" t="s">
        <v>5614</v>
      </c>
    </row>
    <row r="1907" ht="14.25" customHeight="1">
      <c r="A1907" s="3">
        <v>37173.0</v>
      </c>
      <c r="B1907" s="3">
        <v>11127.0</v>
      </c>
      <c r="C1907" s="3">
        <v>497577.0</v>
      </c>
      <c r="D1907" s="3">
        <v>98.0</v>
      </c>
      <c r="E1907" s="3" t="s">
        <v>20</v>
      </c>
      <c r="F1907" s="4" t="s">
        <v>5615</v>
      </c>
      <c r="G1907" s="3">
        <v>11127.0</v>
      </c>
      <c r="H1907" s="3">
        <v>497577.0</v>
      </c>
      <c r="I1907" s="3">
        <v>102.0</v>
      </c>
      <c r="J1907" s="3" t="s">
        <v>20</v>
      </c>
      <c r="K1907" s="3" t="s">
        <v>5616</v>
      </c>
      <c r="L1907" s="3">
        <v>11127.0</v>
      </c>
      <c r="M1907" s="3">
        <v>497577.0</v>
      </c>
      <c r="N1907" s="3">
        <v>106.0</v>
      </c>
      <c r="O1907" s="3" t="s">
        <v>20</v>
      </c>
      <c r="P1907" s="3" t="s">
        <v>5617</v>
      </c>
    </row>
    <row r="1908" ht="14.25" customHeight="1">
      <c r="A1908" s="3">
        <v>37177.0</v>
      </c>
      <c r="B1908" s="3">
        <v>11127.0</v>
      </c>
      <c r="C1908" s="3">
        <v>497577.0</v>
      </c>
      <c r="D1908" s="3">
        <v>123.0</v>
      </c>
      <c r="E1908" s="3" t="s">
        <v>20</v>
      </c>
      <c r="F1908" s="4" t="s">
        <v>5618</v>
      </c>
      <c r="G1908" s="3">
        <v>11127.0</v>
      </c>
      <c r="H1908" s="3">
        <v>497577.0</v>
      </c>
      <c r="I1908" s="3">
        <v>128.0</v>
      </c>
      <c r="J1908" s="3" t="s">
        <v>20</v>
      </c>
      <c r="K1908" s="3" t="s">
        <v>5619</v>
      </c>
      <c r="L1908" s="3">
        <v>11127.0</v>
      </c>
      <c r="M1908" s="3">
        <v>497577.0</v>
      </c>
      <c r="N1908" s="3">
        <v>134.0</v>
      </c>
      <c r="O1908" s="3" t="s">
        <v>20</v>
      </c>
      <c r="P1908" s="3" t="s">
        <v>5620</v>
      </c>
    </row>
    <row r="1909" ht="14.25" customHeight="1">
      <c r="A1909" s="3">
        <v>37180.0</v>
      </c>
      <c r="B1909" s="3">
        <v>11127.0</v>
      </c>
      <c r="C1909" s="3">
        <v>497584.0</v>
      </c>
      <c r="D1909" s="3">
        <v>65.0</v>
      </c>
      <c r="E1909" s="3" t="s">
        <v>20</v>
      </c>
      <c r="F1909" s="4" t="s">
        <v>5621</v>
      </c>
      <c r="G1909" s="3">
        <v>11127.0</v>
      </c>
      <c r="H1909" s="3">
        <v>497584.0</v>
      </c>
      <c r="I1909" s="3">
        <v>70.0</v>
      </c>
      <c r="J1909" s="3" t="s">
        <v>20</v>
      </c>
      <c r="K1909" s="3" t="s">
        <v>5622</v>
      </c>
      <c r="L1909" s="3">
        <v>11127.0</v>
      </c>
      <c r="M1909" s="3">
        <v>497584.0</v>
      </c>
      <c r="N1909" s="3">
        <v>77.0</v>
      </c>
      <c r="O1909" s="3" t="s">
        <v>20</v>
      </c>
      <c r="P1909" s="3" t="s">
        <v>5623</v>
      </c>
    </row>
    <row r="1910" ht="14.25" customHeight="1">
      <c r="A1910" s="3">
        <v>37197.0</v>
      </c>
      <c r="B1910" s="3">
        <v>11127.0</v>
      </c>
      <c r="C1910" s="3">
        <v>499838.0</v>
      </c>
      <c r="D1910" s="3">
        <v>189.0</v>
      </c>
      <c r="E1910" s="3" t="s">
        <v>20</v>
      </c>
      <c r="F1910" s="4" t="s">
        <v>5624</v>
      </c>
      <c r="G1910" s="3">
        <v>11127.0</v>
      </c>
      <c r="H1910" s="3">
        <v>499838.0</v>
      </c>
      <c r="I1910" s="3">
        <v>196.0</v>
      </c>
      <c r="J1910" s="3" t="s">
        <v>20</v>
      </c>
      <c r="K1910" s="3" t="s">
        <v>5625</v>
      </c>
      <c r="L1910" s="3">
        <v>11127.0</v>
      </c>
      <c r="M1910" s="3">
        <v>499838.0</v>
      </c>
      <c r="N1910" s="3">
        <v>230.0</v>
      </c>
      <c r="O1910" s="3" t="s">
        <v>20</v>
      </c>
      <c r="P1910" s="3" t="s">
        <v>5626</v>
      </c>
    </row>
    <row r="1911" ht="14.25" customHeight="1">
      <c r="A1911" s="3">
        <v>37199.0</v>
      </c>
      <c r="B1911" s="3">
        <v>11127.0</v>
      </c>
      <c r="C1911" s="3">
        <v>499838.0</v>
      </c>
      <c r="D1911" s="3">
        <v>390.0</v>
      </c>
      <c r="E1911" s="3" t="s">
        <v>20</v>
      </c>
      <c r="F1911" s="4" t="s">
        <v>5627</v>
      </c>
      <c r="G1911" s="3">
        <v>11127.0</v>
      </c>
      <c r="H1911" s="3">
        <v>499838.0</v>
      </c>
      <c r="I1911" s="3">
        <v>395.0</v>
      </c>
      <c r="J1911" s="3" t="s">
        <v>20</v>
      </c>
      <c r="K1911" s="3" t="s">
        <v>5628</v>
      </c>
      <c r="L1911" s="3">
        <v>11127.0</v>
      </c>
      <c r="M1911" s="3">
        <v>499838.0</v>
      </c>
      <c r="N1911" s="3">
        <v>396.0</v>
      </c>
      <c r="O1911" s="3" t="s">
        <v>20</v>
      </c>
      <c r="P1911" s="3" t="s">
        <v>5629</v>
      </c>
    </row>
    <row r="1912" ht="14.25" customHeight="1">
      <c r="A1912" s="3">
        <v>37201.0</v>
      </c>
      <c r="B1912" s="3">
        <v>11127.0</v>
      </c>
      <c r="C1912" s="3">
        <v>499838.0</v>
      </c>
      <c r="D1912" s="3">
        <v>78.0</v>
      </c>
      <c r="E1912" s="3" t="s">
        <v>20</v>
      </c>
      <c r="F1912" s="4" t="s">
        <v>5630</v>
      </c>
      <c r="G1912" s="3">
        <v>11127.0</v>
      </c>
      <c r="H1912" s="3">
        <v>499838.0</v>
      </c>
      <c r="I1912" s="3">
        <v>95.0</v>
      </c>
      <c r="J1912" s="3" t="s">
        <v>20</v>
      </c>
      <c r="K1912" s="3" t="s">
        <v>5631</v>
      </c>
      <c r="L1912" s="3">
        <v>11127.0</v>
      </c>
      <c r="M1912" s="3">
        <v>499838.0</v>
      </c>
      <c r="N1912" s="3">
        <v>106.0</v>
      </c>
      <c r="O1912" s="3" t="s">
        <v>20</v>
      </c>
      <c r="P1912" s="3" t="s">
        <v>5632</v>
      </c>
    </row>
    <row r="1913" ht="14.25" customHeight="1">
      <c r="A1913" s="3">
        <v>37202.0</v>
      </c>
      <c r="B1913" s="3">
        <v>11127.0</v>
      </c>
      <c r="C1913" s="3">
        <v>499838.0</v>
      </c>
      <c r="D1913" s="3">
        <v>205.0</v>
      </c>
      <c r="E1913" s="3" t="s">
        <v>20</v>
      </c>
      <c r="F1913" s="4" t="s">
        <v>5633</v>
      </c>
      <c r="G1913" s="3">
        <v>11127.0</v>
      </c>
      <c r="H1913" s="3">
        <v>499838.0</v>
      </c>
      <c r="I1913" s="3">
        <v>213.0</v>
      </c>
      <c r="J1913" s="3" t="s">
        <v>20</v>
      </c>
      <c r="K1913" s="3" t="s">
        <v>5634</v>
      </c>
      <c r="L1913" s="3">
        <v>11127.0</v>
      </c>
      <c r="M1913" s="3">
        <v>499838.0</v>
      </c>
      <c r="N1913" s="3">
        <v>221.0</v>
      </c>
      <c r="O1913" s="3" t="s">
        <v>20</v>
      </c>
      <c r="P1913" s="3" t="s">
        <v>5635</v>
      </c>
    </row>
    <row r="1914" ht="14.25" customHeight="1">
      <c r="A1914" s="3">
        <v>37203.0</v>
      </c>
      <c r="B1914" s="3">
        <v>11127.0</v>
      </c>
      <c r="C1914" s="3">
        <v>499838.0</v>
      </c>
      <c r="D1914" s="3">
        <v>98.0</v>
      </c>
      <c r="E1914" s="3" t="s">
        <v>20</v>
      </c>
      <c r="F1914" s="4" t="s">
        <v>5636</v>
      </c>
      <c r="G1914" s="3">
        <v>11127.0</v>
      </c>
      <c r="H1914" s="3">
        <v>499838.0</v>
      </c>
      <c r="I1914" s="3">
        <v>108.0</v>
      </c>
      <c r="J1914" s="3" t="s">
        <v>20</v>
      </c>
      <c r="K1914" s="3" t="s">
        <v>5637</v>
      </c>
      <c r="L1914" s="3">
        <v>11127.0</v>
      </c>
      <c r="M1914" s="3">
        <v>499838.0</v>
      </c>
      <c r="N1914" s="3">
        <v>118.0</v>
      </c>
      <c r="O1914" s="3" t="s">
        <v>20</v>
      </c>
      <c r="P1914" s="3" t="s">
        <v>5638</v>
      </c>
    </row>
    <row r="1915" ht="14.25" customHeight="1">
      <c r="A1915" s="3">
        <v>37207.0</v>
      </c>
      <c r="B1915" s="3">
        <v>11127.0</v>
      </c>
      <c r="C1915" s="3">
        <v>499838.0</v>
      </c>
      <c r="D1915" s="3">
        <v>358.0</v>
      </c>
      <c r="E1915" s="3" t="s">
        <v>20</v>
      </c>
      <c r="F1915" s="4" t="s">
        <v>5639</v>
      </c>
      <c r="G1915" s="3">
        <v>11127.0</v>
      </c>
      <c r="H1915" s="3">
        <v>499838.0</v>
      </c>
      <c r="I1915" s="3">
        <v>360.0</v>
      </c>
      <c r="J1915" s="3" t="s">
        <v>20</v>
      </c>
      <c r="K1915" s="3" t="s">
        <v>5640</v>
      </c>
      <c r="L1915" s="3">
        <v>11127.0</v>
      </c>
      <c r="M1915" s="3">
        <v>499838.0</v>
      </c>
      <c r="N1915" s="3">
        <v>362.0</v>
      </c>
      <c r="O1915" s="3" t="s">
        <v>20</v>
      </c>
      <c r="P1915" s="3" t="s">
        <v>5641</v>
      </c>
    </row>
    <row r="1916" ht="14.25" customHeight="1">
      <c r="A1916" s="3">
        <v>37209.0</v>
      </c>
      <c r="B1916" s="3">
        <v>11127.0</v>
      </c>
      <c r="C1916" s="3">
        <v>499831.0</v>
      </c>
      <c r="D1916" s="3">
        <v>262.0</v>
      </c>
      <c r="E1916" s="3" t="s">
        <v>20</v>
      </c>
      <c r="F1916" s="4" t="s">
        <v>5642</v>
      </c>
      <c r="G1916" s="3">
        <v>11127.0</v>
      </c>
      <c r="H1916" s="3">
        <v>499831.0</v>
      </c>
      <c r="I1916" s="3">
        <v>263.0</v>
      </c>
      <c r="J1916" s="3" t="s">
        <v>20</v>
      </c>
      <c r="K1916" s="3" t="s">
        <v>5643</v>
      </c>
      <c r="L1916" s="3">
        <v>11127.0</v>
      </c>
      <c r="M1916" s="3">
        <v>499831.0</v>
      </c>
      <c r="N1916" s="3">
        <v>264.0</v>
      </c>
      <c r="O1916" s="3" t="s">
        <v>20</v>
      </c>
      <c r="P1916" s="3" t="s">
        <v>5644</v>
      </c>
    </row>
    <row r="1917" ht="14.25" customHeight="1">
      <c r="A1917" s="3">
        <v>37210.0</v>
      </c>
      <c r="B1917" s="3">
        <v>11127.0</v>
      </c>
      <c r="C1917" s="3">
        <v>499831.0</v>
      </c>
      <c r="D1917" s="3">
        <v>208.0</v>
      </c>
      <c r="E1917" s="3" t="s">
        <v>20</v>
      </c>
      <c r="F1917" s="4" t="s">
        <v>5645</v>
      </c>
      <c r="G1917" s="3">
        <v>11127.0</v>
      </c>
      <c r="H1917" s="3">
        <v>499831.0</v>
      </c>
      <c r="I1917" s="3">
        <v>207.0</v>
      </c>
      <c r="J1917" s="3" t="s">
        <v>20</v>
      </c>
      <c r="K1917" s="3" t="s">
        <v>5646</v>
      </c>
      <c r="L1917" s="3">
        <v>11127.0</v>
      </c>
      <c r="M1917" s="3">
        <v>499831.0</v>
      </c>
      <c r="N1917" s="3">
        <v>206.0</v>
      </c>
      <c r="O1917" s="3" t="s">
        <v>20</v>
      </c>
      <c r="P1917" s="3" t="s">
        <v>5647</v>
      </c>
    </row>
    <row r="1918" ht="14.25" customHeight="1">
      <c r="A1918" s="3">
        <v>37213.0</v>
      </c>
      <c r="B1918" s="3">
        <v>11127.0</v>
      </c>
      <c r="C1918" s="3">
        <v>499831.0</v>
      </c>
      <c r="D1918" s="3">
        <v>385.0</v>
      </c>
      <c r="E1918" s="3" t="s">
        <v>20</v>
      </c>
      <c r="F1918" s="4" t="s">
        <v>5648</v>
      </c>
      <c r="G1918" s="3">
        <v>11127.0</v>
      </c>
      <c r="H1918" s="3">
        <v>499831.0</v>
      </c>
      <c r="I1918" s="3">
        <v>409.0</v>
      </c>
      <c r="J1918" s="3" t="s">
        <v>20</v>
      </c>
      <c r="K1918" s="3" t="s">
        <v>5649</v>
      </c>
      <c r="L1918" s="3">
        <v>11127.0</v>
      </c>
      <c r="M1918" s="3">
        <v>499831.0</v>
      </c>
      <c r="N1918" s="3">
        <v>419.0</v>
      </c>
      <c r="O1918" s="3" t="s">
        <v>20</v>
      </c>
      <c r="P1918" s="3" t="s">
        <v>5650</v>
      </c>
    </row>
    <row r="1919" ht="14.25" customHeight="1">
      <c r="A1919" s="3">
        <v>37214.0</v>
      </c>
      <c r="B1919" s="3">
        <v>11127.0</v>
      </c>
      <c r="C1919" s="3">
        <v>499831.0</v>
      </c>
      <c r="D1919" s="3">
        <v>93.0</v>
      </c>
      <c r="E1919" s="3" t="s">
        <v>20</v>
      </c>
      <c r="F1919" s="4" t="s">
        <v>5651</v>
      </c>
      <c r="G1919" s="3">
        <v>11127.0</v>
      </c>
      <c r="H1919" s="3">
        <v>499831.0</v>
      </c>
      <c r="I1919" s="3">
        <v>99.0</v>
      </c>
      <c r="J1919" s="3" t="s">
        <v>20</v>
      </c>
      <c r="K1919" s="3" t="s">
        <v>5652</v>
      </c>
      <c r="L1919" s="3">
        <v>11127.0</v>
      </c>
      <c r="M1919" s="3">
        <v>499831.0</v>
      </c>
      <c r="N1919" s="3">
        <v>108.0</v>
      </c>
      <c r="O1919" s="3" t="s">
        <v>20</v>
      </c>
      <c r="P1919" s="3" t="s">
        <v>5653</v>
      </c>
    </row>
    <row r="1920" ht="14.25" customHeight="1">
      <c r="A1920" s="3">
        <v>37215.0</v>
      </c>
      <c r="B1920" s="3">
        <v>11127.0</v>
      </c>
      <c r="C1920" s="3">
        <v>499831.0</v>
      </c>
      <c r="D1920" s="3">
        <v>169.0</v>
      </c>
      <c r="E1920" s="3" t="s">
        <v>20</v>
      </c>
      <c r="F1920" s="4" t="s">
        <v>5654</v>
      </c>
      <c r="G1920" s="3">
        <v>11127.0</v>
      </c>
      <c r="H1920" s="3">
        <v>499831.0</v>
      </c>
      <c r="I1920" s="3">
        <v>181.0</v>
      </c>
      <c r="J1920" s="3" t="s">
        <v>20</v>
      </c>
      <c r="K1920" s="3" t="s">
        <v>5655</v>
      </c>
      <c r="L1920" s="3">
        <v>11127.0</v>
      </c>
      <c r="M1920" s="3">
        <v>499831.0</v>
      </c>
      <c r="N1920" s="3">
        <v>184.0</v>
      </c>
      <c r="O1920" s="3" t="s">
        <v>20</v>
      </c>
      <c r="P1920" s="3" t="s">
        <v>5656</v>
      </c>
    </row>
    <row r="1921" ht="14.25" customHeight="1">
      <c r="A1921" s="3">
        <v>37216.0</v>
      </c>
      <c r="B1921" s="3">
        <v>11127.0</v>
      </c>
      <c r="C1921" s="3">
        <v>499831.0</v>
      </c>
      <c r="D1921" s="3">
        <v>122.0</v>
      </c>
      <c r="E1921" s="3" t="s">
        <v>20</v>
      </c>
      <c r="F1921" s="4" t="s">
        <v>5657</v>
      </c>
      <c r="G1921" s="3">
        <v>11127.0</v>
      </c>
      <c r="H1921" s="3">
        <v>499831.0</v>
      </c>
      <c r="I1921" s="3">
        <v>150.0</v>
      </c>
      <c r="J1921" s="3" t="s">
        <v>20</v>
      </c>
      <c r="K1921" s="3" t="s">
        <v>5658</v>
      </c>
      <c r="L1921" s="3">
        <v>11127.0</v>
      </c>
      <c r="M1921" s="3">
        <v>499831.0</v>
      </c>
      <c r="N1921" s="3">
        <v>165.0</v>
      </c>
      <c r="O1921" s="3" t="s">
        <v>20</v>
      </c>
      <c r="P1921" s="3" t="s">
        <v>5659</v>
      </c>
    </row>
    <row r="1922" ht="14.25" customHeight="1">
      <c r="A1922" s="3">
        <v>37217.0</v>
      </c>
      <c r="B1922" s="3">
        <v>11127.0</v>
      </c>
      <c r="C1922" s="3">
        <v>499831.0</v>
      </c>
      <c r="D1922" s="3">
        <v>209.0</v>
      </c>
      <c r="E1922" s="3" t="s">
        <v>20</v>
      </c>
      <c r="F1922" s="4" t="s">
        <v>5660</v>
      </c>
      <c r="G1922" s="3">
        <v>11127.0</v>
      </c>
      <c r="H1922" s="3">
        <v>499831.0</v>
      </c>
      <c r="I1922" s="3">
        <v>210.0</v>
      </c>
      <c r="J1922" s="3" t="s">
        <v>20</v>
      </c>
      <c r="K1922" s="3" t="s">
        <v>5661</v>
      </c>
      <c r="L1922" s="3">
        <v>11127.0</v>
      </c>
      <c r="M1922" s="3">
        <v>499831.0</v>
      </c>
      <c r="N1922" s="3">
        <v>211.0</v>
      </c>
      <c r="O1922" s="3" t="s">
        <v>20</v>
      </c>
      <c r="P1922" s="3" t="s">
        <v>5662</v>
      </c>
    </row>
    <row r="1923" ht="14.25" customHeight="1">
      <c r="A1923" s="3">
        <v>37218.0</v>
      </c>
      <c r="B1923" s="3">
        <v>11127.0</v>
      </c>
      <c r="C1923" s="3">
        <v>499831.0</v>
      </c>
      <c r="D1923" s="3">
        <v>397.0</v>
      </c>
      <c r="E1923" s="3" t="s">
        <v>20</v>
      </c>
      <c r="F1923" s="4" t="s">
        <v>5663</v>
      </c>
      <c r="G1923" s="3">
        <v>11127.0</v>
      </c>
      <c r="H1923" s="3">
        <v>499831.0</v>
      </c>
      <c r="I1923" s="3">
        <v>407.0</v>
      </c>
      <c r="J1923" s="3" t="s">
        <v>20</v>
      </c>
      <c r="K1923" s="3" t="s">
        <v>5664</v>
      </c>
      <c r="L1923" s="3">
        <v>11127.0</v>
      </c>
      <c r="M1923" s="3">
        <v>499831.0</v>
      </c>
      <c r="N1923" s="3">
        <v>422.0</v>
      </c>
      <c r="O1923" s="3" t="s">
        <v>20</v>
      </c>
      <c r="P1923" s="3" t="s">
        <v>5665</v>
      </c>
    </row>
    <row r="1924" ht="14.25" customHeight="1">
      <c r="A1924" s="3">
        <v>37219.0</v>
      </c>
      <c r="B1924" s="3">
        <v>11127.0</v>
      </c>
      <c r="C1924" s="3">
        <v>499831.0</v>
      </c>
      <c r="D1924" s="3">
        <v>251.0</v>
      </c>
      <c r="E1924" s="3" t="s">
        <v>20</v>
      </c>
      <c r="F1924" s="4" t="s">
        <v>5666</v>
      </c>
      <c r="G1924" s="3">
        <v>11127.0</v>
      </c>
      <c r="H1924" s="3">
        <v>499831.0</v>
      </c>
      <c r="I1924" s="3">
        <v>257.0</v>
      </c>
      <c r="J1924" s="3" t="s">
        <v>20</v>
      </c>
      <c r="K1924" s="3" t="s">
        <v>5667</v>
      </c>
      <c r="L1924" s="3">
        <v>11127.0</v>
      </c>
      <c r="M1924" s="3">
        <v>499831.0</v>
      </c>
      <c r="N1924" s="3">
        <v>258.0</v>
      </c>
      <c r="O1924" s="3" t="s">
        <v>20</v>
      </c>
      <c r="P1924" s="3" t="s">
        <v>5668</v>
      </c>
    </row>
    <row r="1925" ht="14.25" customHeight="1">
      <c r="A1925" s="3">
        <v>37220.0</v>
      </c>
      <c r="B1925" s="3">
        <v>11127.0</v>
      </c>
      <c r="C1925" s="3">
        <v>499831.0</v>
      </c>
      <c r="D1925" s="3">
        <v>84.0</v>
      </c>
      <c r="E1925" s="3" t="s">
        <v>20</v>
      </c>
      <c r="F1925" s="4" t="s">
        <v>5669</v>
      </c>
      <c r="G1925" s="3">
        <v>11127.0</v>
      </c>
      <c r="H1925" s="3">
        <v>499831.0</v>
      </c>
      <c r="I1925" s="3">
        <v>100.0</v>
      </c>
      <c r="J1925" s="3" t="s">
        <v>20</v>
      </c>
      <c r="K1925" s="3" t="s">
        <v>5670</v>
      </c>
      <c r="L1925" s="3">
        <v>11127.0</v>
      </c>
      <c r="M1925" s="3">
        <v>499831.0</v>
      </c>
      <c r="N1925" s="3">
        <v>115.0</v>
      </c>
      <c r="O1925" s="3" t="s">
        <v>20</v>
      </c>
      <c r="P1925" s="3" t="s">
        <v>5671</v>
      </c>
    </row>
    <row r="1926" ht="14.25" customHeight="1">
      <c r="A1926" s="3">
        <v>37221.0</v>
      </c>
      <c r="B1926" s="3">
        <v>11127.0</v>
      </c>
      <c r="C1926" s="3">
        <v>499831.0</v>
      </c>
      <c r="D1926" s="3">
        <v>372.0</v>
      </c>
      <c r="E1926" s="3" t="s">
        <v>20</v>
      </c>
      <c r="F1926" s="4" t="s">
        <v>5672</v>
      </c>
      <c r="G1926" s="3">
        <v>11127.0</v>
      </c>
      <c r="H1926" s="3">
        <v>499831.0</v>
      </c>
      <c r="I1926" s="3">
        <v>382.0</v>
      </c>
      <c r="J1926" s="3" t="s">
        <v>20</v>
      </c>
      <c r="K1926" s="3" t="s">
        <v>5673</v>
      </c>
      <c r="L1926" s="3">
        <v>11127.0</v>
      </c>
      <c r="M1926" s="3">
        <v>499831.0</v>
      </c>
      <c r="N1926" s="3">
        <v>384.0</v>
      </c>
      <c r="O1926" s="3" t="s">
        <v>20</v>
      </c>
      <c r="P1926" s="3" t="s">
        <v>5674</v>
      </c>
    </row>
    <row r="1927" ht="14.25" customHeight="1">
      <c r="A1927" s="3">
        <v>37222.0</v>
      </c>
      <c r="B1927" s="3">
        <v>11127.0</v>
      </c>
      <c r="C1927" s="3">
        <v>499831.0</v>
      </c>
      <c r="D1927" s="3">
        <v>280.0</v>
      </c>
      <c r="E1927" s="3" t="s">
        <v>20</v>
      </c>
      <c r="F1927" s="4" t="s">
        <v>5675</v>
      </c>
      <c r="G1927" s="3">
        <v>11127.0</v>
      </c>
      <c r="H1927" s="3">
        <v>499831.0</v>
      </c>
      <c r="I1927" s="3">
        <v>306.0</v>
      </c>
      <c r="J1927" s="3" t="s">
        <v>20</v>
      </c>
      <c r="K1927" s="3" t="s">
        <v>5676</v>
      </c>
      <c r="L1927" s="3">
        <v>11127.0</v>
      </c>
      <c r="M1927" s="3">
        <v>499831.0</v>
      </c>
      <c r="N1927" s="3">
        <v>316.0</v>
      </c>
      <c r="O1927" s="3" t="s">
        <v>20</v>
      </c>
      <c r="P1927" s="3" t="s">
        <v>5677</v>
      </c>
    </row>
    <row r="1928" ht="14.25" customHeight="1">
      <c r="A1928" s="3">
        <v>37223.0</v>
      </c>
      <c r="B1928" s="3">
        <v>11127.0</v>
      </c>
      <c r="C1928" s="3">
        <v>499831.0</v>
      </c>
      <c r="D1928" s="3">
        <v>277.0</v>
      </c>
      <c r="E1928" s="3" t="s">
        <v>20</v>
      </c>
      <c r="F1928" s="4" t="s">
        <v>5678</v>
      </c>
      <c r="G1928" s="3">
        <v>11127.0</v>
      </c>
      <c r="H1928" s="3">
        <v>499831.0</v>
      </c>
      <c r="I1928" s="3">
        <v>282.0</v>
      </c>
      <c r="J1928" s="3" t="s">
        <v>20</v>
      </c>
      <c r="K1928" s="3" t="s">
        <v>5679</v>
      </c>
      <c r="L1928" s="3">
        <v>11127.0</v>
      </c>
      <c r="M1928" s="3">
        <v>499831.0</v>
      </c>
      <c r="N1928" s="3">
        <v>291.0</v>
      </c>
      <c r="O1928" s="3" t="s">
        <v>20</v>
      </c>
      <c r="P1928" s="3" t="s">
        <v>5680</v>
      </c>
    </row>
    <row r="1929" ht="14.25" customHeight="1">
      <c r="A1929" s="3">
        <v>37224.0</v>
      </c>
      <c r="B1929" s="3">
        <v>11127.0</v>
      </c>
      <c r="C1929" s="3">
        <v>499831.0</v>
      </c>
      <c r="D1929" s="3">
        <v>189.0</v>
      </c>
      <c r="E1929" s="3" t="s">
        <v>20</v>
      </c>
      <c r="F1929" s="4" t="s">
        <v>5681</v>
      </c>
      <c r="G1929" s="3">
        <v>11127.0</v>
      </c>
      <c r="H1929" s="3">
        <v>499831.0</v>
      </c>
      <c r="I1929" s="3">
        <v>206.0</v>
      </c>
      <c r="J1929" s="3" t="s">
        <v>20</v>
      </c>
      <c r="K1929" s="3" t="s">
        <v>5682</v>
      </c>
      <c r="L1929" s="3">
        <v>11127.0</v>
      </c>
      <c r="M1929" s="3">
        <v>499831.0</v>
      </c>
      <c r="N1929" s="3">
        <v>212.0</v>
      </c>
      <c r="O1929" s="3" t="s">
        <v>20</v>
      </c>
      <c r="P1929" s="3" t="s">
        <v>5683</v>
      </c>
    </row>
    <row r="1930" ht="14.25" customHeight="1">
      <c r="A1930" s="3">
        <v>37225.0</v>
      </c>
      <c r="B1930" s="3">
        <v>11127.0</v>
      </c>
      <c r="C1930" s="3">
        <v>499831.0</v>
      </c>
      <c r="D1930" s="3">
        <v>105.0</v>
      </c>
      <c r="E1930" s="3" t="s">
        <v>20</v>
      </c>
      <c r="F1930" s="4" t="s">
        <v>5684</v>
      </c>
      <c r="G1930" s="3">
        <v>11127.0</v>
      </c>
      <c r="H1930" s="3">
        <v>499831.0</v>
      </c>
      <c r="I1930" s="3">
        <v>167.0</v>
      </c>
      <c r="J1930" s="3" t="s">
        <v>20</v>
      </c>
      <c r="K1930" s="3" t="s">
        <v>5685</v>
      </c>
      <c r="L1930" s="3">
        <v>11127.0</v>
      </c>
      <c r="M1930" s="3">
        <v>499831.0</v>
      </c>
      <c r="N1930" s="3">
        <v>177.0</v>
      </c>
      <c r="O1930" s="3" t="s">
        <v>20</v>
      </c>
      <c r="P1930" s="3" t="s">
        <v>5686</v>
      </c>
    </row>
    <row r="1931" ht="14.25" customHeight="1">
      <c r="A1931" s="3">
        <v>37227.0</v>
      </c>
      <c r="B1931" s="3">
        <v>11127.0</v>
      </c>
      <c r="C1931" s="3">
        <v>499831.0</v>
      </c>
      <c r="D1931" s="3">
        <v>207.0</v>
      </c>
      <c r="E1931" s="3" t="s">
        <v>20</v>
      </c>
      <c r="F1931" s="4" t="s">
        <v>5687</v>
      </c>
      <c r="G1931" s="3">
        <v>11127.0</v>
      </c>
      <c r="H1931" s="3">
        <v>499831.0</v>
      </c>
      <c r="I1931" s="3">
        <v>234.0</v>
      </c>
      <c r="J1931" s="3" t="s">
        <v>20</v>
      </c>
      <c r="K1931" s="3" t="s">
        <v>5688</v>
      </c>
      <c r="L1931" s="3">
        <v>11127.0</v>
      </c>
      <c r="M1931" s="3">
        <v>499831.0</v>
      </c>
      <c r="N1931" s="3">
        <v>254.0</v>
      </c>
      <c r="O1931" s="3" t="s">
        <v>20</v>
      </c>
      <c r="P1931" s="3" t="s">
        <v>5689</v>
      </c>
    </row>
    <row r="1932" ht="14.25" customHeight="1">
      <c r="A1932" s="3">
        <v>37228.0</v>
      </c>
      <c r="B1932" s="3">
        <v>11127.0</v>
      </c>
      <c r="C1932" s="3">
        <v>497549.0</v>
      </c>
      <c r="D1932" s="3">
        <v>114.0</v>
      </c>
      <c r="E1932" s="3" t="s">
        <v>20</v>
      </c>
      <c r="F1932" s="4" t="s">
        <v>5690</v>
      </c>
      <c r="G1932" s="3">
        <v>11127.0</v>
      </c>
      <c r="H1932" s="3">
        <v>497549.0</v>
      </c>
      <c r="I1932" s="3">
        <v>110.0</v>
      </c>
      <c r="J1932" s="3" t="s">
        <v>20</v>
      </c>
      <c r="K1932" s="3" t="s">
        <v>5691</v>
      </c>
      <c r="L1932" s="3">
        <v>11127.0</v>
      </c>
      <c r="M1932" s="3">
        <v>497549.0</v>
      </c>
      <c r="N1932" s="3">
        <v>113.0</v>
      </c>
      <c r="O1932" s="3" t="s">
        <v>20</v>
      </c>
      <c r="P1932" s="3" t="s">
        <v>5692</v>
      </c>
    </row>
    <row r="1933" ht="14.25" customHeight="1">
      <c r="A1933" s="3">
        <v>37234.0</v>
      </c>
      <c r="B1933" s="3">
        <v>11127.0</v>
      </c>
      <c r="C1933" s="3">
        <v>499824.0</v>
      </c>
      <c r="D1933" s="3">
        <v>131.0</v>
      </c>
      <c r="E1933" s="3" t="s">
        <v>20</v>
      </c>
      <c r="F1933" s="4" t="s">
        <v>5693</v>
      </c>
      <c r="G1933" s="3">
        <v>11127.0</v>
      </c>
      <c r="H1933" s="3">
        <v>499824.0</v>
      </c>
      <c r="I1933" s="3">
        <v>152.0</v>
      </c>
      <c r="J1933" s="3" t="s">
        <v>20</v>
      </c>
      <c r="K1933" s="3" t="s">
        <v>5694</v>
      </c>
      <c r="L1933" s="3">
        <v>11127.0</v>
      </c>
      <c r="M1933" s="3">
        <v>499824.0</v>
      </c>
      <c r="N1933" s="3">
        <v>169.0</v>
      </c>
      <c r="O1933" s="3" t="s">
        <v>20</v>
      </c>
      <c r="P1933" s="3" t="s">
        <v>5695</v>
      </c>
    </row>
    <row r="1934" ht="14.25" customHeight="1">
      <c r="A1934" s="3">
        <v>37235.0</v>
      </c>
      <c r="B1934" s="3">
        <v>11127.0</v>
      </c>
      <c r="C1934" s="3">
        <v>499824.0</v>
      </c>
      <c r="D1934" s="3">
        <v>148.0</v>
      </c>
      <c r="E1934" s="3" t="s">
        <v>20</v>
      </c>
      <c r="F1934" s="4" t="s">
        <v>5696</v>
      </c>
      <c r="G1934" s="3">
        <v>11127.0</v>
      </c>
      <c r="H1934" s="3">
        <v>499824.0</v>
      </c>
      <c r="I1934" s="3">
        <v>199.0</v>
      </c>
      <c r="J1934" s="3" t="s">
        <v>20</v>
      </c>
      <c r="K1934" s="3" t="s">
        <v>5697</v>
      </c>
      <c r="L1934" s="3">
        <v>11127.0</v>
      </c>
      <c r="M1934" s="3">
        <v>499824.0</v>
      </c>
      <c r="N1934" s="3">
        <v>192.0</v>
      </c>
      <c r="O1934" s="3" t="s">
        <v>20</v>
      </c>
      <c r="P1934" s="3" t="s">
        <v>5698</v>
      </c>
    </row>
    <row r="1935" ht="14.25" customHeight="1">
      <c r="A1935" s="3">
        <v>37236.0</v>
      </c>
      <c r="B1935" s="3">
        <v>11127.0</v>
      </c>
      <c r="C1935" s="3">
        <v>499824.0</v>
      </c>
      <c r="D1935" s="3">
        <v>123.0</v>
      </c>
      <c r="E1935" s="3" t="s">
        <v>20</v>
      </c>
      <c r="F1935" s="4" t="s">
        <v>5699</v>
      </c>
      <c r="G1935" s="3">
        <v>11127.0</v>
      </c>
      <c r="H1935" s="3">
        <v>499824.0</v>
      </c>
      <c r="I1935" s="3">
        <v>136.0</v>
      </c>
      <c r="J1935" s="3" t="s">
        <v>20</v>
      </c>
      <c r="K1935" s="3" t="s">
        <v>5700</v>
      </c>
      <c r="L1935" s="3">
        <v>11127.0</v>
      </c>
      <c r="M1935" s="3">
        <v>499824.0</v>
      </c>
      <c r="N1935" s="3">
        <v>148.0</v>
      </c>
      <c r="O1935" s="3" t="s">
        <v>20</v>
      </c>
      <c r="P1935" s="3" t="s">
        <v>5701</v>
      </c>
    </row>
    <row r="1936" ht="14.25" customHeight="1">
      <c r="A1936" s="3">
        <v>37237.0</v>
      </c>
      <c r="B1936" s="3">
        <v>11127.0</v>
      </c>
      <c r="C1936" s="3">
        <v>499824.0</v>
      </c>
      <c r="D1936" s="3">
        <v>282.0</v>
      </c>
      <c r="E1936" s="3" t="s">
        <v>20</v>
      </c>
      <c r="F1936" s="4" t="s">
        <v>5702</v>
      </c>
      <c r="G1936" s="3">
        <v>11127.0</v>
      </c>
      <c r="H1936" s="3">
        <v>499824.0</v>
      </c>
      <c r="I1936" s="3">
        <v>281.0</v>
      </c>
      <c r="J1936" s="3" t="s">
        <v>20</v>
      </c>
      <c r="K1936" s="3" t="s">
        <v>5703</v>
      </c>
      <c r="L1936" s="3">
        <v>11127.0</v>
      </c>
      <c r="M1936" s="3">
        <v>499824.0</v>
      </c>
      <c r="N1936" s="3">
        <v>295.0</v>
      </c>
      <c r="O1936" s="3" t="s">
        <v>20</v>
      </c>
      <c r="P1936" s="3" t="s">
        <v>5704</v>
      </c>
    </row>
    <row r="1937" ht="14.25" customHeight="1">
      <c r="A1937" s="3">
        <v>37238.0</v>
      </c>
      <c r="B1937" s="3">
        <v>11127.0</v>
      </c>
      <c r="C1937" s="3">
        <v>499824.0</v>
      </c>
      <c r="D1937" s="3">
        <v>1057.0</v>
      </c>
      <c r="E1937" s="3" t="s">
        <v>20</v>
      </c>
      <c r="F1937" s="4" t="s">
        <v>5705</v>
      </c>
      <c r="G1937" s="3">
        <v>11127.0</v>
      </c>
      <c r="H1937" s="3">
        <v>499824.0</v>
      </c>
      <c r="I1937" s="3">
        <v>1065.0</v>
      </c>
      <c r="J1937" s="3" t="s">
        <v>20</v>
      </c>
      <c r="K1937" s="3" t="s">
        <v>5706</v>
      </c>
      <c r="L1937" s="3">
        <v>11127.0</v>
      </c>
      <c r="M1937" s="3">
        <v>499824.0</v>
      </c>
      <c r="N1937" s="3">
        <v>1070.0</v>
      </c>
      <c r="O1937" s="3" t="s">
        <v>20</v>
      </c>
      <c r="P1937" s="3" t="s">
        <v>5707</v>
      </c>
    </row>
    <row r="1938" ht="14.25" customHeight="1">
      <c r="A1938" s="3">
        <v>37239.0</v>
      </c>
      <c r="B1938" s="3">
        <v>11127.0</v>
      </c>
      <c r="C1938" s="3">
        <v>499824.0</v>
      </c>
      <c r="D1938" s="3">
        <v>112.0</v>
      </c>
      <c r="E1938" s="3" t="s">
        <v>20</v>
      </c>
      <c r="F1938" s="4" t="s">
        <v>5708</v>
      </c>
      <c r="G1938" s="3">
        <v>11127.0</v>
      </c>
      <c r="H1938" s="3">
        <v>499824.0</v>
      </c>
      <c r="I1938" s="3">
        <v>113.0</v>
      </c>
      <c r="J1938" s="3" t="s">
        <v>20</v>
      </c>
      <c r="K1938" s="3" t="s">
        <v>5709</v>
      </c>
      <c r="L1938" s="3">
        <v>11127.0</v>
      </c>
      <c r="M1938" s="3">
        <v>499824.0</v>
      </c>
      <c r="N1938" s="3">
        <v>117.0</v>
      </c>
      <c r="O1938" s="3" t="s">
        <v>20</v>
      </c>
      <c r="P1938" s="3" t="s">
        <v>5710</v>
      </c>
    </row>
    <row r="1939" ht="14.25" customHeight="1">
      <c r="A1939" s="3">
        <v>37240.0</v>
      </c>
      <c r="B1939" s="3">
        <v>11127.0</v>
      </c>
      <c r="C1939" s="3">
        <v>499824.0</v>
      </c>
      <c r="D1939" s="3">
        <v>172.0</v>
      </c>
      <c r="E1939" s="3" t="s">
        <v>20</v>
      </c>
      <c r="F1939" s="4" t="s">
        <v>5711</v>
      </c>
      <c r="G1939" s="3">
        <v>11127.0</v>
      </c>
      <c r="H1939" s="3">
        <v>499824.0</v>
      </c>
      <c r="I1939" s="3">
        <v>171.0</v>
      </c>
      <c r="J1939" s="3" t="s">
        <v>20</v>
      </c>
      <c r="K1939" s="3" t="s">
        <v>5712</v>
      </c>
      <c r="L1939" s="3">
        <v>11127.0</v>
      </c>
      <c r="M1939" s="3">
        <v>499824.0</v>
      </c>
      <c r="N1939" s="3">
        <v>188.0</v>
      </c>
      <c r="O1939" s="3" t="s">
        <v>20</v>
      </c>
      <c r="P1939" s="3" t="s">
        <v>5713</v>
      </c>
    </row>
    <row r="1940" ht="14.25" customHeight="1">
      <c r="A1940" s="3">
        <v>37241.0</v>
      </c>
      <c r="B1940" s="3">
        <v>11127.0</v>
      </c>
      <c r="C1940" s="3">
        <v>499824.0</v>
      </c>
      <c r="D1940" s="3">
        <v>349.0</v>
      </c>
      <c r="E1940" s="3" t="s">
        <v>20</v>
      </c>
      <c r="F1940" s="4" t="s">
        <v>5714</v>
      </c>
      <c r="G1940" s="3">
        <v>11127.0</v>
      </c>
      <c r="H1940" s="3">
        <v>499824.0</v>
      </c>
      <c r="I1940" s="3">
        <v>374.0</v>
      </c>
      <c r="J1940" s="3" t="s">
        <v>20</v>
      </c>
      <c r="K1940" s="3" t="s">
        <v>5715</v>
      </c>
      <c r="L1940" s="3">
        <v>11127.0</v>
      </c>
      <c r="M1940" s="3">
        <v>499824.0</v>
      </c>
      <c r="N1940" s="3">
        <v>373.0</v>
      </c>
      <c r="O1940" s="3" t="s">
        <v>20</v>
      </c>
      <c r="P1940" s="3" t="s">
        <v>5716</v>
      </c>
    </row>
    <row r="1941" ht="14.25" customHeight="1">
      <c r="A1941" s="3">
        <v>37242.0</v>
      </c>
      <c r="B1941" s="3">
        <v>11127.0</v>
      </c>
      <c r="C1941" s="3">
        <v>499824.0</v>
      </c>
      <c r="D1941" s="3">
        <v>183.0</v>
      </c>
      <c r="E1941" s="3" t="s">
        <v>20</v>
      </c>
      <c r="F1941" s="4" t="s">
        <v>5717</v>
      </c>
      <c r="G1941" s="3">
        <v>11127.0</v>
      </c>
      <c r="H1941" s="3">
        <v>499824.0</v>
      </c>
      <c r="I1941" s="3">
        <v>179.0</v>
      </c>
      <c r="J1941" s="3" t="s">
        <v>20</v>
      </c>
      <c r="K1941" s="3" t="s">
        <v>5718</v>
      </c>
      <c r="L1941" s="3">
        <v>11127.0</v>
      </c>
      <c r="M1941" s="3">
        <v>499824.0</v>
      </c>
      <c r="N1941" s="3">
        <v>187.0</v>
      </c>
      <c r="O1941" s="3" t="s">
        <v>20</v>
      </c>
      <c r="P1941" s="3" t="s">
        <v>5719</v>
      </c>
    </row>
    <row r="1942" ht="14.25" customHeight="1">
      <c r="A1942" s="3">
        <v>37243.0</v>
      </c>
      <c r="B1942" s="3">
        <v>11127.0</v>
      </c>
      <c r="C1942" s="3">
        <v>499824.0</v>
      </c>
      <c r="D1942" s="3">
        <v>122.0</v>
      </c>
      <c r="E1942" s="3" t="s">
        <v>20</v>
      </c>
      <c r="F1942" s="4" t="s">
        <v>5720</v>
      </c>
      <c r="G1942" s="3">
        <v>11127.0</v>
      </c>
      <c r="H1942" s="3">
        <v>499824.0</v>
      </c>
      <c r="I1942" s="3">
        <v>143.0</v>
      </c>
      <c r="J1942" s="3" t="s">
        <v>20</v>
      </c>
      <c r="K1942" s="3" t="s">
        <v>5721</v>
      </c>
      <c r="L1942" s="3">
        <v>11127.0</v>
      </c>
      <c r="M1942" s="3">
        <v>499824.0</v>
      </c>
      <c r="N1942" s="3">
        <v>152.0</v>
      </c>
      <c r="O1942" s="3" t="s">
        <v>20</v>
      </c>
      <c r="P1942" s="3" t="s">
        <v>5722</v>
      </c>
    </row>
    <row r="1943" ht="14.25" customHeight="1">
      <c r="A1943" s="3">
        <v>37244.0</v>
      </c>
      <c r="B1943" s="3">
        <v>11127.0</v>
      </c>
      <c r="C1943" s="3">
        <v>499824.0</v>
      </c>
      <c r="D1943" s="3">
        <v>146.0</v>
      </c>
      <c r="E1943" s="3" t="s">
        <v>20</v>
      </c>
      <c r="F1943" s="4" t="s">
        <v>5723</v>
      </c>
      <c r="G1943" s="3">
        <v>11127.0</v>
      </c>
      <c r="H1943" s="3">
        <v>499824.0</v>
      </c>
      <c r="I1943" s="3">
        <v>178.0</v>
      </c>
      <c r="J1943" s="3" t="s">
        <v>20</v>
      </c>
      <c r="K1943" s="3" t="s">
        <v>5724</v>
      </c>
      <c r="L1943" s="3">
        <v>11127.0</v>
      </c>
      <c r="M1943" s="3">
        <v>499824.0</v>
      </c>
      <c r="N1943" s="3">
        <v>177.0</v>
      </c>
      <c r="O1943" s="3" t="s">
        <v>20</v>
      </c>
      <c r="P1943" s="3" t="s">
        <v>5725</v>
      </c>
    </row>
    <row r="1944" ht="14.25" customHeight="1">
      <c r="A1944" s="3">
        <v>37245.0</v>
      </c>
      <c r="B1944" s="3">
        <v>11127.0</v>
      </c>
      <c r="C1944" s="3">
        <v>499824.0</v>
      </c>
      <c r="D1944" s="3">
        <v>139.0</v>
      </c>
      <c r="E1944" s="3" t="s">
        <v>20</v>
      </c>
      <c r="F1944" s="4" t="s">
        <v>5726</v>
      </c>
      <c r="G1944" s="3">
        <v>11127.0</v>
      </c>
      <c r="H1944" s="3">
        <v>499824.0</v>
      </c>
      <c r="I1944" s="3">
        <v>158.0</v>
      </c>
      <c r="J1944" s="3" t="s">
        <v>20</v>
      </c>
      <c r="K1944" s="3" t="s">
        <v>5727</v>
      </c>
      <c r="L1944" s="3">
        <v>11127.0</v>
      </c>
      <c r="M1944" s="3">
        <v>499824.0</v>
      </c>
      <c r="N1944" s="3">
        <v>174.0</v>
      </c>
      <c r="O1944" s="3" t="s">
        <v>20</v>
      </c>
      <c r="P1944" s="3" t="s">
        <v>5728</v>
      </c>
    </row>
    <row r="1945" ht="14.25" customHeight="1">
      <c r="A1945" s="3">
        <v>37246.0</v>
      </c>
      <c r="B1945" s="3">
        <v>11127.0</v>
      </c>
      <c r="C1945" s="3">
        <v>499824.0</v>
      </c>
      <c r="D1945" s="3">
        <v>463.0</v>
      </c>
      <c r="E1945" s="3" t="s">
        <v>20</v>
      </c>
      <c r="F1945" s="4" t="s">
        <v>5729</v>
      </c>
      <c r="G1945" s="3">
        <v>11127.0</v>
      </c>
      <c r="H1945" s="3">
        <v>499824.0</v>
      </c>
      <c r="I1945" s="3">
        <v>470.0</v>
      </c>
      <c r="J1945" s="3" t="s">
        <v>20</v>
      </c>
      <c r="K1945" s="3" t="s">
        <v>5730</v>
      </c>
      <c r="L1945" s="3">
        <v>11127.0</v>
      </c>
      <c r="M1945" s="3">
        <v>499824.0</v>
      </c>
      <c r="N1945" s="3">
        <v>487.0</v>
      </c>
      <c r="O1945" s="3" t="s">
        <v>20</v>
      </c>
      <c r="P1945" s="3" t="s">
        <v>5731</v>
      </c>
    </row>
    <row r="1946" ht="14.25" customHeight="1">
      <c r="A1946" s="3">
        <v>37247.0</v>
      </c>
      <c r="B1946" s="3">
        <v>11127.0</v>
      </c>
      <c r="C1946" s="3">
        <v>499824.0</v>
      </c>
      <c r="D1946" s="3">
        <v>245.0</v>
      </c>
      <c r="E1946" s="3" t="s">
        <v>20</v>
      </c>
      <c r="F1946" s="4" t="s">
        <v>5732</v>
      </c>
      <c r="G1946" s="3">
        <v>11127.0</v>
      </c>
      <c r="H1946" s="3">
        <v>499824.0</v>
      </c>
      <c r="I1946" s="3">
        <v>267.0</v>
      </c>
      <c r="J1946" s="3" t="s">
        <v>20</v>
      </c>
      <c r="K1946" s="3" t="s">
        <v>5733</v>
      </c>
      <c r="L1946" s="3">
        <v>11127.0</v>
      </c>
      <c r="M1946" s="3">
        <v>499824.0</v>
      </c>
      <c r="N1946" s="3">
        <v>281.0</v>
      </c>
      <c r="O1946" s="3" t="s">
        <v>20</v>
      </c>
      <c r="P1946" s="3" t="s">
        <v>5734</v>
      </c>
    </row>
    <row r="1947" ht="14.25" customHeight="1">
      <c r="A1947" s="3">
        <v>37248.0</v>
      </c>
      <c r="B1947" s="3">
        <v>11127.0</v>
      </c>
      <c r="C1947" s="3">
        <v>499824.0</v>
      </c>
      <c r="D1947" s="3">
        <v>133.0</v>
      </c>
      <c r="E1947" s="3" t="s">
        <v>20</v>
      </c>
      <c r="F1947" s="4" t="s">
        <v>5735</v>
      </c>
      <c r="G1947" s="3">
        <v>11127.0</v>
      </c>
      <c r="H1947" s="3">
        <v>499824.0</v>
      </c>
      <c r="I1947" s="3">
        <v>140.0</v>
      </c>
      <c r="J1947" s="3" t="s">
        <v>20</v>
      </c>
      <c r="K1947" s="3" t="s">
        <v>5736</v>
      </c>
      <c r="L1947" s="3">
        <v>11127.0</v>
      </c>
      <c r="M1947" s="3">
        <v>499824.0</v>
      </c>
      <c r="N1947" s="3">
        <v>144.0</v>
      </c>
      <c r="O1947" s="3" t="s">
        <v>20</v>
      </c>
      <c r="P1947" s="3" t="s">
        <v>5737</v>
      </c>
    </row>
    <row r="1948" ht="14.25" customHeight="1">
      <c r="A1948" s="3">
        <v>37249.0</v>
      </c>
      <c r="B1948" s="3">
        <v>11127.0</v>
      </c>
      <c r="C1948" s="3">
        <v>499824.0</v>
      </c>
      <c r="D1948" s="3">
        <v>308.0</v>
      </c>
      <c r="E1948" s="3" t="s">
        <v>20</v>
      </c>
      <c r="F1948" s="4" t="s">
        <v>5738</v>
      </c>
      <c r="G1948" s="3">
        <v>11127.0</v>
      </c>
      <c r="H1948" s="3">
        <v>499824.0</v>
      </c>
      <c r="I1948" s="3">
        <v>310.0</v>
      </c>
      <c r="J1948" s="3" t="s">
        <v>20</v>
      </c>
      <c r="K1948" s="3" t="s">
        <v>5739</v>
      </c>
      <c r="L1948" s="3">
        <v>11127.0</v>
      </c>
      <c r="M1948" s="3">
        <v>499824.0</v>
      </c>
      <c r="N1948" s="3">
        <v>312.0</v>
      </c>
      <c r="O1948" s="3" t="s">
        <v>20</v>
      </c>
      <c r="P1948" s="3" t="s">
        <v>5739</v>
      </c>
    </row>
    <row r="1949" ht="14.25" customHeight="1">
      <c r="A1949" s="3">
        <v>37250.0</v>
      </c>
      <c r="B1949" s="3">
        <v>11127.0</v>
      </c>
      <c r="C1949" s="3">
        <v>499817.0</v>
      </c>
      <c r="D1949" s="3">
        <v>132.0</v>
      </c>
      <c r="E1949" s="3" t="s">
        <v>20</v>
      </c>
      <c r="F1949" s="4" t="s">
        <v>5740</v>
      </c>
      <c r="G1949" s="3">
        <v>11127.0</v>
      </c>
      <c r="H1949" s="3">
        <v>499817.0</v>
      </c>
      <c r="I1949" s="3">
        <v>139.0</v>
      </c>
      <c r="J1949" s="3" t="s">
        <v>20</v>
      </c>
      <c r="K1949" s="3" t="s">
        <v>5741</v>
      </c>
      <c r="L1949" s="3">
        <v>11127.0</v>
      </c>
      <c r="M1949" s="3">
        <v>499817.0</v>
      </c>
      <c r="N1949" s="3">
        <v>146.0</v>
      </c>
      <c r="O1949" s="3" t="s">
        <v>20</v>
      </c>
      <c r="P1949" s="3" t="s">
        <v>5742</v>
      </c>
    </row>
    <row r="1950" ht="14.25" customHeight="1">
      <c r="A1950" s="3">
        <v>37251.0</v>
      </c>
      <c r="B1950" s="3">
        <v>11127.0</v>
      </c>
      <c r="C1950" s="3">
        <v>499817.0</v>
      </c>
      <c r="D1950" s="3">
        <v>183.0</v>
      </c>
      <c r="E1950" s="3" t="s">
        <v>20</v>
      </c>
      <c r="F1950" s="4" t="s">
        <v>5743</v>
      </c>
      <c r="G1950" s="3">
        <v>11127.0</v>
      </c>
      <c r="H1950" s="3">
        <v>499817.0</v>
      </c>
      <c r="I1950" s="3">
        <v>203.0</v>
      </c>
      <c r="J1950" s="3" t="s">
        <v>20</v>
      </c>
      <c r="K1950" s="3" t="s">
        <v>5744</v>
      </c>
      <c r="L1950" s="3">
        <v>11127.0</v>
      </c>
      <c r="M1950" s="3">
        <v>499817.0</v>
      </c>
      <c r="N1950" s="3">
        <v>215.0</v>
      </c>
      <c r="O1950" s="3" t="s">
        <v>20</v>
      </c>
      <c r="P1950" s="3" t="s">
        <v>5745</v>
      </c>
    </row>
    <row r="1951" ht="14.25" customHeight="1">
      <c r="A1951" s="3">
        <v>37252.0</v>
      </c>
      <c r="B1951" s="3">
        <v>11127.0</v>
      </c>
      <c r="C1951" s="3">
        <v>499817.0</v>
      </c>
      <c r="D1951" s="3">
        <v>83.0</v>
      </c>
      <c r="E1951" s="3" t="s">
        <v>20</v>
      </c>
      <c r="F1951" s="4" t="s">
        <v>5746</v>
      </c>
      <c r="G1951" s="3">
        <v>11127.0</v>
      </c>
      <c r="H1951" s="3">
        <v>499817.0</v>
      </c>
      <c r="I1951" s="3">
        <v>81.0</v>
      </c>
      <c r="J1951" s="3" t="s">
        <v>20</v>
      </c>
      <c r="K1951" s="3" t="s">
        <v>5747</v>
      </c>
      <c r="L1951" s="3">
        <v>11127.0</v>
      </c>
      <c r="M1951" s="3">
        <v>499817.0</v>
      </c>
      <c r="N1951" s="3">
        <v>90.0</v>
      </c>
      <c r="O1951" s="3" t="s">
        <v>20</v>
      </c>
      <c r="P1951" s="3" t="s">
        <v>5748</v>
      </c>
    </row>
    <row r="1952" ht="14.25" customHeight="1">
      <c r="A1952" s="3">
        <v>37253.0</v>
      </c>
      <c r="B1952" s="3">
        <v>11127.0</v>
      </c>
      <c r="C1952" s="3">
        <v>499817.0</v>
      </c>
      <c r="D1952" s="3">
        <v>129.0</v>
      </c>
      <c r="E1952" s="3" t="s">
        <v>20</v>
      </c>
      <c r="F1952" s="4" t="s">
        <v>5749</v>
      </c>
      <c r="G1952" s="3">
        <v>11127.0</v>
      </c>
      <c r="H1952" s="3">
        <v>499817.0</v>
      </c>
      <c r="I1952" s="3">
        <v>151.0</v>
      </c>
      <c r="J1952" s="3" t="s">
        <v>20</v>
      </c>
      <c r="K1952" s="3" t="s">
        <v>5750</v>
      </c>
      <c r="L1952" s="3">
        <v>11127.0</v>
      </c>
      <c r="M1952" s="3">
        <v>499817.0</v>
      </c>
      <c r="N1952" s="3">
        <v>161.0</v>
      </c>
      <c r="O1952" s="3" t="s">
        <v>20</v>
      </c>
      <c r="P1952" s="3" t="s">
        <v>5751</v>
      </c>
    </row>
    <row r="1953" ht="14.25" customHeight="1">
      <c r="A1953" s="3">
        <v>37254.0</v>
      </c>
      <c r="B1953" s="3">
        <v>11127.0</v>
      </c>
      <c r="C1953" s="3">
        <v>499817.0</v>
      </c>
      <c r="D1953" s="3">
        <v>123.0</v>
      </c>
      <c r="E1953" s="3" t="s">
        <v>20</v>
      </c>
      <c r="F1953" s="4" t="s">
        <v>5752</v>
      </c>
      <c r="G1953" s="3">
        <v>11127.0</v>
      </c>
      <c r="H1953" s="3">
        <v>499817.0</v>
      </c>
      <c r="I1953" s="3">
        <v>144.0</v>
      </c>
      <c r="J1953" s="3" t="s">
        <v>20</v>
      </c>
      <c r="K1953" s="3" t="s">
        <v>5753</v>
      </c>
      <c r="L1953" s="3">
        <v>11127.0</v>
      </c>
      <c r="M1953" s="3">
        <v>499817.0</v>
      </c>
      <c r="N1953" s="3">
        <v>156.0</v>
      </c>
      <c r="O1953" s="3" t="s">
        <v>20</v>
      </c>
      <c r="P1953" s="3" t="s">
        <v>5754</v>
      </c>
    </row>
    <row r="1954" ht="14.25" customHeight="1">
      <c r="A1954" s="3">
        <v>37256.0</v>
      </c>
      <c r="B1954" s="3">
        <v>11127.0</v>
      </c>
      <c r="C1954" s="3">
        <v>499817.0</v>
      </c>
      <c r="D1954" s="3">
        <v>123.0</v>
      </c>
      <c r="E1954" s="3" t="s">
        <v>20</v>
      </c>
      <c r="F1954" s="4" t="s">
        <v>5755</v>
      </c>
      <c r="G1954" s="3">
        <v>11127.0</v>
      </c>
      <c r="H1954" s="3">
        <v>499817.0</v>
      </c>
      <c r="I1954" s="3">
        <v>132.0</v>
      </c>
      <c r="J1954" s="3" t="s">
        <v>20</v>
      </c>
      <c r="K1954" s="3" t="s">
        <v>5756</v>
      </c>
      <c r="L1954" s="3">
        <v>11127.0</v>
      </c>
      <c r="M1954" s="3">
        <v>499817.0</v>
      </c>
      <c r="N1954" s="3">
        <v>144.0</v>
      </c>
      <c r="O1954" s="3" t="s">
        <v>20</v>
      </c>
      <c r="P1954" s="3" t="s">
        <v>5757</v>
      </c>
    </row>
    <row r="1955" ht="14.25" customHeight="1">
      <c r="A1955" s="3">
        <v>37257.0</v>
      </c>
      <c r="B1955" s="3">
        <v>11127.0</v>
      </c>
      <c r="C1955" s="3">
        <v>499817.0</v>
      </c>
      <c r="D1955" s="3">
        <v>295.0</v>
      </c>
      <c r="E1955" s="3" t="s">
        <v>20</v>
      </c>
      <c r="F1955" s="4" t="s">
        <v>5758</v>
      </c>
      <c r="G1955" s="3">
        <v>11127.0</v>
      </c>
      <c r="H1955" s="3">
        <v>499817.0</v>
      </c>
      <c r="I1955" s="3">
        <v>305.0</v>
      </c>
      <c r="J1955" s="3" t="s">
        <v>20</v>
      </c>
      <c r="K1955" s="3" t="s">
        <v>5759</v>
      </c>
      <c r="L1955" s="3">
        <v>11127.0</v>
      </c>
      <c r="M1955" s="3">
        <v>499817.0</v>
      </c>
      <c r="N1955" s="3">
        <v>317.0</v>
      </c>
      <c r="O1955" s="3" t="s">
        <v>20</v>
      </c>
      <c r="P1955" s="3" t="s">
        <v>5760</v>
      </c>
    </row>
    <row r="1956" ht="14.25" customHeight="1">
      <c r="A1956" s="3">
        <v>37258.0</v>
      </c>
      <c r="B1956" s="3">
        <v>11127.0</v>
      </c>
      <c r="C1956" s="3">
        <v>499817.0</v>
      </c>
      <c r="D1956" s="3">
        <v>275.0</v>
      </c>
      <c r="E1956" s="3" t="s">
        <v>20</v>
      </c>
      <c r="F1956" s="4" t="s">
        <v>5761</v>
      </c>
      <c r="G1956" s="3">
        <v>11127.0</v>
      </c>
      <c r="H1956" s="3">
        <v>499817.0</v>
      </c>
      <c r="I1956" s="3">
        <v>272.0</v>
      </c>
      <c r="J1956" s="3" t="s">
        <v>20</v>
      </c>
      <c r="K1956" s="3" t="s">
        <v>5762</v>
      </c>
      <c r="L1956" s="3">
        <v>11127.0</v>
      </c>
      <c r="M1956" s="3">
        <v>499817.0</v>
      </c>
      <c r="N1956" s="3">
        <v>298.0</v>
      </c>
      <c r="O1956" s="3" t="s">
        <v>20</v>
      </c>
      <c r="P1956" s="3" t="s">
        <v>5763</v>
      </c>
    </row>
    <row r="1957" ht="14.25" customHeight="1">
      <c r="A1957" s="3">
        <v>37259.0</v>
      </c>
      <c r="B1957" s="3">
        <v>11127.0</v>
      </c>
      <c r="C1957" s="3">
        <v>499817.0</v>
      </c>
      <c r="D1957" s="3">
        <v>138.0</v>
      </c>
      <c r="E1957" s="3" t="s">
        <v>20</v>
      </c>
      <c r="F1957" s="4" t="s">
        <v>5764</v>
      </c>
      <c r="G1957" s="3">
        <v>11127.0</v>
      </c>
      <c r="H1957" s="3">
        <v>499817.0</v>
      </c>
      <c r="I1957" s="3">
        <v>160.0</v>
      </c>
      <c r="J1957" s="3" t="s">
        <v>20</v>
      </c>
      <c r="K1957" s="3" t="s">
        <v>5765</v>
      </c>
      <c r="L1957" s="3">
        <v>11127.0</v>
      </c>
      <c r="M1957" s="3">
        <v>499817.0</v>
      </c>
      <c r="N1957" s="3">
        <v>180.0</v>
      </c>
      <c r="O1957" s="3" t="s">
        <v>20</v>
      </c>
      <c r="P1957" s="3" t="s">
        <v>5766</v>
      </c>
    </row>
    <row r="1958" ht="14.25" customHeight="1">
      <c r="A1958" s="3">
        <v>37260.0</v>
      </c>
      <c r="B1958" s="3">
        <v>11127.0</v>
      </c>
      <c r="C1958" s="3">
        <v>499817.0</v>
      </c>
      <c r="D1958" s="3">
        <v>51.0</v>
      </c>
      <c r="E1958" s="3" t="s">
        <v>20</v>
      </c>
      <c r="F1958" s="4" t="s">
        <v>5767</v>
      </c>
      <c r="G1958" s="3">
        <v>11127.0</v>
      </c>
      <c r="H1958" s="3">
        <v>499817.0</v>
      </c>
      <c r="I1958" s="3">
        <v>68.0</v>
      </c>
      <c r="J1958" s="3" t="s">
        <v>20</v>
      </c>
      <c r="K1958" s="3" t="s">
        <v>5768</v>
      </c>
      <c r="L1958" s="3">
        <v>11127.0</v>
      </c>
      <c r="M1958" s="3">
        <v>499817.0</v>
      </c>
      <c r="N1958" s="3">
        <v>81.0</v>
      </c>
      <c r="O1958" s="3" t="s">
        <v>20</v>
      </c>
      <c r="P1958" s="3" t="s">
        <v>5769</v>
      </c>
    </row>
    <row r="1959" ht="14.25" customHeight="1">
      <c r="A1959" s="3">
        <v>37261.0</v>
      </c>
      <c r="B1959" s="3">
        <v>11127.0</v>
      </c>
      <c r="C1959" s="3">
        <v>499817.0</v>
      </c>
      <c r="D1959" s="3">
        <v>162.0</v>
      </c>
      <c r="E1959" s="3" t="s">
        <v>20</v>
      </c>
      <c r="F1959" s="4" t="s">
        <v>5770</v>
      </c>
      <c r="G1959" s="3">
        <v>11127.0</v>
      </c>
      <c r="H1959" s="3">
        <v>499817.0</v>
      </c>
      <c r="I1959" s="3">
        <v>174.0</v>
      </c>
      <c r="J1959" s="3" t="s">
        <v>20</v>
      </c>
      <c r="K1959" s="3" t="s">
        <v>5771</v>
      </c>
      <c r="L1959" s="3">
        <v>11127.0</v>
      </c>
      <c r="M1959" s="3">
        <v>499817.0</v>
      </c>
      <c r="N1959" s="3">
        <v>186.0</v>
      </c>
      <c r="O1959" s="3" t="s">
        <v>20</v>
      </c>
      <c r="P1959" s="3" t="s">
        <v>5772</v>
      </c>
    </row>
    <row r="1960" ht="14.25" customHeight="1">
      <c r="A1960" s="3">
        <v>37262.0</v>
      </c>
      <c r="B1960" s="3">
        <v>11127.0</v>
      </c>
      <c r="C1960" s="3">
        <v>499817.0</v>
      </c>
      <c r="D1960" s="3">
        <v>71.0</v>
      </c>
      <c r="E1960" s="3" t="s">
        <v>20</v>
      </c>
      <c r="F1960" s="4" t="s">
        <v>5773</v>
      </c>
      <c r="G1960" s="3">
        <v>11127.0</v>
      </c>
      <c r="H1960" s="3">
        <v>499817.0</v>
      </c>
      <c r="I1960" s="3">
        <v>92.0</v>
      </c>
      <c r="J1960" s="3" t="s">
        <v>20</v>
      </c>
      <c r="K1960" s="3" t="s">
        <v>5774</v>
      </c>
      <c r="L1960" s="3">
        <v>11127.0</v>
      </c>
      <c r="M1960" s="3">
        <v>499817.0</v>
      </c>
      <c r="N1960" s="3">
        <v>101.0</v>
      </c>
      <c r="O1960" s="3" t="s">
        <v>20</v>
      </c>
      <c r="P1960" s="3" t="s">
        <v>5775</v>
      </c>
    </row>
    <row r="1961" ht="14.25" customHeight="1">
      <c r="A1961" s="3">
        <v>37264.0</v>
      </c>
      <c r="B1961" s="3">
        <v>11127.0</v>
      </c>
      <c r="C1961" s="3">
        <v>499817.0</v>
      </c>
      <c r="D1961" s="3">
        <v>67.0</v>
      </c>
      <c r="E1961" s="3" t="s">
        <v>20</v>
      </c>
      <c r="F1961" s="4" t="s">
        <v>5776</v>
      </c>
      <c r="G1961" s="3">
        <v>11127.0</v>
      </c>
      <c r="H1961" s="3">
        <v>499817.0</v>
      </c>
      <c r="I1961" s="3">
        <v>81.0</v>
      </c>
      <c r="J1961" s="3" t="s">
        <v>20</v>
      </c>
      <c r="K1961" s="3" t="s">
        <v>5777</v>
      </c>
      <c r="L1961" s="3">
        <v>11127.0</v>
      </c>
      <c r="M1961" s="3">
        <v>499817.0</v>
      </c>
      <c r="N1961" s="3">
        <v>86.0</v>
      </c>
      <c r="O1961" s="3" t="s">
        <v>20</v>
      </c>
      <c r="P1961" s="3" t="s">
        <v>5778</v>
      </c>
    </row>
    <row r="1962" ht="14.25" customHeight="1">
      <c r="A1962" s="3">
        <v>37265.0</v>
      </c>
      <c r="B1962" s="3">
        <v>11127.0</v>
      </c>
      <c r="C1962" s="3">
        <v>499817.0</v>
      </c>
      <c r="D1962" s="3">
        <v>111.0</v>
      </c>
      <c r="E1962" s="3" t="s">
        <v>20</v>
      </c>
      <c r="F1962" s="4" t="s">
        <v>5779</v>
      </c>
      <c r="G1962" s="3">
        <v>11127.0</v>
      </c>
      <c r="H1962" s="3">
        <v>499817.0</v>
      </c>
      <c r="I1962" s="3">
        <v>133.0</v>
      </c>
      <c r="J1962" s="3" t="s">
        <v>20</v>
      </c>
      <c r="K1962" s="3" t="s">
        <v>5780</v>
      </c>
      <c r="L1962" s="3">
        <v>11127.0</v>
      </c>
      <c r="M1962" s="3">
        <v>499817.0</v>
      </c>
      <c r="N1962" s="3">
        <v>135.0</v>
      </c>
      <c r="O1962" s="3" t="s">
        <v>20</v>
      </c>
      <c r="P1962" s="3" t="s">
        <v>5781</v>
      </c>
    </row>
    <row r="1963" ht="14.25" customHeight="1">
      <c r="A1963" s="3">
        <v>37266.0</v>
      </c>
      <c r="B1963" s="3">
        <v>11127.0</v>
      </c>
      <c r="C1963" s="3">
        <v>499817.0</v>
      </c>
      <c r="D1963" s="3">
        <v>252.0</v>
      </c>
      <c r="E1963" s="3" t="s">
        <v>20</v>
      </c>
      <c r="F1963" s="4" t="s">
        <v>5782</v>
      </c>
      <c r="G1963" s="3">
        <v>11127.0</v>
      </c>
      <c r="H1963" s="3">
        <v>499817.0</v>
      </c>
      <c r="I1963" s="3">
        <v>272.0</v>
      </c>
      <c r="J1963" s="3" t="s">
        <v>20</v>
      </c>
      <c r="K1963" s="3" t="s">
        <v>5783</v>
      </c>
      <c r="L1963" s="3">
        <v>11127.0</v>
      </c>
      <c r="M1963" s="3">
        <v>499817.0</v>
      </c>
      <c r="N1963" s="3">
        <v>281.0</v>
      </c>
      <c r="O1963" s="3" t="s">
        <v>20</v>
      </c>
      <c r="P1963" s="3" t="s">
        <v>5784</v>
      </c>
    </row>
    <row r="1964" ht="14.25" customHeight="1">
      <c r="A1964" s="3">
        <v>37273.0</v>
      </c>
      <c r="B1964" s="3">
        <v>11127.0</v>
      </c>
      <c r="C1964" s="3">
        <v>499810.0</v>
      </c>
      <c r="D1964" s="3">
        <v>130.0</v>
      </c>
      <c r="E1964" s="3" t="s">
        <v>20</v>
      </c>
      <c r="F1964" s="4" t="s">
        <v>5785</v>
      </c>
      <c r="G1964" s="3">
        <v>11127.0</v>
      </c>
      <c r="H1964" s="3">
        <v>499810.0</v>
      </c>
      <c r="I1964" s="3">
        <v>129.0</v>
      </c>
      <c r="J1964" s="3" t="s">
        <v>20</v>
      </c>
      <c r="K1964" s="3" t="s">
        <v>5786</v>
      </c>
      <c r="L1964" s="3">
        <v>11127.0</v>
      </c>
      <c r="M1964" s="3">
        <v>499810.0</v>
      </c>
      <c r="N1964" s="3">
        <v>128.0</v>
      </c>
      <c r="O1964" s="3" t="s">
        <v>20</v>
      </c>
      <c r="P1964" s="3" t="s">
        <v>5787</v>
      </c>
    </row>
    <row r="1965" ht="14.25" customHeight="1">
      <c r="A1965" s="3">
        <v>37274.0</v>
      </c>
      <c r="B1965" s="3">
        <v>11127.0</v>
      </c>
      <c r="C1965" s="3">
        <v>499810.0</v>
      </c>
      <c r="D1965" s="3">
        <v>134.0</v>
      </c>
      <c r="E1965" s="3" t="s">
        <v>20</v>
      </c>
      <c r="F1965" s="4" t="s">
        <v>5788</v>
      </c>
      <c r="G1965" s="3">
        <v>11127.0</v>
      </c>
      <c r="H1965" s="3">
        <v>499810.0</v>
      </c>
      <c r="I1965" s="3">
        <v>136.0</v>
      </c>
      <c r="J1965" s="3" t="s">
        <v>20</v>
      </c>
      <c r="K1965" s="3" t="s">
        <v>5789</v>
      </c>
      <c r="L1965" s="3">
        <v>11127.0</v>
      </c>
      <c r="M1965" s="3">
        <v>499810.0</v>
      </c>
      <c r="N1965" s="3">
        <v>139.0</v>
      </c>
      <c r="O1965" s="3" t="s">
        <v>20</v>
      </c>
      <c r="P1965" s="3" t="s">
        <v>5790</v>
      </c>
    </row>
    <row r="1966" ht="14.25" customHeight="1">
      <c r="A1966" s="3">
        <v>37275.0</v>
      </c>
      <c r="B1966" s="3">
        <v>11127.0</v>
      </c>
      <c r="C1966" s="3">
        <v>499810.0</v>
      </c>
      <c r="D1966" s="3">
        <v>94.0</v>
      </c>
      <c r="E1966" s="3" t="s">
        <v>20</v>
      </c>
      <c r="F1966" s="4" t="s">
        <v>5791</v>
      </c>
      <c r="G1966" s="3">
        <v>11127.0</v>
      </c>
      <c r="H1966" s="3">
        <v>499810.0</v>
      </c>
      <c r="I1966" s="3">
        <v>107.0</v>
      </c>
      <c r="J1966" s="3" t="s">
        <v>20</v>
      </c>
      <c r="K1966" s="3" t="s">
        <v>5792</v>
      </c>
      <c r="L1966" s="3">
        <v>11127.0</v>
      </c>
      <c r="M1966" s="3">
        <v>499810.0</v>
      </c>
      <c r="N1966" s="3">
        <v>108.0</v>
      </c>
      <c r="O1966" s="3" t="s">
        <v>20</v>
      </c>
      <c r="P1966" s="3" t="s">
        <v>5793</v>
      </c>
    </row>
    <row r="1967" ht="14.25" customHeight="1">
      <c r="A1967" s="3">
        <v>37276.0</v>
      </c>
      <c r="B1967" s="3">
        <v>11127.0</v>
      </c>
      <c r="C1967" s="3">
        <v>499810.0</v>
      </c>
      <c r="D1967" s="3">
        <v>103.0</v>
      </c>
      <c r="E1967" s="3" t="s">
        <v>20</v>
      </c>
      <c r="F1967" s="4" t="s">
        <v>5794</v>
      </c>
      <c r="G1967" s="3">
        <v>11127.0</v>
      </c>
      <c r="H1967" s="3">
        <v>499810.0</v>
      </c>
      <c r="I1967" s="3">
        <v>137.0</v>
      </c>
      <c r="J1967" s="3" t="s">
        <v>20</v>
      </c>
      <c r="K1967" s="3" t="s">
        <v>5795</v>
      </c>
      <c r="L1967" s="3">
        <v>11127.0</v>
      </c>
      <c r="M1967" s="3">
        <v>499810.0</v>
      </c>
      <c r="N1967" s="3">
        <v>141.0</v>
      </c>
      <c r="O1967" s="3" t="s">
        <v>20</v>
      </c>
      <c r="P1967" s="3" t="s">
        <v>5796</v>
      </c>
    </row>
    <row r="1968" ht="14.25" customHeight="1">
      <c r="A1968" s="3">
        <v>37278.0</v>
      </c>
      <c r="B1968" s="3">
        <v>11127.0</v>
      </c>
      <c r="C1968" s="3">
        <v>499810.0</v>
      </c>
      <c r="D1968" s="3">
        <v>90.0</v>
      </c>
      <c r="E1968" s="3" t="s">
        <v>20</v>
      </c>
      <c r="F1968" s="4" t="s">
        <v>5797</v>
      </c>
      <c r="G1968" s="3">
        <v>11127.0</v>
      </c>
      <c r="H1968" s="3">
        <v>499810.0</v>
      </c>
      <c r="I1968" s="3">
        <v>97.0</v>
      </c>
      <c r="J1968" s="3" t="s">
        <v>20</v>
      </c>
      <c r="K1968" s="3" t="s">
        <v>5798</v>
      </c>
      <c r="L1968" s="3">
        <v>11127.0</v>
      </c>
      <c r="M1968" s="3">
        <v>499810.0</v>
      </c>
      <c r="N1968" s="3">
        <v>102.0</v>
      </c>
      <c r="O1968" s="3" t="s">
        <v>20</v>
      </c>
      <c r="P1968" s="3" t="s">
        <v>5799</v>
      </c>
    </row>
    <row r="1969" ht="14.25" customHeight="1">
      <c r="A1969" s="3">
        <v>37279.0</v>
      </c>
      <c r="B1969" s="3">
        <v>11127.0</v>
      </c>
      <c r="C1969" s="3">
        <v>499810.0</v>
      </c>
      <c r="D1969" s="3">
        <v>60.0</v>
      </c>
      <c r="E1969" s="3" t="s">
        <v>20</v>
      </c>
      <c r="F1969" s="4" t="s">
        <v>5800</v>
      </c>
      <c r="G1969" s="3">
        <v>11127.0</v>
      </c>
      <c r="H1969" s="3">
        <v>499810.0</v>
      </c>
      <c r="I1969" s="3">
        <v>76.0</v>
      </c>
      <c r="J1969" s="3" t="s">
        <v>20</v>
      </c>
      <c r="K1969" s="3" t="s">
        <v>5801</v>
      </c>
      <c r="L1969" s="3">
        <v>11127.0</v>
      </c>
      <c r="M1969" s="3">
        <v>499810.0</v>
      </c>
      <c r="N1969" s="3">
        <v>81.0</v>
      </c>
      <c r="O1969" s="3" t="s">
        <v>20</v>
      </c>
      <c r="P1969" s="3" t="s">
        <v>5802</v>
      </c>
    </row>
    <row r="1970" ht="14.25" customHeight="1">
      <c r="A1970" s="3">
        <v>37281.0</v>
      </c>
      <c r="B1970" s="3">
        <v>11127.0</v>
      </c>
      <c r="C1970" s="3">
        <v>499810.0</v>
      </c>
      <c r="D1970" s="3">
        <v>86.0</v>
      </c>
      <c r="E1970" s="3" t="s">
        <v>20</v>
      </c>
      <c r="F1970" s="4" t="s">
        <v>5803</v>
      </c>
      <c r="G1970" s="3">
        <v>11127.0</v>
      </c>
      <c r="H1970" s="3">
        <v>499810.0</v>
      </c>
      <c r="I1970" s="3">
        <v>105.0</v>
      </c>
      <c r="J1970" s="3" t="s">
        <v>20</v>
      </c>
      <c r="K1970" s="3" t="s">
        <v>5804</v>
      </c>
      <c r="L1970" s="3">
        <v>11127.0</v>
      </c>
      <c r="M1970" s="3">
        <v>499810.0</v>
      </c>
      <c r="N1970" s="3">
        <v>112.0</v>
      </c>
      <c r="O1970" s="3" t="s">
        <v>20</v>
      </c>
      <c r="P1970" s="3" t="s">
        <v>5805</v>
      </c>
    </row>
    <row r="1971" ht="14.25" customHeight="1">
      <c r="A1971" s="3">
        <v>37282.0</v>
      </c>
      <c r="B1971" s="3">
        <v>11127.0</v>
      </c>
      <c r="C1971" s="3">
        <v>499810.0</v>
      </c>
      <c r="D1971" s="3">
        <v>82.0</v>
      </c>
      <c r="E1971" s="3" t="s">
        <v>20</v>
      </c>
      <c r="F1971" s="4" t="s">
        <v>5806</v>
      </c>
      <c r="G1971" s="3">
        <v>11127.0</v>
      </c>
      <c r="H1971" s="3">
        <v>499810.0</v>
      </c>
      <c r="I1971" s="3">
        <v>99.0</v>
      </c>
      <c r="J1971" s="3" t="s">
        <v>20</v>
      </c>
      <c r="K1971" s="3" t="s">
        <v>5807</v>
      </c>
      <c r="L1971" s="3">
        <v>11127.0</v>
      </c>
      <c r="M1971" s="3">
        <v>499810.0</v>
      </c>
      <c r="N1971" s="3">
        <v>110.0</v>
      </c>
      <c r="O1971" s="3" t="s">
        <v>20</v>
      </c>
      <c r="P1971" s="3" t="s">
        <v>5808</v>
      </c>
    </row>
    <row r="1972" ht="14.25" customHeight="1">
      <c r="A1972" s="3">
        <v>37283.0</v>
      </c>
      <c r="B1972" s="3">
        <v>11127.0</v>
      </c>
      <c r="C1972" s="3">
        <v>499810.0</v>
      </c>
      <c r="D1972" s="3">
        <v>153.0</v>
      </c>
      <c r="E1972" s="3" t="s">
        <v>20</v>
      </c>
      <c r="F1972" s="4" t="s">
        <v>5809</v>
      </c>
      <c r="G1972" s="3">
        <v>11127.0</v>
      </c>
      <c r="H1972" s="3">
        <v>499810.0</v>
      </c>
      <c r="I1972" s="3">
        <v>145.0</v>
      </c>
      <c r="J1972" s="3" t="s">
        <v>20</v>
      </c>
      <c r="K1972" s="3" t="s">
        <v>5810</v>
      </c>
      <c r="L1972" s="3">
        <v>11127.0</v>
      </c>
      <c r="M1972" s="3">
        <v>499810.0</v>
      </c>
      <c r="N1972" s="3">
        <v>161.0</v>
      </c>
      <c r="O1972" s="3" t="s">
        <v>20</v>
      </c>
      <c r="P1972" s="3" t="s">
        <v>5811</v>
      </c>
    </row>
    <row r="1973" ht="14.25" customHeight="1">
      <c r="A1973" s="3">
        <v>37285.0</v>
      </c>
      <c r="B1973" s="3">
        <v>11127.0</v>
      </c>
      <c r="C1973" s="3">
        <v>499810.0</v>
      </c>
      <c r="D1973" s="3">
        <v>140.0</v>
      </c>
      <c r="E1973" s="3" t="s">
        <v>20</v>
      </c>
      <c r="F1973" s="4" t="s">
        <v>5812</v>
      </c>
      <c r="G1973" s="3">
        <v>11127.0</v>
      </c>
      <c r="H1973" s="3">
        <v>499810.0</v>
      </c>
      <c r="I1973" s="3">
        <v>159.0</v>
      </c>
      <c r="J1973" s="3" t="s">
        <v>20</v>
      </c>
      <c r="K1973" s="3" t="s">
        <v>5813</v>
      </c>
      <c r="L1973" s="3">
        <v>11127.0</v>
      </c>
      <c r="M1973" s="3">
        <v>499810.0</v>
      </c>
      <c r="N1973" s="3">
        <v>181.0</v>
      </c>
      <c r="O1973" s="3" t="s">
        <v>20</v>
      </c>
      <c r="P1973" s="3" t="s">
        <v>5814</v>
      </c>
    </row>
    <row r="1974" ht="14.25" customHeight="1">
      <c r="A1974" s="3">
        <v>37286.0</v>
      </c>
      <c r="B1974" s="3">
        <v>11127.0</v>
      </c>
      <c r="C1974" s="3">
        <v>499810.0</v>
      </c>
      <c r="D1974" s="3">
        <v>93.0</v>
      </c>
      <c r="E1974" s="3" t="s">
        <v>20</v>
      </c>
      <c r="F1974" s="4" t="s">
        <v>5815</v>
      </c>
      <c r="G1974" s="3">
        <v>11127.0</v>
      </c>
      <c r="H1974" s="3">
        <v>499810.0</v>
      </c>
      <c r="I1974" s="3">
        <v>110.0</v>
      </c>
      <c r="J1974" s="3" t="s">
        <v>20</v>
      </c>
      <c r="K1974" s="3" t="s">
        <v>5816</v>
      </c>
      <c r="L1974" s="3">
        <v>11127.0</v>
      </c>
      <c r="M1974" s="3">
        <v>499810.0</v>
      </c>
      <c r="N1974" s="3">
        <v>124.0</v>
      </c>
      <c r="O1974" s="3" t="s">
        <v>20</v>
      </c>
      <c r="P1974" s="3" t="s">
        <v>5817</v>
      </c>
    </row>
    <row r="1975" ht="14.25" customHeight="1">
      <c r="A1975" s="3">
        <v>37287.0</v>
      </c>
      <c r="B1975" s="3">
        <v>11127.0</v>
      </c>
      <c r="C1975" s="3">
        <v>499810.0</v>
      </c>
      <c r="D1975" s="3">
        <v>152.0</v>
      </c>
      <c r="E1975" s="3" t="s">
        <v>20</v>
      </c>
      <c r="F1975" s="4" t="s">
        <v>5818</v>
      </c>
      <c r="G1975" s="3">
        <v>11127.0</v>
      </c>
      <c r="H1975" s="3">
        <v>499810.0</v>
      </c>
      <c r="I1975" s="3">
        <v>150.0</v>
      </c>
      <c r="J1975" s="3" t="s">
        <v>20</v>
      </c>
      <c r="K1975" s="3" t="s">
        <v>5819</v>
      </c>
      <c r="L1975" s="3">
        <v>11127.0</v>
      </c>
      <c r="M1975" s="3">
        <v>499810.0</v>
      </c>
      <c r="N1975" s="3">
        <v>163.0</v>
      </c>
      <c r="O1975" s="3" t="s">
        <v>20</v>
      </c>
      <c r="P1975" s="3" t="s">
        <v>5820</v>
      </c>
    </row>
    <row r="1976" ht="14.25" customHeight="1">
      <c r="A1976" s="3">
        <v>37288.0</v>
      </c>
      <c r="B1976" s="3">
        <v>11127.0</v>
      </c>
      <c r="C1976" s="3">
        <v>499810.0</v>
      </c>
      <c r="D1976" s="3">
        <v>106.0</v>
      </c>
      <c r="E1976" s="3" t="s">
        <v>20</v>
      </c>
      <c r="F1976" s="4" t="s">
        <v>5818</v>
      </c>
      <c r="G1976" s="3">
        <v>11127.0</v>
      </c>
      <c r="H1976" s="3">
        <v>499810.0</v>
      </c>
      <c r="I1976" s="3">
        <v>111.0</v>
      </c>
      <c r="J1976" s="3" t="s">
        <v>20</v>
      </c>
      <c r="K1976" s="3" t="s">
        <v>5821</v>
      </c>
      <c r="L1976" s="3">
        <v>11127.0</v>
      </c>
      <c r="M1976" s="3">
        <v>499810.0</v>
      </c>
      <c r="N1976" s="3">
        <v>117.0</v>
      </c>
      <c r="O1976" s="3" t="s">
        <v>20</v>
      </c>
      <c r="P1976" s="3" t="s">
        <v>5822</v>
      </c>
    </row>
    <row r="1977" ht="14.25" customHeight="1">
      <c r="A1977" s="3">
        <v>37295.0</v>
      </c>
      <c r="B1977" s="3">
        <v>11127.0</v>
      </c>
      <c r="C1977" s="3">
        <v>499824.0</v>
      </c>
      <c r="D1977" s="3">
        <v>78.0</v>
      </c>
      <c r="E1977" s="3" t="s">
        <v>20</v>
      </c>
      <c r="F1977" s="4" t="s">
        <v>5823</v>
      </c>
      <c r="G1977" s="3">
        <v>11127.0</v>
      </c>
      <c r="H1977" s="3">
        <v>499824.0</v>
      </c>
      <c r="I1977" s="3">
        <v>101.0</v>
      </c>
      <c r="J1977" s="3" t="s">
        <v>20</v>
      </c>
      <c r="K1977" s="3" t="s">
        <v>5824</v>
      </c>
      <c r="L1977" s="3">
        <v>11127.0</v>
      </c>
      <c r="M1977" s="3">
        <v>499824.0</v>
      </c>
      <c r="N1977" s="3">
        <v>105.0</v>
      </c>
      <c r="O1977" s="3" t="s">
        <v>20</v>
      </c>
      <c r="P1977" s="3" t="s">
        <v>5825</v>
      </c>
    </row>
    <row r="1978" ht="14.25" customHeight="1">
      <c r="A1978" s="3">
        <v>37297.0</v>
      </c>
      <c r="B1978" s="3">
        <v>11127.0</v>
      </c>
      <c r="C1978" s="3">
        <v>499817.0</v>
      </c>
      <c r="D1978" s="3">
        <v>96.0</v>
      </c>
      <c r="E1978" s="3" t="s">
        <v>20</v>
      </c>
      <c r="F1978" s="4" t="s">
        <v>5826</v>
      </c>
      <c r="G1978" s="3">
        <v>11127.0</v>
      </c>
      <c r="H1978" s="3">
        <v>499817.0</v>
      </c>
      <c r="I1978" s="3">
        <v>109.0</v>
      </c>
      <c r="J1978" s="3" t="s">
        <v>20</v>
      </c>
      <c r="K1978" s="3" t="s">
        <v>5827</v>
      </c>
      <c r="L1978" s="3">
        <v>11127.0</v>
      </c>
      <c r="M1978" s="3">
        <v>499817.0</v>
      </c>
      <c r="N1978" s="3">
        <v>119.0</v>
      </c>
      <c r="O1978" s="3" t="s">
        <v>20</v>
      </c>
      <c r="P1978" s="3" t="s">
        <v>5828</v>
      </c>
    </row>
    <row r="1979" ht="14.25" customHeight="1">
      <c r="A1979" s="3">
        <v>37298.0</v>
      </c>
      <c r="B1979" s="3">
        <v>11127.0</v>
      </c>
      <c r="C1979" s="3">
        <v>499817.0</v>
      </c>
      <c r="D1979" s="3">
        <v>283.0</v>
      </c>
      <c r="E1979" s="3" t="s">
        <v>20</v>
      </c>
      <c r="F1979" s="4" t="s">
        <v>5829</v>
      </c>
      <c r="G1979" s="3">
        <v>11127.0</v>
      </c>
      <c r="H1979" s="3">
        <v>499817.0</v>
      </c>
      <c r="I1979" s="3">
        <v>271.0</v>
      </c>
      <c r="J1979" s="3" t="s">
        <v>20</v>
      </c>
      <c r="K1979" s="3" t="s">
        <v>5830</v>
      </c>
      <c r="L1979" s="3">
        <v>11127.0</v>
      </c>
      <c r="M1979" s="3">
        <v>499817.0</v>
      </c>
      <c r="N1979" s="3">
        <v>292.0</v>
      </c>
      <c r="O1979" s="3" t="s">
        <v>20</v>
      </c>
      <c r="P1979" s="3" t="s">
        <v>5831</v>
      </c>
    </row>
    <row r="1980" ht="14.25" customHeight="1">
      <c r="A1980" s="3">
        <v>37299.0</v>
      </c>
      <c r="B1980" s="3">
        <v>11127.0</v>
      </c>
      <c r="C1980" s="3">
        <v>499817.0</v>
      </c>
      <c r="D1980" s="3">
        <v>235.0</v>
      </c>
      <c r="E1980" s="3" t="s">
        <v>20</v>
      </c>
      <c r="F1980" s="4" t="s">
        <v>5832</v>
      </c>
      <c r="G1980" s="3">
        <v>11127.0</v>
      </c>
      <c r="H1980" s="3">
        <v>499817.0</v>
      </c>
      <c r="I1980" s="3">
        <v>254.0</v>
      </c>
      <c r="J1980" s="3" t="s">
        <v>20</v>
      </c>
      <c r="K1980" s="3" t="s">
        <v>5833</v>
      </c>
      <c r="L1980" s="3">
        <v>11127.0</v>
      </c>
      <c r="M1980" s="3">
        <v>499817.0</v>
      </c>
      <c r="N1980" s="3">
        <v>265.0</v>
      </c>
      <c r="O1980" s="3" t="s">
        <v>20</v>
      </c>
      <c r="P1980" s="3" t="s">
        <v>5834</v>
      </c>
    </row>
    <row r="1981" ht="14.25" customHeight="1">
      <c r="A1981" s="3">
        <v>37300.0</v>
      </c>
      <c r="B1981" s="3">
        <v>11127.0</v>
      </c>
      <c r="C1981" s="3">
        <v>499817.0</v>
      </c>
      <c r="D1981" s="3">
        <v>67.0</v>
      </c>
      <c r="E1981" s="3" t="s">
        <v>20</v>
      </c>
      <c r="F1981" s="4" t="s">
        <v>5835</v>
      </c>
      <c r="G1981" s="3">
        <v>11127.0</v>
      </c>
      <c r="H1981" s="3">
        <v>499817.0</v>
      </c>
      <c r="I1981" s="3">
        <v>98.0</v>
      </c>
      <c r="J1981" s="3" t="s">
        <v>20</v>
      </c>
      <c r="K1981" s="3" t="s">
        <v>5836</v>
      </c>
      <c r="L1981" s="3">
        <v>11127.0</v>
      </c>
      <c r="M1981" s="3">
        <v>499817.0</v>
      </c>
      <c r="N1981" s="3">
        <v>104.0</v>
      </c>
      <c r="O1981" s="3" t="s">
        <v>20</v>
      </c>
      <c r="P1981" s="3" t="s">
        <v>5837</v>
      </c>
    </row>
    <row r="1982" ht="14.25" customHeight="1">
      <c r="A1982" s="3">
        <v>37306.0</v>
      </c>
      <c r="B1982" s="3">
        <v>11127.0</v>
      </c>
      <c r="C1982" s="3">
        <v>499831.0</v>
      </c>
      <c r="D1982" s="3">
        <v>216.0</v>
      </c>
      <c r="E1982" s="3" t="s">
        <v>20</v>
      </c>
      <c r="F1982" s="4" t="s">
        <v>5838</v>
      </c>
      <c r="G1982" s="3">
        <v>11127.0</v>
      </c>
      <c r="H1982" s="3">
        <v>499831.0</v>
      </c>
      <c r="I1982" s="3">
        <v>221.0</v>
      </c>
      <c r="J1982" s="3" t="s">
        <v>20</v>
      </c>
      <c r="K1982" s="3" t="s">
        <v>5839</v>
      </c>
      <c r="L1982" s="3">
        <v>11127.0</v>
      </c>
      <c r="M1982" s="3">
        <v>499831.0</v>
      </c>
      <c r="N1982" s="3">
        <v>226.0</v>
      </c>
      <c r="O1982" s="3" t="s">
        <v>20</v>
      </c>
      <c r="P1982" s="3" t="s">
        <v>5840</v>
      </c>
    </row>
    <row r="1983" ht="14.25" customHeight="1">
      <c r="A1983" s="3">
        <v>37310.0</v>
      </c>
      <c r="B1983" s="3">
        <v>11127.0</v>
      </c>
      <c r="C1983" s="3">
        <v>499810.0</v>
      </c>
      <c r="D1983" s="3">
        <v>118.0</v>
      </c>
      <c r="E1983" s="3" t="s">
        <v>20</v>
      </c>
      <c r="F1983" s="4" t="s">
        <v>5841</v>
      </c>
      <c r="G1983" s="3">
        <v>11127.0</v>
      </c>
      <c r="H1983" s="3">
        <v>499810.0</v>
      </c>
      <c r="I1983" s="3">
        <v>132.0</v>
      </c>
      <c r="J1983" s="3" t="s">
        <v>20</v>
      </c>
      <c r="K1983" s="3" t="s">
        <v>5842</v>
      </c>
      <c r="L1983" s="3">
        <v>11127.0</v>
      </c>
      <c r="M1983" s="3">
        <v>499810.0</v>
      </c>
      <c r="N1983" s="3">
        <v>143.0</v>
      </c>
      <c r="O1983" s="3" t="s">
        <v>20</v>
      </c>
      <c r="P1983" s="3" t="s">
        <v>5843</v>
      </c>
    </row>
    <row r="1984" ht="14.25" customHeight="1">
      <c r="A1984" s="3">
        <v>37311.0</v>
      </c>
      <c r="B1984" s="3">
        <v>11127.0</v>
      </c>
      <c r="C1984" s="3">
        <v>499810.0</v>
      </c>
      <c r="D1984" s="3">
        <v>114.0</v>
      </c>
      <c r="E1984" s="3" t="s">
        <v>20</v>
      </c>
      <c r="F1984" s="4" t="s">
        <v>5844</v>
      </c>
      <c r="G1984" s="3">
        <v>11127.0</v>
      </c>
      <c r="H1984" s="3">
        <v>499810.0</v>
      </c>
      <c r="I1984" s="3">
        <v>113.0</v>
      </c>
      <c r="J1984" s="3" t="s">
        <v>20</v>
      </c>
      <c r="K1984" s="3" t="s">
        <v>5845</v>
      </c>
      <c r="L1984" s="3">
        <v>11127.0</v>
      </c>
      <c r="M1984" s="3">
        <v>499810.0</v>
      </c>
      <c r="N1984" s="3">
        <v>119.0</v>
      </c>
      <c r="O1984" s="3" t="s">
        <v>20</v>
      </c>
      <c r="P1984" s="3" t="s">
        <v>5846</v>
      </c>
    </row>
    <row r="1985" ht="14.25" customHeight="1">
      <c r="A1985" s="3">
        <v>37317.0</v>
      </c>
      <c r="B1985" s="3">
        <v>11127.0</v>
      </c>
      <c r="C1985" s="3">
        <v>499838.0</v>
      </c>
      <c r="D1985" s="3">
        <v>172.0</v>
      </c>
      <c r="E1985" s="3" t="s">
        <v>20</v>
      </c>
      <c r="F1985" s="4" t="s">
        <v>5847</v>
      </c>
      <c r="G1985" s="3">
        <v>11127.0</v>
      </c>
      <c r="H1985" s="3">
        <v>499838.0</v>
      </c>
      <c r="I1985" s="3">
        <v>171.0</v>
      </c>
      <c r="J1985" s="3" t="s">
        <v>20</v>
      </c>
      <c r="K1985" s="3" t="s">
        <v>5848</v>
      </c>
      <c r="L1985" s="3">
        <v>11127.0</v>
      </c>
      <c r="M1985" s="3">
        <v>499838.0</v>
      </c>
      <c r="N1985" s="3">
        <v>183.0</v>
      </c>
      <c r="O1985" s="3" t="s">
        <v>20</v>
      </c>
      <c r="P1985" s="3" t="s">
        <v>5849</v>
      </c>
    </row>
    <row r="1986" ht="14.25" customHeight="1">
      <c r="A1986" s="3">
        <v>37327.0</v>
      </c>
      <c r="B1986" s="3">
        <v>13032.0</v>
      </c>
      <c r="C1986" s="3">
        <v>547037.0</v>
      </c>
      <c r="D1986" s="3">
        <v>99.0</v>
      </c>
      <c r="E1986" s="3" t="s">
        <v>20</v>
      </c>
      <c r="F1986" s="4" t="s">
        <v>5850</v>
      </c>
      <c r="G1986" s="3">
        <v>13032.0</v>
      </c>
      <c r="H1986" s="3">
        <v>547037.0</v>
      </c>
      <c r="I1986" s="3">
        <v>104.0</v>
      </c>
      <c r="J1986" s="3" t="s">
        <v>20</v>
      </c>
      <c r="K1986" s="3" t="s">
        <v>5851</v>
      </c>
      <c r="L1986" s="3">
        <v>13032.0</v>
      </c>
      <c r="M1986" s="3">
        <v>547037.0</v>
      </c>
      <c r="N1986" s="3">
        <v>110.0</v>
      </c>
      <c r="O1986" s="3" t="s">
        <v>20</v>
      </c>
      <c r="P1986" s="3" t="s">
        <v>5852</v>
      </c>
    </row>
    <row r="1987" ht="14.25" customHeight="1">
      <c r="A1987" s="3">
        <v>37330.0</v>
      </c>
      <c r="B1987" s="3">
        <v>13032.0</v>
      </c>
      <c r="C1987" s="3">
        <v>547037.0</v>
      </c>
      <c r="D1987" s="3">
        <v>81.0</v>
      </c>
      <c r="E1987" s="3" t="s">
        <v>20</v>
      </c>
      <c r="F1987" s="4" t="s">
        <v>5853</v>
      </c>
      <c r="G1987" s="3">
        <v>13032.0</v>
      </c>
      <c r="H1987" s="3">
        <v>547037.0</v>
      </c>
      <c r="I1987" s="3">
        <v>88.0</v>
      </c>
      <c r="J1987" s="3" t="s">
        <v>20</v>
      </c>
      <c r="K1987" s="3" t="s">
        <v>5854</v>
      </c>
      <c r="L1987" s="3">
        <v>13032.0</v>
      </c>
      <c r="M1987" s="3">
        <v>547037.0</v>
      </c>
      <c r="N1987" s="3">
        <v>93.0</v>
      </c>
      <c r="O1987" s="3" t="s">
        <v>20</v>
      </c>
      <c r="P1987" s="3" t="s">
        <v>5855</v>
      </c>
    </row>
    <row r="1988" ht="14.25" customHeight="1">
      <c r="A1988" s="3">
        <v>37332.0</v>
      </c>
      <c r="B1988" s="3">
        <v>13032.0</v>
      </c>
      <c r="C1988" s="3">
        <v>547037.0</v>
      </c>
      <c r="D1988" s="3">
        <v>44.0</v>
      </c>
      <c r="E1988" s="3" t="s">
        <v>20</v>
      </c>
      <c r="F1988" s="4" t="s">
        <v>5856</v>
      </c>
      <c r="G1988" s="3">
        <v>13032.0</v>
      </c>
      <c r="H1988" s="3">
        <v>547037.0</v>
      </c>
      <c r="I1988" s="3">
        <v>49.0</v>
      </c>
      <c r="J1988" s="3" t="s">
        <v>20</v>
      </c>
      <c r="K1988" s="3" t="s">
        <v>5857</v>
      </c>
      <c r="L1988" s="3">
        <v>13032.0</v>
      </c>
      <c r="M1988" s="3">
        <v>547037.0</v>
      </c>
      <c r="N1988" s="3">
        <v>52.0</v>
      </c>
      <c r="O1988" s="3" t="s">
        <v>20</v>
      </c>
      <c r="P1988" s="3" t="s">
        <v>5858</v>
      </c>
    </row>
    <row r="1989" ht="14.25" customHeight="1">
      <c r="A1989" s="3">
        <v>37333.0</v>
      </c>
      <c r="B1989" s="3">
        <v>13032.0</v>
      </c>
      <c r="C1989" s="3">
        <v>547037.0</v>
      </c>
      <c r="D1989" s="3">
        <v>85.0</v>
      </c>
      <c r="E1989" s="3" t="s">
        <v>20</v>
      </c>
      <c r="F1989" s="4" t="s">
        <v>5859</v>
      </c>
      <c r="G1989" s="3">
        <v>13032.0</v>
      </c>
      <c r="H1989" s="3">
        <v>547037.0</v>
      </c>
      <c r="I1989" s="3">
        <v>98.0</v>
      </c>
      <c r="J1989" s="3" t="s">
        <v>20</v>
      </c>
      <c r="K1989" s="3" t="s">
        <v>5860</v>
      </c>
      <c r="L1989" s="3">
        <v>13032.0</v>
      </c>
      <c r="M1989" s="3">
        <v>547037.0</v>
      </c>
      <c r="N1989" s="3">
        <v>103.0</v>
      </c>
      <c r="O1989" s="3" t="s">
        <v>20</v>
      </c>
      <c r="P1989" s="3" t="s">
        <v>5861</v>
      </c>
    </row>
    <row r="1990" ht="14.25" customHeight="1">
      <c r="A1990" s="3">
        <v>37687.0</v>
      </c>
      <c r="B1990" s="3">
        <v>11127.0</v>
      </c>
      <c r="C1990" s="3">
        <v>510755.0</v>
      </c>
      <c r="D1990" s="3">
        <v>69.0</v>
      </c>
      <c r="E1990" s="3" t="s">
        <v>20</v>
      </c>
      <c r="F1990" s="4" t="s">
        <v>5862</v>
      </c>
      <c r="G1990" s="3">
        <v>11127.0</v>
      </c>
      <c r="H1990" s="3">
        <v>510755.0</v>
      </c>
      <c r="I1990" s="3">
        <v>74.0</v>
      </c>
      <c r="J1990" s="3" t="s">
        <v>20</v>
      </c>
      <c r="K1990" s="3" t="s">
        <v>5863</v>
      </c>
      <c r="L1990" s="3">
        <v>11127.0</v>
      </c>
      <c r="M1990" s="3">
        <v>510755.0</v>
      </c>
      <c r="N1990" s="3">
        <v>82.0</v>
      </c>
      <c r="O1990" s="3" t="s">
        <v>20</v>
      </c>
      <c r="P1990" s="3" t="s">
        <v>5864</v>
      </c>
    </row>
    <row r="1991" ht="14.25" customHeight="1">
      <c r="A1991" s="3">
        <v>37864.0</v>
      </c>
      <c r="B1991" s="3">
        <v>13683.0</v>
      </c>
      <c r="C1991" s="3">
        <v>776971.0</v>
      </c>
      <c r="D1991" s="3">
        <v>113.0</v>
      </c>
      <c r="E1991" s="3" t="s">
        <v>20</v>
      </c>
      <c r="F1991" s="4" t="s">
        <v>5865</v>
      </c>
      <c r="G1991" s="3">
        <v>13683.0</v>
      </c>
      <c r="H1991" s="3">
        <v>776971.0</v>
      </c>
      <c r="I1991" s="3">
        <v>116.0</v>
      </c>
      <c r="J1991" s="3" t="s">
        <v>20</v>
      </c>
      <c r="K1991" s="3" t="s">
        <v>5866</v>
      </c>
      <c r="L1991" s="3">
        <v>13683.0</v>
      </c>
      <c r="M1991" s="3">
        <v>776971.0</v>
      </c>
      <c r="N1991" s="3">
        <v>122.0</v>
      </c>
      <c r="O1991" s="3" t="s">
        <v>20</v>
      </c>
      <c r="P1991" s="3" t="s">
        <v>5867</v>
      </c>
    </row>
    <row r="1992" ht="14.25" customHeight="1">
      <c r="A1992" s="3">
        <v>37892.0</v>
      </c>
      <c r="B1992" s="3">
        <v>13683.0</v>
      </c>
      <c r="C1992" s="3">
        <v>756914.0</v>
      </c>
      <c r="D1992" s="3">
        <v>51.0</v>
      </c>
      <c r="E1992" s="3" t="s">
        <v>20</v>
      </c>
      <c r="F1992" s="4" t="s">
        <v>5868</v>
      </c>
      <c r="G1992" s="3">
        <v>13683.0</v>
      </c>
      <c r="H1992" s="3">
        <v>756914.0</v>
      </c>
      <c r="I1992" s="3">
        <v>62.0</v>
      </c>
      <c r="J1992" s="3" t="s">
        <v>20</v>
      </c>
      <c r="K1992" s="3" t="s">
        <v>5869</v>
      </c>
      <c r="L1992" s="3">
        <v>13683.0</v>
      </c>
      <c r="M1992" s="3">
        <v>756914.0</v>
      </c>
      <c r="N1992" s="3">
        <v>69.0</v>
      </c>
      <c r="O1992" s="3" t="s">
        <v>20</v>
      </c>
      <c r="P1992" s="3" t="s">
        <v>5870</v>
      </c>
    </row>
    <row r="1993" ht="14.25" customHeight="1">
      <c r="A1993" s="3">
        <v>37893.0</v>
      </c>
      <c r="B1993" s="3">
        <v>13683.0</v>
      </c>
      <c r="C1993" s="3">
        <v>756914.0</v>
      </c>
      <c r="D1993" s="3">
        <v>174.0</v>
      </c>
      <c r="E1993" s="3" t="s">
        <v>20</v>
      </c>
      <c r="F1993" s="4" t="s">
        <v>5871</v>
      </c>
      <c r="G1993" s="3">
        <v>13683.0</v>
      </c>
      <c r="H1993" s="3">
        <v>756914.0</v>
      </c>
      <c r="I1993" s="3">
        <v>184.0</v>
      </c>
      <c r="J1993" s="3" t="s">
        <v>20</v>
      </c>
      <c r="K1993" s="3" t="s">
        <v>5872</v>
      </c>
      <c r="L1993" s="3">
        <v>13683.0</v>
      </c>
      <c r="M1993" s="3">
        <v>756914.0</v>
      </c>
      <c r="N1993" s="3">
        <v>190.0</v>
      </c>
      <c r="O1993" s="3" t="s">
        <v>20</v>
      </c>
      <c r="P1993" s="3" t="s">
        <v>5873</v>
      </c>
    </row>
    <row r="1994" ht="14.25" customHeight="1">
      <c r="A1994" s="3">
        <v>37912.0</v>
      </c>
      <c r="B1994" s="3">
        <v>13683.0</v>
      </c>
      <c r="C1994" s="3">
        <v>776985.0</v>
      </c>
      <c r="D1994" s="3">
        <v>99.0</v>
      </c>
      <c r="E1994" s="3" t="s">
        <v>20</v>
      </c>
      <c r="F1994" s="4" t="s">
        <v>5874</v>
      </c>
      <c r="G1994" s="3">
        <v>13683.0</v>
      </c>
      <c r="H1994" s="3">
        <v>776985.0</v>
      </c>
      <c r="I1994" s="3">
        <v>106.0</v>
      </c>
      <c r="J1994" s="3" t="s">
        <v>20</v>
      </c>
      <c r="K1994" s="3" t="s">
        <v>5875</v>
      </c>
      <c r="L1994" s="3">
        <v>13683.0</v>
      </c>
      <c r="M1994" s="3">
        <v>776985.0</v>
      </c>
      <c r="N1994" s="3">
        <v>111.0</v>
      </c>
      <c r="O1994" s="3" t="s">
        <v>20</v>
      </c>
      <c r="P1994" s="3" t="s">
        <v>5876</v>
      </c>
    </row>
    <row r="1995" ht="14.25" customHeight="1">
      <c r="A1995" s="3">
        <v>38032.0</v>
      </c>
      <c r="B1995" s="3">
        <v>13683.0</v>
      </c>
      <c r="C1995" s="3">
        <v>756900.0</v>
      </c>
      <c r="D1995" s="3">
        <v>118.0</v>
      </c>
      <c r="E1995" s="3" t="s">
        <v>20</v>
      </c>
      <c r="F1995" s="4" t="s">
        <v>5877</v>
      </c>
      <c r="G1995" s="3">
        <v>13683.0</v>
      </c>
      <c r="H1995" s="3">
        <v>756900.0</v>
      </c>
      <c r="I1995" s="3">
        <v>117.0</v>
      </c>
      <c r="J1995" s="3" t="s">
        <v>20</v>
      </c>
      <c r="K1995" s="3" t="s">
        <v>5878</v>
      </c>
      <c r="L1995" s="3">
        <v>13683.0</v>
      </c>
      <c r="M1995" s="3">
        <v>756900.0</v>
      </c>
      <c r="N1995" s="3">
        <v>124.0</v>
      </c>
      <c r="O1995" s="3" t="s">
        <v>20</v>
      </c>
      <c r="P1995" s="3" t="s">
        <v>5879</v>
      </c>
    </row>
    <row r="1996" ht="14.25" customHeight="1">
      <c r="A1996" s="3">
        <v>38059.0</v>
      </c>
      <c r="B1996" s="3">
        <v>11127.0</v>
      </c>
      <c r="C1996" s="3">
        <v>488192.0</v>
      </c>
      <c r="D1996" s="3">
        <v>176.0</v>
      </c>
      <c r="E1996" s="3" t="s">
        <v>20</v>
      </c>
      <c r="F1996" s="4" t="s">
        <v>5880</v>
      </c>
      <c r="G1996" s="3">
        <v>11127.0</v>
      </c>
      <c r="H1996" s="3">
        <v>488192.0</v>
      </c>
      <c r="I1996" s="3">
        <v>187.0</v>
      </c>
      <c r="J1996" s="3" t="s">
        <v>20</v>
      </c>
      <c r="K1996" s="3" t="s">
        <v>5881</v>
      </c>
      <c r="L1996" s="3">
        <v>11127.0</v>
      </c>
      <c r="M1996" s="3">
        <v>488192.0</v>
      </c>
      <c r="N1996" s="3">
        <v>193.0</v>
      </c>
      <c r="O1996" s="3" t="s">
        <v>20</v>
      </c>
      <c r="P1996" s="3" t="s">
        <v>5882</v>
      </c>
    </row>
    <row r="1997" ht="14.25" customHeight="1">
      <c r="A1997" s="3">
        <v>38435.0</v>
      </c>
      <c r="B1997" s="3">
        <v>13032.0</v>
      </c>
      <c r="C1997" s="3">
        <v>547030.0</v>
      </c>
      <c r="D1997" s="3">
        <v>94.0</v>
      </c>
      <c r="E1997" s="3" t="s">
        <v>20</v>
      </c>
      <c r="F1997" s="4" t="s">
        <v>5883</v>
      </c>
      <c r="G1997" s="3">
        <v>13032.0</v>
      </c>
      <c r="H1997" s="3">
        <v>547030.0</v>
      </c>
      <c r="I1997" s="3">
        <v>99.0</v>
      </c>
      <c r="J1997" s="3" t="s">
        <v>20</v>
      </c>
      <c r="K1997" s="3" t="s">
        <v>5884</v>
      </c>
      <c r="L1997" s="3">
        <v>13032.0</v>
      </c>
      <c r="M1997" s="3">
        <v>547030.0</v>
      </c>
      <c r="N1997" s="3">
        <v>104.0</v>
      </c>
      <c r="O1997" s="3" t="s">
        <v>20</v>
      </c>
      <c r="P1997" s="3" t="s">
        <v>5885</v>
      </c>
    </row>
    <row r="1998" ht="14.25" customHeight="1">
      <c r="A1998" s="3">
        <v>38437.0</v>
      </c>
      <c r="B1998" s="3">
        <v>13032.0</v>
      </c>
      <c r="C1998" s="3">
        <v>547030.0</v>
      </c>
      <c r="D1998" s="3">
        <v>119.0</v>
      </c>
      <c r="E1998" s="3" t="s">
        <v>20</v>
      </c>
      <c r="F1998" s="4" t="s">
        <v>5886</v>
      </c>
      <c r="G1998" s="3">
        <v>13032.0</v>
      </c>
      <c r="H1998" s="3">
        <v>547030.0</v>
      </c>
      <c r="I1998" s="3">
        <v>129.0</v>
      </c>
      <c r="J1998" s="3" t="s">
        <v>20</v>
      </c>
      <c r="K1998" s="3" t="s">
        <v>5887</v>
      </c>
      <c r="L1998" s="3">
        <v>13032.0</v>
      </c>
      <c r="M1998" s="3">
        <v>547030.0</v>
      </c>
      <c r="N1998" s="3">
        <v>137.0</v>
      </c>
      <c r="O1998" s="3" t="s">
        <v>20</v>
      </c>
      <c r="P1998" s="3" t="s">
        <v>5888</v>
      </c>
    </row>
    <row r="1999" ht="14.25" customHeight="1">
      <c r="A1999" s="3">
        <v>38438.0</v>
      </c>
      <c r="B1999" s="3">
        <v>13032.0</v>
      </c>
      <c r="C1999" s="3">
        <v>547030.0</v>
      </c>
      <c r="D1999" s="3">
        <v>102.0</v>
      </c>
      <c r="E1999" s="3" t="s">
        <v>20</v>
      </c>
      <c r="F1999" s="4" t="s">
        <v>5889</v>
      </c>
      <c r="G1999" s="3">
        <v>13032.0</v>
      </c>
      <c r="H1999" s="3">
        <v>547030.0</v>
      </c>
      <c r="I1999" s="3">
        <v>106.0</v>
      </c>
      <c r="J1999" s="3" t="s">
        <v>20</v>
      </c>
      <c r="K1999" s="3" t="s">
        <v>5890</v>
      </c>
      <c r="L1999" s="3">
        <v>13032.0</v>
      </c>
      <c r="M1999" s="3">
        <v>547030.0</v>
      </c>
      <c r="N1999" s="3">
        <v>108.0</v>
      </c>
      <c r="O1999" s="3" t="s">
        <v>20</v>
      </c>
      <c r="P1999" s="3" t="s">
        <v>5891</v>
      </c>
    </row>
    <row r="2000" ht="14.25" customHeight="1">
      <c r="A2000" s="3">
        <v>38439.0</v>
      </c>
      <c r="B2000" s="3">
        <v>13032.0</v>
      </c>
      <c r="C2000" s="3">
        <v>547030.0</v>
      </c>
      <c r="D2000" s="3">
        <v>103.0</v>
      </c>
      <c r="E2000" s="3" t="s">
        <v>20</v>
      </c>
      <c r="F2000" s="4" t="s">
        <v>5892</v>
      </c>
      <c r="G2000" s="3">
        <v>13032.0</v>
      </c>
      <c r="H2000" s="3">
        <v>547030.0</v>
      </c>
      <c r="I2000" s="3">
        <v>108.0</v>
      </c>
      <c r="J2000" s="3" t="s">
        <v>20</v>
      </c>
      <c r="K2000" s="3" t="s">
        <v>5893</v>
      </c>
      <c r="L2000" s="3">
        <v>13032.0</v>
      </c>
      <c r="M2000" s="3">
        <v>547030.0</v>
      </c>
      <c r="N2000" s="3">
        <v>112.0</v>
      </c>
      <c r="O2000" s="3" t="s">
        <v>20</v>
      </c>
      <c r="P2000" s="3" t="s">
        <v>5894</v>
      </c>
    </row>
    <row r="2001" ht="14.25" customHeight="1">
      <c r="A2001" s="3">
        <v>38440.0</v>
      </c>
      <c r="B2001" s="3">
        <v>13032.0</v>
      </c>
      <c r="C2001" s="3">
        <v>547030.0</v>
      </c>
      <c r="D2001" s="3">
        <v>188.0</v>
      </c>
      <c r="E2001" s="3" t="s">
        <v>20</v>
      </c>
      <c r="F2001" s="4" t="s">
        <v>5895</v>
      </c>
      <c r="G2001" s="3">
        <v>13032.0</v>
      </c>
      <c r="H2001" s="3">
        <v>547030.0</v>
      </c>
      <c r="I2001" s="3">
        <v>197.0</v>
      </c>
      <c r="J2001" s="3" t="s">
        <v>20</v>
      </c>
      <c r="K2001" s="3" t="s">
        <v>5896</v>
      </c>
      <c r="L2001" s="3">
        <v>13032.0</v>
      </c>
      <c r="M2001" s="3">
        <v>547030.0</v>
      </c>
      <c r="N2001" s="3">
        <v>205.0</v>
      </c>
      <c r="O2001" s="3" t="s">
        <v>20</v>
      </c>
      <c r="P2001" s="3" t="s">
        <v>5897</v>
      </c>
    </row>
    <row r="2002" ht="14.25" customHeight="1">
      <c r="A2002" s="3">
        <v>38441.0</v>
      </c>
      <c r="B2002" s="3">
        <v>13032.0</v>
      </c>
      <c r="C2002" s="3">
        <v>547030.0</v>
      </c>
      <c r="D2002" s="3">
        <v>140.0</v>
      </c>
      <c r="E2002" s="3" t="s">
        <v>20</v>
      </c>
      <c r="F2002" s="4" t="s">
        <v>5898</v>
      </c>
      <c r="G2002" s="3">
        <v>13032.0</v>
      </c>
      <c r="H2002" s="3">
        <v>547030.0</v>
      </c>
      <c r="I2002" s="3">
        <v>145.0</v>
      </c>
      <c r="J2002" s="3" t="s">
        <v>20</v>
      </c>
      <c r="K2002" s="3" t="s">
        <v>5899</v>
      </c>
      <c r="L2002" s="3">
        <v>13032.0</v>
      </c>
      <c r="M2002" s="3">
        <v>547030.0</v>
      </c>
      <c r="N2002" s="3">
        <v>149.0</v>
      </c>
      <c r="O2002" s="3" t="s">
        <v>20</v>
      </c>
      <c r="P2002" s="3" t="s">
        <v>5900</v>
      </c>
    </row>
    <row r="2003" ht="14.25" customHeight="1">
      <c r="A2003" s="3">
        <v>38442.0</v>
      </c>
      <c r="B2003" s="3">
        <v>13032.0</v>
      </c>
      <c r="C2003" s="3">
        <v>547030.0</v>
      </c>
      <c r="D2003" s="3">
        <v>121.0</v>
      </c>
      <c r="E2003" s="3" t="s">
        <v>20</v>
      </c>
      <c r="F2003" s="4" t="s">
        <v>5901</v>
      </c>
      <c r="G2003" s="3">
        <v>13032.0</v>
      </c>
      <c r="H2003" s="3">
        <v>547030.0</v>
      </c>
      <c r="I2003" s="3">
        <v>133.0</v>
      </c>
      <c r="J2003" s="3" t="s">
        <v>20</v>
      </c>
      <c r="K2003" s="3" t="s">
        <v>5902</v>
      </c>
      <c r="L2003" s="3">
        <v>13032.0</v>
      </c>
      <c r="M2003" s="3">
        <v>547030.0</v>
      </c>
      <c r="N2003" s="3">
        <v>139.0</v>
      </c>
      <c r="O2003" s="3" t="s">
        <v>20</v>
      </c>
      <c r="P2003" s="3" t="s">
        <v>5903</v>
      </c>
    </row>
    <row r="2004" ht="14.25" customHeight="1">
      <c r="A2004" s="3">
        <v>38446.0</v>
      </c>
      <c r="B2004" s="3">
        <v>13032.0</v>
      </c>
      <c r="C2004" s="3">
        <v>547030.0</v>
      </c>
      <c r="D2004" s="3">
        <v>89.0</v>
      </c>
      <c r="E2004" s="3" t="s">
        <v>20</v>
      </c>
      <c r="F2004" s="4" t="s">
        <v>5904</v>
      </c>
      <c r="G2004" s="3">
        <v>13032.0</v>
      </c>
      <c r="H2004" s="3">
        <v>547030.0</v>
      </c>
      <c r="I2004" s="3">
        <v>88.0</v>
      </c>
      <c r="J2004" s="3" t="s">
        <v>20</v>
      </c>
      <c r="K2004" s="3" t="s">
        <v>5905</v>
      </c>
      <c r="L2004" s="3">
        <v>13032.0</v>
      </c>
      <c r="M2004" s="3">
        <v>547030.0</v>
      </c>
      <c r="N2004" s="3">
        <v>95.0</v>
      </c>
      <c r="O2004" s="3" t="s">
        <v>20</v>
      </c>
      <c r="P2004" s="3" t="s">
        <v>5906</v>
      </c>
    </row>
    <row r="2005" ht="14.25" customHeight="1">
      <c r="A2005" s="3">
        <v>38447.0</v>
      </c>
      <c r="B2005" s="3">
        <v>13032.0</v>
      </c>
      <c r="C2005" s="3">
        <v>547030.0</v>
      </c>
      <c r="D2005" s="3">
        <v>70.0</v>
      </c>
      <c r="E2005" s="3" t="s">
        <v>20</v>
      </c>
      <c r="F2005" s="4" t="s">
        <v>5907</v>
      </c>
      <c r="G2005" s="3">
        <v>13032.0</v>
      </c>
      <c r="H2005" s="3">
        <v>547030.0</v>
      </c>
      <c r="I2005" s="3">
        <v>78.0</v>
      </c>
      <c r="J2005" s="3" t="s">
        <v>20</v>
      </c>
      <c r="K2005" s="3" t="s">
        <v>5908</v>
      </c>
      <c r="L2005" s="3">
        <v>13032.0</v>
      </c>
      <c r="M2005" s="3">
        <v>547030.0</v>
      </c>
      <c r="N2005" s="3">
        <v>116.0</v>
      </c>
      <c r="O2005" s="3" t="s">
        <v>20</v>
      </c>
      <c r="P2005" s="3" t="s">
        <v>5909</v>
      </c>
    </row>
    <row r="2006" ht="14.25" customHeight="1">
      <c r="A2006" s="3">
        <v>38451.0</v>
      </c>
      <c r="B2006" s="3">
        <v>13032.0</v>
      </c>
      <c r="C2006" s="3">
        <v>547030.0</v>
      </c>
      <c r="D2006" s="3">
        <v>43.0</v>
      </c>
      <c r="E2006" s="3" t="s">
        <v>20</v>
      </c>
      <c r="F2006" s="4" t="s">
        <v>5910</v>
      </c>
      <c r="G2006" s="3">
        <v>13032.0</v>
      </c>
      <c r="H2006" s="3">
        <v>547030.0</v>
      </c>
      <c r="I2006" s="3">
        <v>48.0</v>
      </c>
      <c r="J2006" s="3" t="s">
        <v>20</v>
      </c>
      <c r="K2006" s="3" t="s">
        <v>5911</v>
      </c>
      <c r="L2006" s="3">
        <v>13032.0</v>
      </c>
      <c r="M2006" s="3">
        <v>547030.0</v>
      </c>
      <c r="N2006" s="3">
        <v>53.0</v>
      </c>
      <c r="O2006" s="3" t="s">
        <v>20</v>
      </c>
      <c r="P2006" s="3" t="s">
        <v>5912</v>
      </c>
    </row>
    <row r="2007" ht="14.25" customHeight="1">
      <c r="A2007" s="3">
        <v>38473.0</v>
      </c>
      <c r="B2007" s="3">
        <v>13032.0</v>
      </c>
      <c r="C2007" s="3">
        <v>547030.0</v>
      </c>
      <c r="D2007" s="3">
        <v>80.0</v>
      </c>
      <c r="E2007" s="3" t="s">
        <v>20</v>
      </c>
      <c r="F2007" s="4" t="s">
        <v>1243</v>
      </c>
      <c r="G2007" s="3">
        <v>13032.0</v>
      </c>
      <c r="H2007" s="3">
        <v>547030.0</v>
      </c>
      <c r="I2007" s="3">
        <v>87.0</v>
      </c>
      <c r="J2007" s="3" t="s">
        <v>20</v>
      </c>
      <c r="K2007" s="3" t="s">
        <v>5913</v>
      </c>
      <c r="L2007" s="3">
        <v>13032.0</v>
      </c>
      <c r="M2007" s="3">
        <v>547030.0</v>
      </c>
      <c r="N2007" s="3">
        <v>94.0</v>
      </c>
      <c r="O2007" s="3" t="s">
        <v>20</v>
      </c>
      <c r="P2007" s="3" t="s">
        <v>5914</v>
      </c>
    </row>
    <row r="2008" ht="14.25" customHeight="1">
      <c r="A2008" s="3">
        <v>38475.0</v>
      </c>
      <c r="B2008" s="3">
        <v>13032.0</v>
      </c>
      <c r="C2008" s="3">
        <v>547030.0</v>
      </c>
      <c r="D2008" s="3">
        <v>57.0</v>
      </c>
      <c r="E2008" s="3" t="s">
        <v>20</v>
      </c>
      <c r="F2008" s="4" t="s">
        <v>5915</v>
      </c>
      <c r="G2008" s="3">
        <v>13032.0</v>
      </c>
      <c r="H2008" s="3">
        <v>547030.0</v>
      </c>
      <c r="I2008" s="3">
        <v>60.0</v>
      </c>
      <c r="J2008" s="3" t="s">
        <v>20</v>
      </c>
      <c r="K2008" s="3" t="s">
        <v>5916</v>
      </c>
      <c r="L2008" s="3">
        <v>13032.0</v>
      </c>
      <c r="M2008" s="3">
        <v>547030.0</v>
      </c>
      <c r="N2008" s="3">
        <v>64.0</v>
      </c>
      <c r="O2008" s="3" t="s">
        <v>20</v>
      </c>
      <c r="P2008" s="3" t="s">
        <v>5917</v>
      </c>
    </row>
    <row r="2009" ht="14.25" customHeight="1">
      <c r="A2009" s="3">
        <v>38533.0</v>
      </c>
      <c r="B2009" s="3">
        <v>13032.0</v>
      </c>
      <c r="C2009" s="3">
        <v>547037.0</v>
      </c>
      <c r="D2009" s="3">
        <v>101.0</v>
      </c>
      <c r="E2009" s="3" t="s">
        <v>20</v>
      </c>
      <c r="F2009" s="4" t="s">
        <v>5918</v>
      </c>
      <c r="G2009" s="3">
        <v>13032.0</v>
      </c>
      <c r="H2009" s="3">
        <v>547037.0</v>
      </c>
      <c r="I2009" s="3">
        <v>110.0</v>
      </c>
      <c r="J2009" s="3" t="s">
        <v>20</v>
      </c>
      <c r="K2009" s="3" t="s">
        <v>5919</v>
      </c>
      <c r="L2009" s="3">
        <v>13032.0</v>
      </c>
      <c r="M2009" s="3">
        <v>547037.0</v>
      </c>
      <c r="N2009" s="3">
        <v>117.0</v>
      </c>
      <c r="O2009" s="3" t="s">
        <v>20</v>
      </c>
      <c r="P2009" s="3" t="s">
        <v>5920</v>
      </c>
    </row>
    <row r="2010" ht="14.25" customHeight="1">
      <c r="A2010" s="3">
        <v>38536.0</v>
      </c>
      <c r="B2010" s="3">
        <v>13032.0</v>
      </c>
      <c r="C2010" s="3">
        <v>547030.0</v>
      </c>
      <c r="D2010" s="3">
        <v>62.0</v>
      </c>
      <c r="E2010" s="3" t="s">
        <v>20</v>
      </c>
      <c r="F2010" s="4" t="s">
        <v>5921</v>
      </c>
      <c r="G2010" s="3">
        <v>13032.0</v>
      </c>
      <c r="H2010" s="3">
        <v>547030.0</v>
      </c>
      <c r="I2010" s="3">
        <v>58.0</v>
      </c>
      <c r="J2010" s="3" t="s">
        <v>20</v>
      </c>
      <c r="K2010" s="3" t="s">
        <v>5922</v>
      </c>
      <c r="L2010" s="3">
        <v>13032.0</v>
      </c>
      <c r="M2010" s="3">
        <v>547030.0</v>
      </c>
      <c r="N2010" s="3">
        <v>63.0</v>
      </c>
      <c r="O2010" s="3" t="s">
        <v>20</v>
      </c>
      <c r="P2010" s="3" t="s">
        <v>5923</v>
      </c>
    </row>
    <row r="2011" ht="14.25" customHeight="1">
      <c r="A2011" s="3">
        <v>38539.0</v>
      </c>
      <c r="B2011" s="3">
        <v>13032.0</v>
      </c>
      <c r="C2011" s="3">
        <v>547030.0</v>
      </c>
      <c r="D2011" s="3">
        <v>83.0</v>
      </c>
      <c r="E2011" s="3" t="s">
        <v>20</v>
      </c>
      <c r="F2011" s="4" t="s">
        <v>5924</v>
      </c>
      <c r="G2011" s="3">
        <v>13032.0</v>
      </c>
      <c r="H2011" s="3">
        <v>547030.0</v>
      </c>
      <c r="I2011" s="3">
        <v>79.0</v>
      </c>
      <c r="J2011" s="3" t="s">
        <v>20</v>
      </c>
      <c r="K2011" s="3" t="s">
        <v>5925</v>
      </c>
      <c r="L2011" s="3">
        <v>13032.0</v>
      </c>
      <c r="M2011" s="3">
        <v>547030.0</v>
      </c>
      <c r="N2011" s="3">
        <v>89.0</v>
      </c>
      <c r="O2011" s="3" t="s">
        <v>20</v>
      </c>
      <c r="P2011" s="3" t="s">
        <v>5926</v>
      </c>
    </row>
    <row r="2012" ht="14.25" customHeight="1">
      <c r="A2012" s="3">
        <v>38562.0</v>
      </c>
      <c r="B2012" s="3">
        <v>13032.0</v>
      </c>
      <c r="C2012" s="3">
        <v>547037.0</v>
      </c>
      <c r="D2012" s="3">
        <v>55.0</v>
      </c>
      <c r="E2012" s="3" t="s">
        <v>20</v>
      </c>
      <c r="F2012" s="4" t="s">
        <v>5927</v>
      </c>
      <c r="G2012" s="3">
        <v>13032.0</v>
      </c>
      <c r="H2012" s="3">
        <v>547037.0</v>
      </c>
      <c r="I2012" s="3">
        <v>64.0</v>
      </c>
      <c r="J2012" s="3" t="s">
        <v>20</v>
      </c>
      <c r="K2012" s="3" t="s">
        <v>5928</v>
      </c>
      <c r="L2012" s="3">
        <v>13032.0</v>
      </c>
      <c r="M2012" s="3">
        <v>547037.0</v>
      </c>
      <c r="N2012" s="3">
        <v>69.0</v>
      </c>
      <c r="O2012" s="3" t="s">
        <v>20</v>
      </c>
      <c r="P2012" s="3" t="s">
        <v>5929</v>
      </c>
    </row>
    <row r="2013" ht="14.25" customHeight="1">
      <c r="A2013" s="3">
        <v>38570.0</v>
      </c>
      <c r="B2013" s="3">
        <v>13032.0</v>
      </c>
      <c r="C2013" s="3">
        <v>547030.0</v>
      </c>
      <c r="D2013" s="3">
        <v>53.0</v>
      </c>
      <c r="E2013" s="3" t="s">
        <v>20</v>
      </c>
      <c r="F2013" s="4" t="s">
        <v>5930</v>
      </c>
      <c r="G2013" s="3">
        <v>13032.0</v>
      </c>
      <c r="H2013" s="3">
        <v>547030.0</v>
      </c>
      <c r="I2013" s="3">
        <v>58.0</v>
      </c>
      <c r="J2013" s="3" t="s">
        <v>20</v>
      </c>
      <c r="K2013" s="3" t="s">
        <v>5931</v>
      </c>
      <c r="L2013" s="3">
        <v>13032.0</v>
      </c>
      <c r="M2013" s="3">
        <v>547030.0</v>
      </c>
      <c r="N2013" s="3">
        <v>66.0</v>
      </c>
      <c r="O2013" s="3" t="s">
        <v>20</v>
      </c>
      <c r="P2013" s="3" t="s">
        <v>5932</v>
      </c>
    </row>
    <row r="2014" ht="14.25" customHeight="1">
      <c r="A2014" s="3">
        <v>38590.0</v>
      </c>
      <c r="B2014" s="3">
        <v>13032.0</v>
      </c>
      <c r="C2014" s="3">
        <v>547030.0</v>
      </c>
      <c r="D2014" s="3">
        <v>126.0</v>
      </c>
      <c r="E2014" s="3" t="s">
        <v>20</v>
      </c>
      <c r="F2014" s="4" t="s">
        <v>5933</v>
      </c>
      <c r="G2014" s="3">
        <v>13032.0</v>
      </c>
      <c r="H2014" s="3">
        <v>547030.0</v>
      </c>
      <c r="I2014" s="3">
        <v>130.0</v>
      </c>
      <c r="J2014" s="3" t="s">
        <v>20</v>
      </c>
      <c r="K2014" s="3" t="s">
        <v>5934</v>
      </c>
      <c r="L2014" s="3">
        <v>13032.0</v>
      </c>
      <c r="M2014" s="3">
        <v>547030.0</v>
      </c>
      <c r="N2014" s="3">
        <v>135.0</v>
      </c>
      <c r="O2014" s="3" t="s">
        <v>20</v>
      </c>
      <c r="P2014" s="3" t="s">
        <v>5935</v>
      </c>
    </row>
    <row r="2015" ht="14.25" customHeight="1">
      <c r="A2015" s="3">
        <v>38605.0</v>
      </c>
      <c r="B2015" s="3">
        <v>13032.0</v>
      </c>
      <c r="C2015" s="3">
        <v>547030.0</v>
      </c>
      <c r="D2015" s="3">
        <v>274.0</v>
      </c>
      <c r="E2015" s="3" t="s">
        <v>20</v>
      </c>
      <c r="F2015" s="4" t="s">
        <v>5936</v>
      </c>
      <c r="G2015" s="3">
        <v>13032.0</v>
      </c>
      <c r="H2015" s="3">
        <v>547030.0</v>
      </c>
      <c r="I2015" s="3">
        <v>283.0</v>
      </c>
      <c r="J2015" s="3" t="s">
        <v>20</v>
      </c>
      <c r="K2015" s="3" t="s">
        <v>5937</v>
      </c>
      <c r="L2015" s="3">
        <v>13032.0</v>
      </c>
      <c r="M2015" s="3">
        <v>547030.0</v>
      </c>
      <c r="N2015" s="3">
        <v>292.0</v>
      </c>
      <c r="O2015" s="3" t="s">
        <v>20</v>
      </c>
      <c r="P2015" s="3" t="s">
        <v>5938</v>
      </c>
    </row>
    <row r="2016" ht="14.25" customHeight="1">
      <c r="A2016" s="3">
        <v>40835.0</v>
      </c>
      <c r="B2016" s="3">
        <v>13032.0</v>
      </c>
      <c r="C2016" s="3">
        <v>647553.0</v>
      </c>
      <c r="D2016" s="3">
        <v>62.0</v>
      </c>
      <c r="E2016" s="3" t="s">
        <v>20</v>
      </c>
      <c r="F2016" s="4" t="s">
        <v>5939</v>
      </c>
      <c r="G2016" s="3">
        <v>13032.0</v>
      </c>
      <c r="H2016" s="3">
        <v>647553.0</v>
      </c>
      <c r="I2016" s="3">
        <v>86.0</v>
      </c>
      <c r="J2016" s="3" t="s">
        <v>20</v>
      </c>
      <c r="K2016" s="3" t="s">
        <v>5940</v>
      </c>
      <c r="L2016" s="3">
        <v>13032.0</v>
      </c>
      <c r="M2016" s="3">
        <v>647553.0</v>
      </c>
      <c r="N2016" s="3">
        <v>94.0</v>
      </c>
      <c r="O2016" s="3" t="s">
        <v>20</v>
      </c>
      <c r="P2016" s="3" t="s">
        <v>5941</v>
      </c>
    </row>
    <row r="2017" ht="14.25" customHeight="1">
      <c r="A2017" s="3">
        <v>40836.0</v>
      </c>
      <c r="B2017" s="3">
        <v>13683.0</v>
      </c>
      <c r="C2017" s="3">
        <v>759694.0</v>
      </c>
      <c r="D2017" s="3">
        <v>80.0</v>
      </c>
      <c r="E2017" s="3" t="s">
        <v>20</v>
      </c>
      <c r="F2017" s="4" t="s">
        <v>5942</v>
      </c>
      <c r="G2017" s="3">
        <v>13683.0</v>
      </c>
      <c r="H2017" s="3">
        <v>759694.0</v>
      </c>
      <c r="I2017" s="3">
        <v>79.0</v>
      </c>
      <c r="J2017" s="3" t="s">
        <v>20</v>
      </c>
      <c r="K2017" s="3" t="s">
        <v>5943</v>
      </c>
      <c r="L2017" s="3">
        <v>13683.0</v>
      </c>
      <c r="M2017" s="3">
        <v>759694.0</v>
      </c>
      <c r="N2017" s="3">
        <v>84.0</v>
      </c>
      <c r="O2017" s="3" t="s">
        <v>20</v>
      </c>
      <c r="P2017" s="3" t="s">
        <v>5944</v>
      </c>
    </row>
    <row r="2018" ht="14.25" customHeight="1">
      <c r="A2018" s="3">
        <v>40837.0</v>
      </c>
      <c r="B2018" s="3">
        <v>13032.0</v>
      </c>
      <c r="C2018" s="3">
        <v>647574.0</v>
      </c>
      <c r="D2018" s="3">
        <v>45.0</v>
      </c>
      <c r="E2018" s="3" t="s">
        <v>20</v>
      </c>
      <c r="F2018" s="4" t="s">
        <v>608</v>
      </c>
      <c r="G2018" s="3">
        <v>13032.0</v>
      </c>
      <c r="H2018" s="3">
        <v>647574.0</v>
      </c>
      <c r="I2018" s="3">
        <v>66.0</v>
      </c>
      <c r="J2018" s="3" t="s">
        <v>20</v>
      </c>
      <c r="K2018" s="3" t="s">
        <v>5945</v>
      </c>
      <c r="L2018" s="3">
        <v>13032.0</v>
      </c>
      <c r="M2018" s="3">
        <v>647574.0</v>
      </c>
      <c r="N2018" s="3">
        <v>65.0</v>
      </c>
      <c r="O2018" s="3" t="s">
        <v>20</v>
      </c>
      <c r="P2018" s="3" t="s">
        <v>5946</v>
      </c>
    </row>
    <row r="2019" ht="14.25" customHeight="1">
      <c r="A2019" s="3">
        <v>40838.0</v>
      </c>
      <c r="B2019" s="3">
        <v>13032.0</v>
      </c>
      <c r="C2019" s="3">
        <v>647553.0</v>
      </c>
      <c r="D2019" s="3">
        <v>51.0</v>
      </c>
      <c r="E2019" s="3" t="s">
        <v>20</v>
      </c>
      <c r="F2019" s="4" t="s">
        <v>5947</v>
      </c>
      <c r="G2019" s="3">
        <v>13032.0</v>
      </c>
      <c r="H2019" s="3">
        <v>647553.0</v>
      </c>
      <c r="I2019" s="3">
        <v>65.0</v>
      </c>
      <c r="J2019" s="3" t="s">
        <v>20</v>
      </c>
      <c r="K2019" s="3" t="s">
        <v>5948</v>
      </c>
      <c r="L2019" s="3">
        <v>13032.0</v>
      </c>
      <c r="M2019" s="3">
        <v>647553.0</v>
      </c>
      <c r="N2019" s="3">
        <v>81.0</v>
      </c>
      <c r="O2019" s="3" t="s">
        <v>20</v>
      </c>
      <c r="P2019" s="3" t="s">
        <v>5949</v>
      </c>
    </row>
    <row r="2020" ht="14.25" customHeight="1">
      <c r="A2020" s="3">
        <v>40840.0</v>
      </c>
      <c r="B2020" s="3">
        <v>13032.0</v>
      </c>
      <c r="C2020" s="3">
        <v>647560.0</v>
      </c>
      <c r="D2020" s="3">
        <v>99.0</v>
      </c>
      <c r="E2020" s="3" t="s">
        <v>20</v>
      </c>
      <c r="F2020" s="4" t="s">
        <v>5950</v>
      </c>
      <c r="G2020" s="3">
        <v>13032.0</v>
      </c>
      <c r="H2020" s="3">
        <v>647560.0</v>
      </c>
      <c r="I2020" s="3">
        <v>106.0</v>
      </c>
      <c r="J2020" s="3" t="s">
        <v>20</v>
      </c>
      <c r="K2020" s="3" t="s">
        <v>5951</v>
      </c>
      <c r="L2020" s="3">
        <v>13032.0</v>
      </c>
      <c r="M2020" s="3">
        <v>647560.0</v>
      </c>
      <c r="N2020" s="3">
        <v>115.0</v>
      </c>
      <c r="O2020" s="3" t="s">
        <v>20</v>
      </c>
      <c r="P2020" s="3" t="s">
        <v>5952</v>
      </c>
    </row>
    <row r="2021" ht="14.25" customHeight="1">
      <c r="A2021" s="3">
        <v>40843.0</v>
      </c>
      <c r="B2021" s="3">
        <v>13032.0</v>
      </c>
      <c r="C2021" s="3">
        <v>647567.0</v>
      </c>
      <c r="D2021" s="3">
        <v>49.0</v>
      </c>
      <c r="E2021" s="3" t="s">
        <v>20</v>
      </c>
      <c r="F2021" s="4" t="s">
        <v>5953</v>
      </c>
      <c r="G2021" s="3">
        <v>13032.0</v>
      </c>
      <c r="H2021" s="3">
        <v>647567.0</v>
      </c>
      <c r="I2021" s="3">
        <v>54.0</v>
      </c>
      <c r="J2021" s="3" t="s">
        <v>20</v>
      </c>
      <c r="K2021" s="3" t="s">
        <v>5954</v>
      </c>
      <c r="L2021" s="3">
        <v>13032.0</v>
      </c>
      <c r="M2021" s="3">
        <v>647567.0</v>
      </c>
      <c r="N2021" s="3">
        <v>60.0</v>
      </c>
      <c r="O2021" s="3" t="s">
        <v>20</v>
      </c>
      <c r="P2021" s="3" t="s">
        <v>5955</v>
      </c>
    </row>
    <row r="2022" ht="14.25" customHeight="1">
      <c r="A2022" s="3">
        <v>40849.0</v>
      </c>
      <c r="B2022" s="3">
        <v>13032.0</v>
      </c>
      <c r="C2022" s="3">
        <v>647553.0</v>
      </c>
      <c r="D2022" s="3">
        <v>56.0</v>
      </c>
      <c r="E2022" s="3" t="s">
        <v>20</v>
      </c>
      <c r="F2022" s="4" t="s">
        <v>5956</v>
      </c>
      <c r="G2022" s="3">
        <v>13032.0</v>
      </c>
      <c r="H2022" s="3">
        <v>647553.0</v>
      </c>
      <c r="I2022" s="3">
        <v>73.0</v>
      </c>
      <c r="J2022" s="3" t="s">
        <v>20</v>
      </c>
      <c r="K2022" s="3" t="s">
        <v>5957</v>
      </c>
      <c r="L2022" s="3">
        <v>13032.0</v>
      </c>
      <c r="M2022" s="3">
        <v>647553.0</v>
      </c>
      <c r="N2022" s="3">
        <v>81.0</v>
      </c>
      <c r="O2022" s="3" t="s">
        <v>20</v>
      </c>
      <c r="P2022" s="3" t="s">
        <v>5958</v>
      </c>
    </row>
    <row r="2023" ht="14.25" customHeight="1">
      <c r="A2023" s="3">
        <v>40851.0</v>
      </c>
      <c r="B2023" s="3">
        <v>13032.0</v>
      </c>
      <c r="C2023" s="3">
        <v>647567.0</v>
      </c>
      <c r="D2023" s="3">
        <v>64.0</v>
      </c>
      <c r="E2023" s="3" t="s">
        <v>20</v>
      </c>
      <c r="F2023" s="4" t="s">
        <v>5959</v>
      </c>
      <c r="G2023" s="3">
        <v>13032.0</v>
      </c>
      <c r="H2023" s="3">
        <v>647567.0</v>
      </c>
      <c r="I2023" s="3">
        <v>90.0</v>
      </c>
      <c r="J2023" s="3" t="s">
        <v>20</v>
      </c>
      <c r="K2023" s="3" t="s">
        <v>5960</v>
      </c>
      <c r="L2023" s="3">
        <v>13032.0</v>
      </c>
      <c r="M2023" s="3">
        <v>647567.0</v>
      </c>
      <c r="N2023" s="3">
        <v>98.0</v>
      </c>
      <c r="O2023" s="3" t="s">
        <v>20</v>
      </c>
      <c r="P2023" s="3" t="s">
        <v>5961</v>
      </c>
    </row>
    <row r="2024" ht="14.25" customHeight="1">
      <c r="A2024" s="3">
        <v>40860.0</v>
      </c>
      <c r="B2024" s="3">
        <v>13032.0</v>
      </c>
      <c r="C2024" s="3">
        <v>647560.0</v>
      </c>
      <c r="D2024" s="3">
        <v>127.0</v>
      </c>
      <c r="E2024" s="3" t="s">
        <v>20</v>
      </c>
      <c r="F2024" s="4" t="s">
        <v>5962</v>
      </c>
      <c r="G2024" s="3">
        <v>13032.0</v>
      </c>
      <c r="H2024" s="3">
        <v>647560.0</v>
      </c>
      <c r="I2024" s="3">
        <v>129.0</v>
      </c>
      <c r="J2024" s="3" t="s">
        <v>20</v>
      </c>
      <c r="K2024" s="3" t="s">
        <v>5963</v>
      </c>
      <c r="L2024" s="3">
        <v>13032.0</v>
      </c>
      <c r="M2024" s="3">
        <v>647560.0</v>
      </c>
      <c r="N2024" s="3">
        <v>142.0</v>
      </c>
      <c r="O2024" s="3" t="s">
        <v>20</v>
      </c>
      <c r="P2024" s="3" t="s">
        <v>5964</v>
      </c>
    </row>
    <row r="2025" ht="14.25" customHeight="1">
      <c r="A2025" s="3">
        <v>40863.0</v>
      </c>
      <c r="B2025" s="3">
        <v>13032.0</v>
      </c>
      <c r="C2025" s="3">
        <v>647567.0</v>
      </c>
      <c r="D2025" s="3">
        <v>98.0</v>
      </c>
      <c r="E2025" s="3" t="s">
        <v>20</v>
      </c>
      <c r="F2025" s="4" t="s">
        <v>5965</v>
      </c>
      <c r="G2025" s="3">
        <v>13032.0</v>
      </c>
      <c r="H2025" s="3">
        <v>647567.0</v>
      </c>
      <c r="I2025" s="3">
        <v>121.0</v>
      </c>
      <c r="J2025" s="3" t="s">
        <v>20</v>
      </c>
      <c r="K2025" s="3" t="s">
        <v>5966</v>
      </c>
      <c r="L2025" s="3">
        <v>13032.0</v>
      </c>
      <c r="M2025" s="3">
        <v>647567.0</v>
      </c>
      <c r="N2025" s="3">
        <v>128.0</v>
      </c>
      <c r="O2025" s="3" t="s">
        <v>20</v>
      </c>
      <c r="P2025" s="3" t="s">
        <v>5967</v>
      </c>
    </row>
    <row r="2026" ht="14.25" customHeight="1">
      <c r="A2026" s="3">
        <v>40869.0</v>
      </c>
      <c r="B2026" s="3">
        <v>13032.0</v>
      </c>
      <c r="C2026" s="3">
        <v>647553.0</v>
      </c>
      <c r="D2026" s="3">
        <v>38.0</v>
      </c>
      <c r="E2026" s="3" t="s">
        <v>20</v>
      </c>
      <c r="F2026" s="4" t="s">
        <v>5968</v>
      </c>
      <c r="G2026" s="3">
        <v>13032.0</v>
      </c>
      <c r="H2026" s="3">
        <v>647553.0</v>
      </c>
      <c r="I2026" s="3">
        <v>46.0</v>
      </c>
      <c r="J2026" s="3" t="s">
        <v>20</v>
      </c>
      <c r="K2026" s="3" t="s">
        <v>5969</v>
      </c>
      <c r="L2026" s="3">
        <v>13032.0</v>
      </c>
      <c r="M2026" s="3">
        <v>647553.0</v>
      </c>
      <c r="N2026" s="3">
        <v>51.0</v>
      </c>
      <c r="O2026" s="3" t="s">
        <v>20</v>
      </c>
      <c r="P2026" s="3" t="s">
        <v>5970</v>
      </c>
    </row>
    <row r="2027" ht="14.25" customHeight="1">
      <c r="A2027" s="3">
        <v>40872.0</v>
      </c>
      <c r="B2027" s="3">
        <v>13032.0</v>
      </c>
      <c r="C2027" s="3">
        <v>647553.0</v>
      </c>
      <c r="D2027" s="3">
        <v>85.0</v>
      </c>
      <c r="E2027" s="3" t="s">
        <v>20</v>
      </c>
      <c r="F2027" s="4" t="s">
        <v>5971</v>
      </c>
      <c r="G2027" s="3">
        <v>13032.0</v>
      </c>
      <c r="H2027" s="3">
        <v>647553.0</v>
      </c>
      <c r="I2027" s="3">
        <v>89.0</v>
      </c>
      <c r="J2027" s="3" t="s">
        <v>20</v>
      </c>
      <c r="K2027" s="3" t="s">
        <v>5972</v>
      </c>
      <c r="L2027" s="3">
        <v>13032.0</v>
      </c>
      <c r="M2027" s="3">
        <v>647553.0</v>
      </c>
      <c r="N2027" s="3">
        <v>92.0</v>
      </c>
      <c r="O2027" s="3" t="s">
        <v>20</v>
      </c>
      <c r="P2027" s="3" t="s">
        <v>5973</v>
      </c>
    </row>
    <row r="2028" ht="14.25" customHeight="1">
      <c r="A2028" s="3">
        <v>40878.0</v>
      </c>
      <c r="B2028" s="3">
        <v>13032.0</v>
      </c>
      <c r="C2028" s="3">
        <v>647553.0</v>
      </c>
      <c r="D2028" s="3">
        <v>60.0</v>
      </c>
      <c r="E2028" s="3" t="s">
        <v>20</v>
      </c>
      <c r="F2028" s="4" t="s">
        <v>5974</v>
      </c>
      <c r="G2028" s="3">
        <v>13032.0</v>
      </c>
      <c r="H2028" s="3">
        <v>647553.0</v>
      </c>
      <c r="I2028" s="3">
        <v>81.0</v>
      </c>
      <c r="J2028" s="3" t="s">
        <v>20</v>
      </c>
      <c r="K2028" s="3" t="s">
        <v>5975</v>
      </c>
      <c r="L2028" s="3">
        <v>13032.0</v>
      </c>
      <c r="M2028" s="3">
        <v>647553.0</v>
      </c>
      <c r="N2028" s="3">
        <v>98.0</v>
      </c>
      <c r="O2028" s="3" t="s">
        <v>20</v>
      </c>
      <c r="P2028" s="3" t="s">
        <v>5976</v>
      </c>
    </row>
    <row r="2029" ht="14.25" customHeight="1">
      <c r="A2029" s="3">
        <v>40896.0</v>
      </c>
      <c r="B2029" s="3">
        <v>13032.0</v>
      </c>
      <c r="C2029" s="3">
        <v>647574.0</v>
      </c>
      <c r="D2029" s="3">
        <v>43.0</v>
      </c>
      <c r="E2029" s="3" t="s">
        <v>20</v>
      </c>
      <c r="F2029" s="4" t="s">
        <v>5977</v>
      </c>
      <c r="G2029" s="3">
        <v>13032.0</v>
      </c>
      <c r="H2029" s="3">
        <v>647574.0</v>
      </c>
      <c r="I2029" s="3">
        <v>51.0</v>
      </c>
      <c r="J2029" s="3" t="s">
        <v>20</v>
      </c>
      <c r="K2029" s="3" t="s">
        <v>5978</v>
      </c>
      <c r="L2029" s="3">
        <v>13032.0</v>
      </c>
      <c r="M2029" s="3">
        <v>647574.0</v>
      </c>
      <c r="N2029" s="3">
        <v>55.0</v>
      </c>
      <c r="O2029" s="3" t="s">
        <v>20</v>
      </c>
      <c r="P2029" s="3" t="s">
        <v>5979</v>
      </c>
    </row>
    <row r="2030" ht="14.25" customHeight="1">
      <c r="A2030" s="3">
        <v>40897.0</v>
      </c>
      <c r="B2030" s="3">
        <v>13032.0</v>
      </c>
      <c r="C2030" s="3">
        <v>647560.0</v>
      </c>
      <c r="D2030" s="3">
        <v>176.0</v>
      </c>
      <c r="E2030" s="3" t="s">
        <v>20</v>
      </c>
      <c r="F2030" s="4" t="s">
        <v>5980</v>
      </c>
      <c r="G2030" s="3">
        <v>13032.0</v>
      </c>
      <c r="H2030" s="3">
        <v>647560.0</v>
      </c>
      <c r="I2030" s="3">
        <v>177.0</v>
      </c>
      <c r="J2030" s="3" t="s">
        <v>20</v>
      </c>
      <c r="K2030" s="3" t="s">
        <v>5980</v>
      </c>
      <c r="L2030" s="3">
        <v>13032.0</v>
      </c>
      <c r="M2030" s="3">
        <v>647560.0</v>
      </c>
      <c r="N2030" s="3">
        <v>178.0</v>
      </c>
      <c r="O2030" s="3" t="s">
        <v>20</v>
      </c>
      <c r="P2030" s="3" t="s">
        <v>5980</v>
      </c>
    </row>
    <row r="2031" ht="14.25" customHeight="1">
      <c r="A2031" s="3">
        <v>40902.0</v>
      </c>
      <c r="B2031" s="3">
        <v>13032.0</v>
      </c>
      <c r="C2031" s="3">
        <v>647574.0</v>
      </c>
      <c r="D2031" s="3">
        <v>50.0</v>
      </c>
      <c r="E2031" s="3" t="s">
        <v>20</v>
      </c>
      <c r="F2031" s="4" t="s">
        <v>5981</v>
      </c>
      <c r="G2031" s="3">
        <v>13032.0</v>
      </c>
      <c r="H2031" s="3">
        <v>647574.0</v>
      </c>
      <c r="I2031" s="3">
        <v>54.0</v>
      </c>
      <c r="J2031" s="3" t="s">
        <v>20</v>
      </c>
      <c r="K2031" s="3" t="s">
        <v>5982</v>
      </c>
      <c r="L2031" s="3">
        <v>13032.0</v>
      </c>
      <c r="M2031" s="3">
        <v>647574.0</v>
      </c>
      <c r="N2031" s="3">
        <v>59.0</v>
      </c>
      <c r="O2031" s="3" t="s">
        <v>20</v>
      </c>
      <c r="P2031" s="3" t="s">
        <v>5983</v>
      </c>
    </row>
    <row r="2032" ht="14.25" customHeight="1">
      <c r="A2032" s="3">
        <v>40904.0</v>
      </c>
      <c r="B2032" s="3">
        <v>13032.0</v>
      </c>
      <c r="C2032" s="3">
        <v>647560.0</v>
      </c>
      <c r="D2032" s="3">
        <v>130.0</v>
      </c>
      <c r="E2032" s="3" t="s">
        <v>20</v>
      </c>
      <c r="F2032" s="4" t="s">
        <v>5984</v>
      </c>
      <c r="G2032" s="3">
        <v>13032.0</v>
      </c>
      <c r="H2032" s="3">
        <v>647560.0</v>
      </c>
      <c r="I2032" s="3">
        <v>147.0</v>
      </c>
      <c r="J2032" s="3" t="s">
        <v>20</v>
      </c>
      <c r="K2032" s="3" t="s">
        <v>5985</v>
      </c>
      <c r="L2032" s="3">
        <v>13032.0</v>
      </c>
      <c r="M2032" s="3">
        <v>647560.0</v>
      </c>
      <c r="N2032" s="3">
        <v>160.0</v>
      </c>
      <c r="O2032" s="3" t="s">
        <v>20</v>
      </c>
      <c r="P2032" s="3" t="s">
        <v>5986</v>
      </c>
    </row>
    <row r="2033" ht="14.25" customHeight="1">
      <c r="A2033" s="3">
        <v>40905.0</v>
      </c>
      <c r="B2033" s="3">
        <v>13032.0</v>
      </c>
      <c r="C2033" s="3">
        <v>647574.0</v>
      </c>
      <c r="D2033" s="3">
        <v>240.0</v>
      </c>
      <c r="E2033" s="3" t="s">
        <v>20</v>
      </c>
      <c r="F2033" s="4" t="s">
        <v>5987</v>
      </c>
      <c r="G2033" s="3">
        <v>13032.0</v>
      </c>
      <c r="H2033" s="3">
        <v>647574.0</v>
      </c>
      <c r="I2033" s="3">
        <v>244.0</v>
      </c>
      <c r="J2033" s="3" t="s">
        <v>20</v>
      </c>
      <c r="K2033" s="3" t="s">
        <v>5988</v>
      </c>
      <c r="L2033" s="3">
        <v>13032.0</v>
      </c>
      <c r="M2033" s="3">
        <v>647574.0</v>
      </c>
      <c r="N2033" s="3">
        <v>248.0</v>
      </c>
      <c r="O2033" s="3" t="s">
        <v>20</v>
      </c>
      <c r="P2033" s="3" t="s">
        <v>5989</v>
      </c>
    </row>
    <row r="2034" ht="14.25" customHeight="1">
      <c r="A2034" s="3">
        <v>40908.0</v>
      </c>
      <c r="B2034" s="3">
        <v>13032.0</v>
      </c>
      <c r="C2034" s="3">
        <v>647574.0</v>
      </c>
      <c r="D2034" s="3">
        <v>49.0</v>
      </c>
      <c r="E2034" s="3" t="s">
        <v>20</v>
      </c>
      <c r="F2034" s="4" t="s">
        <v>5990</v>
      </c>
      <c r="G2034" s="3">
        <v>13032.0</v>
      </c>
      <c r="H2034" s="3">
        <v>647574.0</v>
      </c>
      <c r="I2034" s="3">
        <v>58.0</v>
      </c>
      <c r="J2034" s="3" t="s">
        <v>20</v>
      </c>
      <c r="K2034" s="3" t="s">
        <v>5991</v>
      </c>
      <c r="L2034" s="3">
        <v>13032.0</v>
      </c>
      <c r="M2034" s="3">
        <v>647574.0</v>
      </c>
      <c r="N2034" s="3">
        <v>62.0</v>
      </c>
      <c r="O2034" s="3" t="s">
        <v>20</v>
      </c>
      <c r="P2034" s="3" t="s">
        <v>5992</v>
      </c>
    </row>
    <row r="2035" ht="14.25" customHeight="1">
      <c r="A2035" s="3">
        <v>40909.0</v>
      </c>
      <c r="B2035" s="3">
        <v>13032.0</v>
      </c>
      <c r="C2035" s="3">
        <v>556721.0</v>
      </c>
      <c r="D2035" s="3">
        <v>78.0</v>
      </c>
      <c r="E2035" s="3" t="s">
        <v>20</v>
      </c>
      <c r="F2035" s="4" t="s">
        <v>5993</v>
      </c>
      <c r="G2035" s="3">
        <v>13032.0</v>
      </c>
      <c r="H2035" s="3">
        <v>556721.0</v>
      </c>
      <c r="I2035" s="3">
        <v>75.0</v>
      </c>
      <c r="J2035" s="3" t="s">
        <v>20</v>
      </c>
      <c r="K2035" s="3" t="s">
        <v>5994</v>
      </c>
      <c r="L2035" s="3">
        <v>13032.0</v>
      </c>
      <c r="M2035" s="3">
        <v>556721.0</v>
      </c>
      <c r="N2035" s="3">
        <v>97.0</v>
      </c>
      <c r="O2035" s="3" t="s">
        <v>20</v>
      </c>
      <c r="P2035" s="3" t="s">
        <v>5995</v>
      </c>
    </row>
    <row r="2036" ht="14.25" customHeight="1">
      <c r="A2036" s="3">
        <v>40921.0</v>
      </c>
      <c r="B2036" s="3">
        <v>13032.0</v>
      </c>
      <c r="C2036" s="3">
        <v>647574.0</v>
      </c>
      <c r="D2036" s="3">
        <v>78.0</v>
      </c>
      <c r="E2036" s="3" t="s">
        <v>20</v>
      </c>
      <c r="F2036" s="4" t="s">
        <v>5996</v>
      </c>
      <c r="G2036" s="3">
        <v>13032.0</v>
      </c>
      <c r="H2036" s="3">
        <v>647574.0</v>
      </c>
      <c r="I2036" s="3">
        <v>85.0</v>
      </c>
      <c r="J2036" s="3" t="s">
        <v>20</v>
      </c>
      <c r="K2036" s="3" t="s">
        <v>5997</v>
      </c>
      <c r="L2036" s="3">
        <v>13032.0</v>
      </c>
      <c r="M2036" s="3">
        <v>647574.0</v>
      </c>
      <c r="N2036" s="3">
        <v>91.0</v>
      </c>
      <c r="O2036" s="3" t="s">
        <v>20</v>
      </c>
      <c r="P2036" s="3" t="s">
        <v>5998</v>
      </c>
    </row>
    <row r="2037" ht="14.25" customHeight="1">
      <c r="A2037" s="3">
        <v>40922.0</v>
      </c>
      <c r="B2037" s="3">
        <v>13032.0</v>
      </c>
      <c r="C2037" s="3">
        <v>647567.0</v>
      </c>
      <c r="D2037" s="3">
        <v>55.0</v>
      </c>
      <c r="E2037" s="3" t="s">
        <v>20</v>
      </c>
      <c r="F2037" s="4" t="s">
        <v>5999</v>
      </c>
      <c r="G2037" s="3">
        <v>13032.0</v>
      </c>
      <c r="H2037" s="3">
        <v>647567.0</v>
      </c>
      <c r="I2037" s="3">
        <v>68.0</v>
      </c>
      <c r="J2037" s="3" t="s">
        <v>20</v>
      </c>
      <c r="K2037" s="3" t="s">
        <v>6000</v>
      </c>
      <c r="L2037" s="3">
        <v>13032.0</v>
      </c>
      <c r="M2037" s="3">
        <v>647567.0</v>
      </c>
      <c r="N2037" s="3">
        <v>70.0</v>
      </c>
      <c r="O2037" s="3" t="s">
        <v>20</v>
      </c>
      <c r="P2037" s="3" t="s">
        <v>6001</v>
      </c>
    </row>
    <row r="2038" ht="14.25" customHeight="1">
      <c r="A2038" s="3">
        <v>40938.0</v>
      </c>
      <c r="B2038" s="3">
        <v>13032.0</v>
      </c>
      <c r="C2038" s="3">
        <v>647567.0</v>
      </c>
      <c r="D2038" s="3">
        <v>53.0</v>
      </c>
      <c r="E2038" s="3" t="s">
        <v>20</v>
      </c>
      <c r="F2038" s="4" t="s">
        <v>6002</v>
      </c>
      <c r="G2038" s="3">
        <v>13032.0</v>
      </c>
      <c r="H2038" s="3">
        <v>647567.0</v>
      </c>
      <c r="I2038" s="3">
        <v>64.0</v>
      </c>
      <c r="J2038" s="3" t="s">
        <v>20</v>
      </c>
      <c r="K2038" s="3" t="s">
        <v>6003</v>
      </c>
      <c r="L2038" s="3">
        <v>13032.0</v>
      </c>
      <c r="M2038" s="3">
        <v>647567.0</v>
      </c>
      <c r="N2038" s="3">
        <v>80.0</v>
      </c>
      <c r="O2038" s="3" t="s">
        <v>20</v>
      </c>
      <c r="P2038" s="3" t="s">
        <v>6004</v>
      </c>
    </row>
    <row r="2039" ht="14.25" customHeight="1">
      <c r="A2039" s="3">
        <v>40955.0</v>
      </c>
      <c r="B2039" s="3">
        <v>13032.0</v>
      </c>
      <c r="C2039" s="3">
        <v>647553.0</v>
      </c>
      <c r="D2039" s="3">
        <v>59.0</v>
      </c>
      <c r="E2039" s="3" t="s">
        <v>20</v>
      </c>
      <c r="F2039" s="4" t="s">
        <v>6005</v>
      </c>
      <c r="G2039" s="3">
        <v>13032.0</v>
      </c>
      <c r="H2039" s="3">
        <v>647553.0</v>
      </c>
      <c r="I2039" s="3">
        <v>74.0</v>
      </c>
      <c r="J2039" s="3" t="s">
        <v>20</v>
      </c>
      <c r="K2039" s="3" t="s">
        <v>6006</v>
      </c>
      <c r="L2039" s="3">
        <v>13032.0</v>
      </c>
      <c r="M2039" s="3">
        <v>647553.0</v>
      </c>
      <c r="N2039" s="3">
        <v>88.0</v>
      </c>
      <c r="O2039" s="3" t="s">
        <v>20</v>
      </c>
      <c r="P2039" s="3" t="s">
        <v>6007</v>
      </c>
    </row>
    <row r="2040" ht="14.25" customHeight="1">
      <c r="A2040" s="3">
        <v>40967.0</v>
      </c>
      <c r="B2040" s="3">
        <v>13032.0</v>
      </c>
      <c r="C2040" s="3">
        <v>647553.0</v>
      </c>
      <c r="D2040" s="3">
        <v>163.0</v>
      </c>
      <c r="E2040" s="3" t="s">
        <v>20</v>
      </c>
      <c r="F2040" s="4" t="s">
        <v>6008</v>
      </c>
      <c r="G2040" s="3">
        <v>13032.0</v>
      </c>
      <c r="H2040" s="3">
        <v>647553.0</v>
      </c>
      <c r="I2040" s="3">
        <v>174.0</v>
      </c>
      <c r="J2040" s="3" t="s">
        <v>20</v>
      </c>
      <c r="K2040" s="3" t="s">
        <v>6009</v>
      </c>
      <c r="L2040" s="3">
        <v>13032.0</v>
      </c>
      <c r="M2040" s="3">
        <v>647553.0</v>
      </c>
      <c r="N2040" s="3">
        <v>198.0</v>
      </c>
      <c r="O2040" s="3" t="s">
        <v>20</v>
      </c>
      <c r="P2040" s="3" t="s">
        <v>6010</v>
      </c>
    </row>
    <row r="2041" ht="14.25" customHeight="1">
      <c r="A2041" s="3">
        <v>40990.0</v>
      </c>
      <c r="B2041" s="3">
        <v>13032.0</v>
      </c>
      <c r="C2041" s="3">
        <v>647553.0</v>
      </c>
      <c r="D2041" s="3">
        <v>59.0</v>
      </c>
      <c r="E2041" s="3" t="s">
        <v>20</v>
      </c>
      <c r="F2041" s="4" t="s">
        <v>6011</v>
      </c>
      <c r="G2041" s="3">
        <v>13032.0</v>
      </c>
      <c r="H2041" s="3">
        <v>647553.0</v>
      </c>
      <c r="I2041" s="3">
        <v>74.0</v>
      </c>
      <c r="J2041" s="3" t="s">
        <v>20</v>
      </c>
      <c r="K2041" s="3" t="s">
        <v>6012</v>
      </c>
      <c r="L2041" s="3">
        <v>13032.0</v>
      </c>
      <c r="M2041" s="3">
        <v>647553.0</v>
      </c>
      <c r="N2041" s="3">
        <v>88.0</v>
      </c>
      <c r="O2041" s="3" t="s">
        <v>20</v>
      </c>
      <c r="P2041" s="3" t="s">
        <v>6013</v>
      </c>
    </row>
    <row r="2042" ht="14.25" customHeight="1">
      <c r="A2042" s="3">
        <v>40991.0</v>
      </c>
      <c r="B2042" s="3">
        <v>13032.0</v>
      </c>
      <c r="C2042" s="3">
        <v>647567.0</v>
      </c>
      <c r="D2042" s="3">
        <v>44.0</v>
      </c>
      <c r="E2042" s="3" t="s">
        <v>20</v>
      </c>
      <c r="F2042" s="4" t="s">
        <v>6014</v>
      </c>
      <c r="G2042" s="3">
        <v>13032.0</v>
      </c>
      <c r="H2042" s="3">
        <v>647567.0</v>
      </c>
      <c r="I2042" s="3">
        <v>67.0</v>
      </c>
      <c r="J2042" s="3" t="s">
        <v>20</v>
      </c>
      <c r="K2042" s="3" t="s">
        <v>6015</v>
      </c>
      <c r="L2042" s="3">
        <v>13032.0</v>
      </c>
      <c r="M2042" s="3">
        <v>647567.0</v>
      </c>
      <c r="N2042" s="3">
        <v>62.0</v>
      </c>
      <c r="O2042" s="3" t="s">
        <v>20</v>
      </c>
      <c r="P2042" s="3" t="s">
        <v>6016</v>
      </c>
    </row>
    <row r="2043" ht="14.25" customHeight="1">
      <c r="A2043" s="3">
        <v>41034.0</v>
      </c>
      <c r="B2043" s="3">
        <v>13032.0</v>
      </c>
      <c r="C2043" s="3">
        <v>647567.0</v>
      </c>
      <c r="D2043" s="3">
        <v>41.0</v>
      </c>
      <c r="E2043" s="3" t="s">
        <v>20</v>
      </c>
      <c r="F2043" s="4" t="s">
        <v>6017</v>
      </c>
      <c r="G2043" s="3">
        <v>13032.0</v>
      </c>
      <c r="H2043" s="3">
        <v>647567.0</v>
      </c>
      <c r="I2043" s="3">
        <v>49.0</v>
      </c>
      <c r="J2043" s="3" t="s">
        <v>20</v>
      </c>
      <c r="K2043" s="3" t="s">
        <v>6018</v>
      </c>
      <c r="L2043" s="3">
        <v>13032.0</v>
      </c>
      <c r="M2043" s="3">
        <v>647567.0</v>
      </c>
      <c r="N2043" s="3">
        <v>55.0</v>
      </c>
      <c r="O2043" s="3" t="s">
        <v>20</v>
      </c>
      <c r="P2043" s="3" t="s">
        <v>6019</v>
      </c>
    </row>
    <row r="2044" ht="14.25" customHeight="1">
      <c r="A2044" s="3">
        <v>41045.0</v>
      </c>
      <c r="B2044" s="3">
        <v>13032.0</v>
      </c>
      <c r="C2044" s="3">
        <v>647553.0</v>
      </c>
      <c r="D2044" s="3">
        <v>72.0</v>
      </c>
      <c r="E2044" s="3" t="s">
        <v>20</v>
      </c>
      <c r="F2044" s="4" t="s">
        <v>6020</v>
      </c>
      <c r="G2044" s="3">
        <v>13032.0</v>
      </c>
      <c r="H2044" s="3">
        <v>647553.0</v>
      </c>
      <c r="I2044" s="3">
        <v>61.0</v>
      </c>
      <c r="J2044" s="3" t="s">
        <v>20</v>
      </c>
      <c r="K2044" s="3" t="s">
        <v>6021</v>
      </c>
      <c r="L2044" s="3">
        <v>13032.0</v>
      </c>
      <c r="M2044" s="3">
        <v>647553.0</v>
      </c>
      <c r="N2044" s="3">
        <v>82.0</v>
      </c>
      <c r="O2044" s="3" t="s">
        <v>20</v>
      </c>
      <c r="P2044" s="3" t="s">
        <v>6022</v>
      </c>
    </row>
    <row r="2045" ht="14.25" customHeight="1">
      <c r="A2045" s="3">
        <v>41068.0</v>
      </c>
      <c r="B2045" s="3">
        <v>13683.0</v>
      </c>
      <c r="C2045" s="3">
        <v>759694.0</v>
      </c>
      <c r="D2045" s="3">
        <v>108.0</v>
      </c>
      <c r="E2045" s="3" t="s">
        <v>20</v>
      </c>
      <c r="F2045" s="4" t="s">
        <v>6023</v>
      </c>
      <c r="G2045" s="3">
        <v>13683.0</v>
      </c>
      <c r="H2045" s="3">
        <v>759694.0</v>
      </c>
      <c r="I2045" s="3">
        <v>110.0</v>
      </c>
      <c r="J2045" s="3" t="s">
        <v>20</v>
      </c>
      <c r="K2045" s="3" t="s">
        <v>6024</v>
      </c>
      <c r="L2045" s="3">
        <v>13683.0</v>
      </c>
      <c r="M2045" s="3">
        <v>759694.0</v>
      </c>
      <c r="N2045" s="3">
        <v>112.0</v>
      </c>
      <c r="O2045" s="3" t="s">
        <v>20</v>
      </c>
      <c r="P2045" s="3" t="s">
        <v>6025</v>
      </c>
    </row>
    <row r="2046" ht="14.25" customHeight="1">
      <c r="A2046" s="3">
        <v>41075.0</v>
      </c>
      <c r="B2046" s="3">
        <v>13032.0</v>
      </c>
      <c r="C2046" s="3">
        <v>556707.0</v>
      </c>
      <c r="D2046" s="3">
        <v>206.0</v>
      </c>
      <c r="E2046" s="3" t="s">
        <v>20</v>
      </c>
      <c r="F2046" s="4" t="s">
        <v>6026</v>
      </c>
      <c r="G2046" s="3">
        <v>13032.0</v>
      </c>
      <c r="H2046" s="3">
        <v>556707.0</v>
      </c>
      <c r="I2046" s="3">
        <v>226.0</v>
      </c>
      <c r="J2046" s="3" t="s">
        <v>20</v>
      </c>
      <c r="K2046" s="3" t="s">
        <v>6027</v>
      </c>
      <c r="L2046" s="3">
        <v>13032.0</v>
      </c>
      <c r="M2046" s="3">
        <v>556707.0</v>
      </c>
      <c r="N2046" s="3">
        <v>227.0</v>
      </c>
      <c r="O2046" s="3" t="s">
        <v>20</v>
      </c>
      <c r="P2046" s="3" t="s">
        <v>6028</v>
      </c>
    </row>
    <row r="2047" ht="14.25" customHeight="1">
      <c r="A2047" s="3">
        <v>41076.0</v>
      </c>
      <c r="B2047" s="3">
        <v>13032.0</v>
      </c>
      <c r="C2047" s="3">
        <v>647560.0</v>
      </c>
      <c r="D2047" s="3">
        <v>90.0</v>
      </c>
      <c r="E2047" s="3" t="s">
        <v>20</v>
      </c>
      <c r="F2047" s="4" t="s">
        <v>6029</v>
      </c>
      <c r="G2047" s="3">
        <v>13032.0</v>
      </c>
      <c r="H2047" s="3">
        <v>647560.0</v>
      </c>
      <c r="I2047" s="3">
        <v>91.0</v>
      </c>
      <c r="J2047" s="3" t="s">
        <v>20</v>
      </c>
      <c r="K2047" s="3" t="s">
        <v>6030</v>
      </c>
      <c r="L2047" s="3">
        <v>13032.0</v>
      </c>
      <c r="M2047" s="3">
        <v>647560.0</v>
      </c>
      <c r="N2047" s="3">
        <v>94.0</v>
      </c>
      <c r="O2047" s="3" t="s">
        <v>20</v>
      </c>
      <c r="P2047" s="3" t="s">
        <v>6031</v>
      </c>
    </row>
    <row r="2048" ht="14.25" customHeight="1">
      <c r="A2048" s="3">
        <v>41088.0</v>
      </c>
      <c r="B2048" s="3">
        <v>13032.0</v>
      </c>
      <c r="C2048" s="3">
        <v>647553.0</v>
      </c>
      <c r="D2048" s="3">
        <v>38.0</v>
      </c>
      <c r="E2048" s="3" t="s">
        <v>20</v>
      </c>
      <c r="F2048" s="4" t="s">
        <v>6032</v>
      </c>
      <c r="G2048" s="3">
        <v>13032.0</v>
      </c>
      <c r="H2048" s="3">
        <v>647553.0</v>
      </c>
      <c r="I2048" s="3">
        <v>67.0</v>
      </c>
      <c r="J2048" s="3" t="s">
        <v>20</v>
      </c>
      <c r="K2048" s="3" t="s">
        <v>6033</v>
      </c>
      <c r="L2048" s="3">
        <v>13032.0</v>
      </c>
      <c r="M2048" s="3">
        <v>647553.0</v>
      </c>
      <c r="N2048" s="3">
        <v>78.0</v>
      </c>
      <c r="O2048" s="3" t="s">
        <v>20</v>
      </c>
      <c r="P2048" s="3" t="s">
        <v>6034</v>
      </c>
    </row>
    <row r="2049" ht="14.25" customHeight="1">
      <c r="A2049" s="3">
        <v>41094.0</v>
      </c>
      <c r="B2049" s="3">
        <v>13032.0</v>
      </c>
      <c r="C2049" s="3">
        <v>556700.0</v>
      </c>
      <c r="D2049" s="3">
        <v>124.0</v>
      </c>
      <c r="E2049" s="3" t="s">
        <v>20</v>
      </c>
      <c r="F2049" s="4" t="s">
        <v>6035</v>
      </c>
      <c r="G2049" s="3">
        <v>13032.0</v>
      </c>
      <c r="H2049" s="3">
        <v>556700.0</v>
      </c>
      <c r="I2049" s="3">
        <v>132.0</v>
      </c>
      <c r="J2049" s="3" t="s">
        <v>20</v>
      </c>
      <c r="K2049" s="3" t="s">
        <v>6036</v>
      </c>
      <c r="L2049" s="3">
        <v>13032.0</v>
      </c>
      <c r="M2049" s="3">
        <v>556700.0</v>
      </c>
      <c r="N2049" s="3">
        <v>138.0</v>
      </c>
      <c r="O2049" s="3" t="s">
        <v>20</v>
      </c>
      <c r="P2049" s="3" t="s">
        <v>6037</v>
      </c>
    </row>
    <row r="2050" ht="14.25" customHeight="1">
      <c r="A2050" s="3">
        <v>41107.0</v>
      </c>
      <c r="B2050" s="3">
        <v>13032.0</v>
      </c>
      <c r="C2050" s="3">
        <v>647567.0</v>
      </c>
      <c r="D2050" s="3">
        <v>42.0</v>
      </c>
      <c r="E2050" s="3" t="s">
        <v>20</v>
      </c>
      <c r="F2050" s="4" t="s">
        <v>6038</v>
      </c>
      <c r="G2050" s="3">
        <v>13032.0</v>
      </c>
      <c r="H2050" s="3">
        <v>647567.0</v>
      </c>
      <c r="I2050" s="3">
        <v>61.0</v>
      </c>
      <c r="J2050" s="3" t="s">
        <v>20</v>
      </c>
      <c r="K2050" s="3" t="s">
        <v>6039</v>
      </c>
      <c r="L2050" s="3">
        <v>13032.0</v>
      </c>
      <c r="M2050" s="3">
        <v>647567.0</v>
      </c>
      <c r="N2050" s="3">
        <v>59.0</v>
      </c>
      <c r="O2050" s="3" t="s">
        <v>20</v>
      </c>
      <c r="P2050" s="3" t="s">
        <v>6040</v>
      </c>
    </row>
    <row r="2051" ht="14.25" customHeight="1">
      <c r="A2051" s="3">
        <v>41118.0</v>
      </c>
      <c r="B2051" s="3">
        <v>13032.0</v>
      </c>
      <c r="C2051" s="3">
        <v>647560.0</v>
      </c>
      <c r="D2051" s="3">
        <v>41.0</v>
      </c>
      <c r="E2051" s="3" t="s">
        <v>20</v>
      </c>
      <c r="F2051" s="4" t="s">
        <v>6041</v>
      </c>
      <c r="G2051" s="3">
        <v>13032.0</v>
      </c>
      <c r="H2051" s="3">
        <v>647560.0</v>
      </c>
      <c r="I2051" s="3">
        <v>66.0</v>
      </c>
      <c r="J2051" s="3" t="s">
        <v>20</v>
      </c>
      <c r="K2051" s="3" t="s">
        <v>6042</v>
      </c>
      <c r="L2051" s="3">
        <v>13032.0</v>
      </c>
      <c r="M2051" s="3">
        <v>647560.0</v>
      </c>
      <c r="N2051" s="3">
        <v>79.0</v>
      </c>
      <c r="O2051" s="3" t="s">
        <v>20</v>
      </c>
      <c r="P2051" s="3" t="s">
        <v>6043</v>
      </c>
    </row>
    <row r="2052" ht="14.25" customHeight="1">
      <c r="A2052" s="3">
        <v>41119.0</v>
      </c>
      <c r="B2052" s="3">
        <v>13032.0</v>
      </c>
      <c r="C2052" s="3">
        <v>647567.0</v>
      </c>
      <c r="D2052" s="3">
        <v>36.0</v>
      </c>
      <c r="E2052" s="3" t="s">
        <v>20</v>
      </c>
      <c r="F2052" s="4" t="s">
        <v>6044</v>
      </c>
      <c r="G2052" s="3">
        <v>13032.0</v>
      </c>
      <c r="H2052" s="3">
        <v>647567.0</v>
      </c>
      <c r="I2052" s="3">
        <v>42.0</v>
      </c>
      <c r="J2052" s="3" t="s">
        <v>20</v>
      </c>
      <c r="K2052" s="3" t="s">
        <v>6045</v>
      </c>
      <c r="L2052" s="3">
        <v>13032.0</v>
      </c>
      <c r="M2052" s="3">
        <v>647567.0</v>
      </c>
      <c r="N2052" s="3">
        <v>47.0</v>
      </c>
      <c r="O2052" s="3" t="s">
        <v>20</v>
      </c>
      <c r="P2052" s="3" t="s">
        <v>6046</v>
      </c>
    </row>
    <row r="2053" ht="14.25" customHeight="1">
      <c r="A2053" s="3">
        <v>41124.0</v>
      </c>
      <c r="B2053" s="3">
        <v>13032.0</v>
      </c>
      <c r="C2053" s="3">
        <v>647567.0</v>
      </c>
      <c r="D2053" s="3">
        <v>41.0</v>
      </c>
      <c r="E2053" s="3" t="s">
        <v>20</v>
      </c>
      <c r="F2053" s="4" t="s">
        <v>6047</v>
      </c>
      <c r="G2053" s="3">
        <v>13032.0</v>
      </c>
      <c r="H2053" s="3">
        <v>647567.0</v>
      </c>
      <c r="I2053" s="3">
        <v>51.0</v>
      </c>
      <c r="J2053" s="3" t="s">
        <v>20</v>
      </c>
      <c r="K2053" s="3" t="s">
        <v>6048</v>
      </c>
      <c r="L2053" s="3">
        <v>13032.0</v>
      </c>
      <c r="M2053" s="3">
        <v>647567.0</v>
      </c>
      <c r="N2053" s="3">
        <v>67.0</v>
      </c>
      <c r="O2053" s="3" t="s">
        <v>20</v>
      </c>
      <c r="P2053" s="3" t="s">
        <v>6049</v>
      </c>
    </row>
    <row r="2054" ht="14.25" customHeight="1">
      <c r="A2054" s="3">
        <v>41137.0</v>
      </c>
      <c r="B2054" s="3">
        <v>13032.0</v>
      </c>
      <c r="C2054" s="3">
        <v>647553.0</v>
      </c>
      <c r="D2054" s="3">
        <v>45.0</v>
      </c>
      <c r="E2054" s="3" t="s">
        <v>20</v>
      </c>
      <c r="F2054" s="4" t="s">
        <v>6050</v>
      </c>
      <c r="G2054" s="3">
        <v>13032.0</v>
      </c>
      <c r="H2054" s="3">
        <v>647553.0</v>
      </c>
      <c r="I2054" s="3">
        <v>54.0</v>
      </c>
      <c r="J2054" s="3" t="s">
        <v>20</v>
      </c>
      <c r="K2054" s="3" t="s">
        <v>6051</v>
      </c>
      <c r="L2054" s="3">
        <v>13032.0</v>
      </c>
      <c r="M2054" s="3">
        <v>647553.0</v>
      </c>
      <c r="N2054" s="3">
        <v>61.0</v>
      </c>
      <c r="O2054" s="3" t="s">
        <v>20</v>
      </c>
      <c r="P2054" s="3" t="s">
        <v>6052</v>
      </c>
    </row>
    <row r="2055" ht="14.25" customHeight="1">
      <c r="A2055" s="3">
        <v>41139.0</v>
      </c>
      <c r="B2055" s="3">
        <v>13032.0</v>
      </c>
      <c r="C2055" s="3">
        <v>647574.0</v>
      </c>
      <c r="D2055" s="3">
        <v>39.0</v>
      </c>
      <c r="E2055" s="3" t="s">
        <v>20</v>
      </c>
      <c r="F2055" s="4" t="s">
        <v>6053</v>
      </c>
      <c r="G2055" s="3">
        <v>13032.0</v>
      </c>
      <c r="H2055" s="3">
        <v>647574.0</v>
      </c>
      <c r="I2055" s="3">
        <v>43.0</v>
      </c>
      <c r="J2055" s="3" t="s">
        <v>20</v>
      </c>
      <c r="K2055" s="3" t="s">
        <v>6054</v>
      </c>
      <c r="L2055" s="3">
        <v>13032.0</v>
      </c>
      <c r="M2055" s="3">
        <v>647574.0</v>
      </c>
      <c r="N2055" s="3">
        <v>48.0</v>
      </c>
      <c r="O2055" s="3" t="s">
        <v>20</v>
      </c>
      <c r="P2055" s="3" t="s">
        <v>6055</v>
      </c>
    </row>
    <row r="2056" ht="14.25" customHeight="1">
      <c r="A2056" s="3">
        <v>41140.0</v>
      </c>
      <c r="B2056" s="3">
        <v>13032.0</v>
      </c>
      <c r="C2056" s="3">
        <v>647574.0</v>
      </c>
      <c r="D2056" s="3">
        <v>137.0</v>
      </c>
      <c r="E2056" s="3" t="s">
        <v>20</v>
      </c>
      <c r="F2056" s="4" t="s">
        <v>6056</v>
      </c>
      <c r="G2056" s="3">
        <v>13032.0</v>
      </c>
      <c r="H2056" s="3">
        <v>647574.0</v>
      </c>
      <c r="I2056" s="3">
        <v>129.0</v>
      </c>
      <c r="J2056" s="3" t="s">
        <v>20</v>
      </c>
      <c r="K2056" s="3" t="s">
        <v>6057</v>
      </c>
      <c r="L2056" s="3">
        <v>13032.0</v>
      </c>
      <c r="M2056" s="3">
        <v>647574.0</v>
      </c>
      <c r="N2056" s="3">
        <v>138.0</v>
      </c>
      <c r="O2056" s="3" t="s">
        <v>20</v>
      </c>
      <c r="P2056" s="3" t="s">
        <v>6058</v>
      </c>
    </row>
    <row r="2057" ht="14.25" customHeight="1">
      <c r="A2057" s="3">
        <v>41148.0</v>
      </c>
      <c r="B2057" s="3">
        <v>13032.0</v>
      </c>
      <c r="C2057" s="3">
        <v>556714.0</v>
      </c>
      <c r="D2057" s="3">
        <v>127.0</v>
      </c>
      <c r="E2057" s="3" t="s">
        <v>20</v>
      </c>
      <c r="F2057" s="4" t="s">
        <v>6059</v>
      </c>
      <c r="G2057" s="3">
        <v>13032.0</v>
      </c>
      <c r="H2057" s="3">
        <v>556714.0</v>
      </c>
      <c r="I2057" s="3">
        <v>139.0</v>
      </c>
      <c r="J2057" s="3" t="s">
        <v>20</v>
      </c>
      <c r="K2057" s="3" t="s">
        <v>6060</v>
      </c>
      <c r="L2057" s="3">
        <v>13032.0</v>
      </c>
      <c r="M2057" s="3">
        <v>556714.0</v>
      </c>
      <c r="N2057" s="3">
        <v>147.0</v>
      </c>
      <c r="O2057" s="3" t="s">
        <v>20</v>
      </c>
      <c r="P2057" s="3" t="s">
        <v>6061</v>
      </c>
    </row>
    <row r="2058" ht="14.25" customHeight="1">
      <c r="A2058" s="3">
        <v>41155.0</v>
      </c>
      <c r="B2058" s="3">
        <v>13032.0</v>
      </c>
      <c r="C2058" s="3">
        <v>647567.0</v>
      </c>
      <c r="D2058" s="3">
        <v>46.0</v>
      </c>
      <c r="E2058" s="3" t="s">
        <v>20</v>
      </c>
      <c r="F2058" s="4" t="s">
        <v>496</v>
      </c>
      <c r="G2058" s="3">
        <v>13032.0</v>
      </c>
      <c r="H2058" s="3">
        <v>647567.0</v>
      </c>
      <c r="I2058" s="3">
        <v>56.0</v>
      </c>
      <c r="J2058" s="3" t="s">
        <v>20</v>
      </c>
      <c r="K2058" s="3" t="s">
        <v>6062</v>
      </c>
      <c r="L2058" s="3">
        <v>13032.0</v>
      </c>
      <c r="M2058" s="3">
        <v>647567.0</v>
      </c>
      <c r="N2058" s="3">
        <v>65.0</v>
      </c>
      <c r="O2058" s="3" t="s">
        <v>20</v>
      </c>
      <c r="P2058" s="3" t="s">
        <v>6063</v>
      </c>
    </row>
    <row r="2059" ht="14.25" customHeight="1">
      <c r="A2059" s="3">
        <v>41156.0</v>
      </c>
      <c r="B2059" s="3">
        <v>13032.0</v>
      </c>
      <c r="C2059" s="3">
        <v>647560.0</v>
      </c>
      <c r="D2059" s="3">
        <v>63.0</v>
      </c>
      <c r="E2059" s="3" t="s">
        <v>20</v>
      </c>
      <c r="F2059" s="4" t="s">
        <v>6064</v>
      </c>
      <c r="G2059" s="3">
        <v>13032.0</v>
      </c>
      <c r="H2059" s="3">
        <v>647560.0</v>
      </c>
      <c r="I2059" s="3">
        <v>71.0</v>
      </c>
      <c r="J2059" s="3" t="s">
        <v>20</v>
      </c>
      <c r="K2059" s="3" t="s">
        <v>6065</v>
      </c>
      <c r="L2059" s="3">
        <v>13032.0</v>
      </c>
      <c r="M2059" s="3">
        <v>647560.0</v>
      </c>
      <c r="N2059" s="3">
        <v>78.0</v>
      </c>
      <c r="O2059" s="3" t="s">
        <v>20</v>
      </c>
      <c r="P2059" s="3" t="s">
        <v>6066</v>
      </c>
    </row>
    <row r="2060" ht="14.25" customHeight="1">
      <c r="A2060" s="3">
        <v>41166.0</v>
      </c>
      <c r="B2060" s="3">
        <v>13032.0</v>
      </c>
      <c r="C2060" s="3">
        <v>647553.0</v>
      </c>
      <c r="D2060" s="3">
        <v>45.0</v>
      </c>
      <c r="E2060" s="3" t="s">
        <v>20</v>
      </c>
      <c r="F2060" s="4" t="s">
        <v>6067</v>
      </c>
      <c r="G2060" s="3">
        <v>13032.0</v>
      </c>
      <c r="H2060" s="3">
        <v>647553.0</v>
      </c>
      <c r="I2060" s="3">
        <v>66.0</v>
      </c>
      <c r="J2060" s="3" t="s">
        <v>20</v>
      </c>
      <c r="K2060" s="3" t="s">
        <v>6068</v>
      </c>
      <c r="L2060" s="3">
        <v>13032.0</v>
      </c>
      <c r="M2060" s="3">
        <v>647553.0</v>
      </c>
      <c r="N2060" s="3">
        <v>69.0</v>
      </c>
      <c r="O2060" s="3" t="s">
        <v>20</v>
      </c>
      <c r="P2060" s="3" t="s">
        <v>6069</v>
      </c>
    </row>
    <row r="2061" ht="14.25" customHeight="1">
      <c r="A2061" s="3">
        <v>41168.0</v>
      </c>
      <c r="B2061" s="3">
        <v>13032.0</v>
      </c>
      <c r="C2061" s="3">
        <v>647560.0</v>
      </c>
      <c r="D2061" s="3">
        <v>47.0</v>
      </c>
      <c r="E2061" s="3" t="s">
        <v>20</v>
      </c>
      <c r="F2061" s="4" t="s">
        <v>6070</v>
      </c>
      <c r="G2061" s="3">
        <v>13032.0</v>
      </c>
      <c r="H2061" s="3">
        <v>647560.0</v>
      </c>
      <c r="I2061" s="3">
        <v>63.0</v>
      </c>
      <c r="J2061" s="3" t="s">
        <v>20</v>
      </c>
      <c r="K2061" s="3" t="s">
        <v>6071</v>
      </c>
      <c r="L2061" s="3">
        <v>13032.0</v>
      </c>
      <c r="M2061" s="3">
        <v>647560.0</v>
      </c>
      <c r="N2061" s="3">
        <v>69.0</v>
      </c>
      <c r="O2061" s="3" t="s">
        <v>20</v>
      </c>
      <c r="P2061" s="3" t="s">
        <v>6072</v>
      </c>
    </row>
    <row r="2062" ht="14.25" customHeight="1">
      <c r="A2062" s="3">
        <v>41169.0</v>
      </c>
      <c r="B2062" s="3">
        <v>13032.0</v>
      </c>
      <c r="C2062" s="3">
        <v>647567.0</v>
      </c>
      <c r="D2062" s="3">
        <v>143.0</v>
      </c>
      <c r="E2062" s="3" t="s">
        <v>20</v>
      </c>
      <c r="F2062" s="4" t="s">
        <v>6073</v>
      </c>
      <c r="G2062" s="3">
        <v>13032.0</v>
      </c>
      <c r="H2062" s="3">
        <v>647567.0</v>
      </c>
      <c r="I2062" s="3">
        <v>163.0</v>
      </c>
      <c r="J2062" s="3" t="s">
        <v>20</v>
      </c>
      <c r="K2062" s="3" t="s">
        <v>6074</v>
      </c>
      <c r="L2062" s="3">
        <v>13032.0</v>
      </c>
      <c r="M2062" s="3">
        <v>647567.0</v>
      </c>
      <c r="N2062" s="3">
        <v>170.0</v>
      </c>
      <c r="O2062" s="3" t="s">
        <v>20</v>
      </c>
      <c r="P2062" s="3" t="s">
        <v>6075</v>
      </c>
    </row>
    <row r="2063" ht="14.25" customHeight="1">
      <c r="A2063" s="3">
        <v>41174.0</v>
      </c>
      <c r="B2063" s="3">
        <v>13032.0</v>
      </c>
      <c r="C2063" s="3">
        <v>648885.0</v>
      </c>
      <c r="D2063" s="3">
        <v>41.0</v>
      </c>
      <c r="E2063" s="3" t="s">
        <v>20</v>
      </c>
      <c r="F2063" s="4" t="s">
        <v>6076</v>
      </c>
      <c r="G2063" s="3">
        <v>13032.0</v>
      </c>
      <c r="H2063" s="3">
        <v>648885.0</v>
      </c>
      <c r="I2063" s="3">
        <v>50.0</v>
      </c>
      <c r="J2063" s="3" t="s">
        <v>20</v>
      </c>
      <c r="K2063" s="3" t="s">
        <v>6077</v>
      </c>
      <c r="L2063" s="3">
        <v>13032.0</v>
      </c>
      <c r="M2063" s="3">
        <v>648885.0</v>
      </c>
      <c r="N2063" s="3">
        <v>60.0</v>
      </c>
      <c r="O2063" s="3" t="s">
        <v>20</v>
      </c>
      <c r="P2063" s="3" t="s">
        <v>6078</v>
      </c>
    </row>
    <row r="2064" ht="14.25" customHeight="1">
      <c r="A2064" s="3">
        <v>41177.0</v>
      </c>
      <c r="B2064" s="3">
        <v>13032.0</v>
      </c>
      <c r="C2064" s="3">
        <v>648899.0</v>
      </c>
      <c r="D2064" s="3">
        <v>39.0</v>
      </c>
      <c r="E2064" s="3" t="s">
        <v>20</v>
      </c>
      <c r="F2064" s="4" t="s">
        <v>6079</v>
      </c>
      <c r="G2064" s="3">
        <v>13032.0</v>
      </c>
      <c r="H2064" s="3">
        <v>648899.0</v>
      </c>
      <c r="I2064" s="3">
        <v>46.0</v>
      </c>
      <c r="J2064" s="3" t="s">
        <v>20</v>
      </c>
      <c r="K2064" s="3" t="s">
        <v>6080</v>
      </c>
      <c r="L2064" s="3">
        <v>13032.0</v>
      </c>
      <c r="M2064" s="3">
        <v>648899.0</v>
      </c>
      <c r="N2064" s="3">
        <v>55.0</v>
      </c>
      <c r="O2064" s="3" t="s">
        <v>20</v>
      </c>
      <c r="P2064" s="3" t="s">
        <v>6081</v>
      </c>
    </row>
    <row r="2065" ht="14.25" customHeight="1">
      <c r="A2065" s="3">
        <v>41180.0</v>
      </c>
      <c r="B2065" s="3">
        <v>13032.0</v>
      </c>
      <c r="C2065" s="3">
        <v>647574.0</v>
      </c>
      <c r="D2065" s="3">
        <v>50.0</v>
      </c>
      <c r="E2065" s="3" t="s">
        <v>20</v>
      </c>
      <c r="F2065" s="4" t="s">
        <v>6082</v>
      </c>
      <c r="G2065" s="3">
        <v>13032.0</v>
      </c>
      <c r="H2065" s="3">
        <v>647574.0</v>
      </c>
      <c r="I2065" s="3">
        <v>59.0</v>
      </c>
      <c r="J2065" s="3" t="s">
        <v>20</v>
      </c>
      <c r="K2065" s="3" t="s">
        <v>6083</v>
      </c>
      <c r="L2065" s="3">
        <v>13032.0</v>
      </c>
      <c r="M2065" s="3">
        <v>647574.0</v>
      </c>
      <c r="N2065" s="3">
        <v>67.0</v>
      </c>
      <c r="O2065" s="3" t="s">
        <v>20</v>
      </c>
      <c r="P2065" s="3" t="s">
        <v>6084</v>
      </c>
    </row>
    <row r="2066" ht="14.25" customHeight="1">
      <c r="A2066" s="3">
        <v>41186.0</v>
      </c>
      <c r="B2066" s="3">
        <v>13032.0</v>
      </c>
      <c r="C2066" s="3">
        <v>647574.0</v>
      </c>
      <c r="D2066" s="3">
        <v>69.0</v>
      </c>
      <c r="E2066" s="3" t="s">
        <v>20</v>
      </c>
      <c r="F2066" s="4" t="s">
        <v>3942</v>
      </c>
      <c r="G2066" s="3">
        <v>13032.0</v>
      </c>
      <c r="H2066" s="3">
        <v>647574.0</v>
      </c>
      <c r="I2066" s="3">
        <v>74.0</v>
      </c>
      <c r="J2066" s="3" t="s">
        <v>20</v>
      </c>
      <c r="K2066" s="3" t="s">
        <v>6085</v>
      </c>
      <c r="L2066" s="3">
        <v>13032.0</v>
      </c>
      <c r="M2066" s="3">
        <v>647574.0</v>
      </c>
      <c r="N2066" s="3">
        <v>68.0</v>
      </c>
      <c r="O2066" s="3" t="s">
        <v>20</v>
      </c>
      <c r="P2066" s="3" t="s">
        <v>6086</v>
      </c>
    </row>
    <row r="2067" ht="14.25" customHeight="1">
      <c r="A2067" s="3">
        <v>41187.0</v>
      </c>
      <c r="B2067" s="3">
        <v>13032.0</v>
      </c>
      <c r="C2067" s="3">
        <v>647567.0</v>
      </c>
      <c r="D2067" s="3">
        <v>205.0</v>
      </c>
      <c r="E2067" s="3" t="s">
        <v>20</v>
      </c>
      <c r="F2067" s="4" t="s">
        <v>6087</v>
      </c>
      <c r="G2067" s="3">
        <v>13032.0</v>
      </c>
      <c r="H2067" s="3">
        <v>647567.0</v>
      </c>
      <c r="I2067" s="3">
        <v>226.0</v>
      </c>
      <c r="J2067" s="3" t="s">
        <v>20</v>
      </c>
      <c r="K2067" s="3" t="s">
        <v>6088</v>
      </c>
      <c r="L2067" s="3">
        <v>13032.0</v>
      </c>
      <c r="M2067" s="3">
        <v>647567.0</v>
      </c>
      <c r="N2067" s="3">
        <v>238.0</v>
      </c>
      <c r="O2067" s="3" t="s">
        <v>20</v>
      </c>
      <c r="P2067" s="3" t="s">
        <v>6089</v>
      </c>
    </row>
    <row r="2068" ht="14.25" customHeight="1">
      <c r="A2068" s="3">
        <v>41191.0</v>
      </c>
      <c r="B2068" s="3">
        <v>13032.0</v>
      </c>
      <c r="C2068" s="3">
        <v>647567.0</v>
      </c>
      <c r="D2068" s="3">
        <v>61.0</v>
      </c>
      <c r="E2068" s="3" t="s">
        <v>20</v>
      </c>
      <c r="F2068" s="4" t="s">
        <v>6090</v>
      </c>
      <c r="G2068" s="3">
        <v>13032.0</v>
      </c>
      <c r="H2068" s="3">
        <v>647567.0</v>
      </c>
      <c r="I2068" s="3">
        <v>64.0</v>
      </c>
      <c r="J2068" s="3" t="s">
        <v>20</v>
      </c>
      <c r="K2068" s="3" t="s">
        <v>6091</v>
      </c>
      <c r="L2068" s="3">
        <v>13032.0</v>
      </c>
      <c r="M2068" s="3">
        <v>647567.0</v>
      </c>
      <c r="N2068" s="3">
        <v>70.0</v>
      </c>
      <c r="O2068" s="3" t="s">
        <v>20</v>
      </c>
      <c r="P2068" s="3" t="s">
        <v>6092</v>
      </c>
    </row>
    <row r="2069" ht="14.25" customHeight="1">
      <c r="A2069" s="3">
        <v>41192.0</v>
      </c>
      <c r="B2069" s="3">
        <v>13032.0</v>
      </c>
      <c r="C2069" s="3">
        <v>556714.0</v>
      </c>
      <c r="D2069" s="3">
        <v>120.0</v>
      </c>
      <c r="E2069" s="3" t="s">
        <v>20</v>
      </c>
      <c r="F2069" s="4" t="s">
        <v>6093</v>
      </c>
      <c r="G2069" s="3">
        <v>13032.0</v>
      </c>
      <c r="H2069" s="3">
        <v>556714.0</v>
      </c>
      <c r="I2069" s="3">
        <v>126.0</v>
      </c>
      <c r="J2069" s="3" t="s">
        <v>20</v>
      </c>
      <c r="K2069" s="3" t="s">
        <v>6094</v>
      </c>
      <c r="L2069" s="3">
        <v>13032.0</v>
      </c>
      <c r="M2069" s="3">
        <v>556714.0</v>
      </c>
      <c r="N2069" s="3">
        <v>133.0</v>
      </c>
      <c r="O2069" s="3" t="s">
        <v>20</v>
      </c>
      <c r="P2069" s="3" t="s">
        <v>6095</v>
      </c>
    </row>
    <row r="2070" ht="14.25" customHeight="1">
      <c r="A2070" s="3">
        <v>41194.0</v>
      </c>
      <c r="B2070" s="3">
        <v>13032.0</v>
      </c>
      <c r="C2070" s="3">
        <v>648892.0</v>
      </c>
      <c r="D2070" s="3">
        <v>39.0</v>
      </c>
      <c r="E2070" s="3" t="s">
        <v>20</v>
      </c>
      <c r="F2070" s="4" t="s">
        <v>6096</v>
      </c>
      <c r="G2070" s="3">
        <v>13032.0</v>
      </c>
      <c r="H2070" s="3">
        <v>648892.0</v>
      </c>
      <c r="I2070" s="3">
        <v>47.0</v>
      </c>
      <c r="J2070" s="3" t="s">
        <v>20</v>
      </c>
      <c r="K2070" s="3" t="s">
        <v>6097</v>
      </c>
      <c r="L2070" s="3">
        <v>13032.0</v>
      </c>
      <c r="M2070" s="3">
        <v>648892.0</v>
      </c>
      <c r="N2070" s="3">
        <v>56.0</v>
      </c>
      <c r="O2070" s="3" t="s">
        <v>20</v>
      </c>
      <c r="P2070" s="3" t="s">
        <v>6098</v>
      </c>
    </row>
    <row r="2071" ht="14.25" customHeight="1">
      <c r="A2071" s="3">
        <v>41202.0</v>
      </c>
      <c r="B2071" s="3">
        <v>13032.0</v>
      </c>
      <c r="C2071" s="3">
        <v>647567.0</v>
      </c>
      <c r="D2071" s="3">
        <v>47.0</v>
      </c>
      <c r="E2071" s="3" t="s">
        <v>20</v>
      </c>
      <c r="F2071" s="4" t="s">
        <v>6099</v>
      </c>
      <c r="G2071" s="3">
        <v>13032.0</v>
      </c>
      <c r="H2071" s="3">
        <v>647567.0</v>
      </c>
      <c r="I2071" s="3">
        <v>60.0</v>
      </c>
      <c r="J2071" s="3" t="s">
        <v>20</v>
      </c>
      <c r="K2071" s="3" t="s">
        <v>6100</v>
      </c>
      <c r="L2071" s="3">
        <v>13032.0</v>
      </c>
      <c r="M2071" s="3">
        <v>647567.0</v>
      </c>
      <c r="N2071" s="3">
        <v>71.0</v>
      </c>
      <c r="O2071" s="3" t="s">
        <v>20</v>
      </c>
      <c r="P2071" s="3" t="s">
        <v>6101</v>
      </c>
    </row>
    <row r="2072" ht="14.25" customHeight="1">
      <c r="A2072" s="3">
        <v>41205.0</v>
      </c>
      <c r="B2072" s="3">
        <v>13683.0</v>
      </c>
      <c r="C2072" s="3">
        <v>759701.0</v>
      </c>
      <c r="D2072" s="3">
        <v>44.0</v>
      </c>
      <c r="E2072" s="3" t="s">
        <v>20</v>
      </c>
      <c r="F2072" s="4" t="s">
        <v>6102</v>
      </c>
      <c r="G2072" s="3">
        <v>13683.0</v>
      </c>
      <c r="H2072" s="3">
        <v>759701.0</v>
      </c>
      <c r="I2072" s="3">
        <v>54.0</v>
      </c>
      <c r="J2072" s="3" t="s">
        <v>20</v>
      </c>
      <c r="K2072" s="3" t="s">
        <v>6103</v>
      </c>
      <c r="L2072" s="3">
        <v>13683.0</v>
      </c>
      <c r="M2072" s="3">
        <v>759701.0</v>
      </c>
      <c r="N2072" s="3">
        <v>65.0</v>
      </c>
      <c r="O2072" s="3" t="s">
        <v>20</v>
      </c>
      <c r="P2072" s="3" t="s">
        <v>6104</v>
      </c>
    </row>
    <row r="2073" ht="14.25" customHeight="1">
      <c r="A2073" s="3">
        <v>41209.0</v>
      </c>
      <c r="B2073" s="3">
        <v>13032.0</v>
      </c>
      <c r="C2073" s="3">
        <v>647567.0</v>
      </c>
      <c r="D2073" s="3">
        <v>91.0</v>
      </c>
      <c r="E2073" s="3" t="s">
        <v>20</v>
      </c>
      <c r="F2073" s="4" t="s">
        <v>6105</v>
      </c>
      <c r="G2073" s="3">
        <v>13032.0</v>
      </c>
      <c r="H2073" s="3">
        <v>647567.0</v>
      </c>
      <c r="I2073" s="3">
        <v>96.0</v>
      </c>
      <c r="J2073" s="3" t="s">
        <v>20</v>
      </c>
      <c r="K2073" s="3" t="s">
        <v>6106</v>
      </c>
      <c r="L2073" s="3">
        <v>13032.0</v>
      </c>
      <c r="M2073" s="3">
        <v>647567.0</v>
      </c>
      <c r="N2073" s="3">
        <v>102.0</v>
      </c>
      <c r="O2073" s="3" t="s">
        <v>20</v>
      </c>
      <c r="P2073" s="3" t="s">
        <v>6107</v>
      </c>
    </row>
    <row r="2074" ht="14.25" customHeight="1">
      <c r="A2074" s="3">
        <v>41225.0</v>
      </c>
      <c r="B2074" s="3">
        <v>13032.0</v>
      </c>
      <c r="C2074" s="3">
        <v>647560.0</v>
      </c>
      <c r="D2074" s="3">
        <v>75.0</v>
      </c>
      <c r="E2074" s="3" t="s">
        <v>20</v>
      </c>
      <c r="F2074" s="4" t="s">
        <v>6108</v>
      </c>
      <c r="G2074" s="3">
        <v>13032.0</v>
      </c>
      <c r="H2074" s="3">
        <v>647560.0</v>
      </c>
      <c r="I2074" s="3">
        <v>113.0</v>
      </c>
      <c r="J2074" s="3" t="s">
        <v>20</v>
      </c>
      <c r="K2074" s="3" t="s">
        <v>6109</v>
      </c>
      <c r="L2074" s="3">
        <v>13032.0</v>
      </c>
      <c r="M2074" s="3">
        <v>647560.0</v>
      </c>
      <c r="N2074" s="3">
        <v>131.0</v>
      </c>
      <c r="O2074" s="3" t="s">
        <v>20</v>
      </c>
      <c r="P2074" s="3" t="s">
        <v>6110</v>
      </c>
    </row>
    <row r="2075" ht="14.25" customHeight="1">
      <c r="A2075" s="3">
        <v>41233.0</v>
      </c>
      <c r="B2075" s="3">
        <v>13032.0</v>
      </c>
      <c r="C2075" s="3">
        <v>647560.0</v>
      </c>
      <c r="D2075" s="3">
        <v>43.0</v>
      </c>
      <c r="E2075" s="3" t="s">
        <v>20</v>
      </c>
      <c r="F2075" s="4" t="s">
        <v>6111</v>
      </c>
      <c r="G2075" s="3">
        <v>13032.0</v>
      </c>
      <c r="H2075" s="3">
        <v>647560.0</v>
      </c>
      <c r="I2075" s="3">
        <v>64.0</v>
      </c>
      <c r="J2075" s="3" t="s">
        <v>20</v>
      </c>
      <c r="K2075" s="3" t="s">
        <v>6112</v>
      </c>
      <c r="L2075" s="3">
        <v>13032.0</v>
      </c>
      <c r="M2075" s="3">
        <v>647560.0</v>
      </c>
      <c r="N2075" s="3">
        <v>90.0</v>
      </c>
      <c r="O2075" s="3" t="s">
        <v>20</v>
      </c>
      <c r="P2075" s="3" t="s">
        <v>6113</v>
      </c>
    </row>
    <row r="2076" ht="14.25" customHeight="1">
      <c r="A2076" s="3">
        <v>41249.0</v>
      </c>
      <c r="B2076" s="3">
        <v>13032.0</v>
      </c>
      <c r="C2076" s="3">
        <v>556714.0</v>
      </c>
      <c r="D2076" s="3">
        <v>175.0</v>
      </c>
      <c r="E2076" s="3" t="s">
        <v>20</v>
      </c>
      <c r="F2076" s="4" t="s">
        <v>6114</v>
      </c>
      <c r="G2076" s="3">
        <v>13032.0</v>
      </c>
      <c r="H2076" s="3">
        <v>556714.0</v>
      </c>
      <c r="I2076" s="3">
        <v>190.0</v>
      </c>
      <c r="J2076" s="3" t="s">
        <v>20</v>
      </c>
      <c r="K2076" s="3" t="s">
        <v>6115</v>
      </c>
      <c r="L2076" s="3">
        <v>13032.0</v>
      </c>
      <c r="M2076" s="3">
        <v>556714.0</v>
      </c>
      <c r="N2076" s="3">
        <v>195.0</v>
      </c>
      <c r="O2076" s="3" t="s">
        <v>20</v>
      </c>
      <c r="P2076" s="3" t="s">
        <v>6116</v>
      </c>
    </row>
    <row r="2077" ht="14.25" customHeight="1">
      <c r="A2077" s="3">
        <v>41289.0</v>
      </c>
      <c r="B2077" s="3">
        <v>13032.0</v>
      </c>
      <c r="C2077" s="3">
        <v>556721.0</v>
      </c>
      <c r="D2077" s="3">
        <v>210.0</v>
      </c>
      <c r="E2077" s="3" t="s">
        <v>20</v>
      </c>
      <c r="F2077" s="4" t="s">
        <v>6117</v>
      </c>
      <c r="G2077" s="3">
        <v>13032.0</v>
      </c>
      <c r="H2077" s="3">
        <v>556721.0</v>
      </c>
      <c r="I2077" s="3">
        <v>227.0</v>
      </c>
      <c r="J2077" s="3" t="s">
        <v>20</v>
      </c>
      <c r="K2077" s="3" t="s">
        <v>6118</v>
      </c>
      <c r="L2077" s="3">
        <v>13032.0</v>
      </c>
      <c r="M2077" s="3">
        <v>556721.0</v>
      </c>
      <c r="N2077" s="3">
        <v>241.0</v>
      </c>
      <c r="O2077" s="3" t="s">
        <v>20</v>
      </c>
      <c r="P2077" s="3" t="s">
        <v>6119</v>
      </c>
    </row>
    <row r="2078" ht="14.25" customHeight="1">
      <c r="A2078" s="3">
        <v>41297.0</v>
      </c>
      <c r="B2078" s="3">
        <v>13032.0</v>
      </c>
      <c r="C2078" s="3">
        <v>648892.0</v>
      </c>
      <c r="D2078" s="3">
        <v>88.0</v>
      </c>
      <c r="E2078" s="3" t="s">
        <v>20</v>
      </c>
      <c r="F2078" s="4" t="s">
        <v>6120</v>
      </c>
      <c r="G2078" s="3">
        <v>13032.0</v>
      </c>
      <c r="H2078" s="3">
        <v>648892.0</v>
      </c>
      <c r="I2078" s="3">
        <v>89.0</v>
      </c>
      <c r="J2078" s="3" t="s">
        <v>20</v>
      </c>
      <c r="K2078" s="3" t="s">
        <v>6121</v>
      </c>
      <c r="L2078" s="3">
        <v>13032.0</v>
      </c>
      <c r="M2078" s="3">
        <v>648892.0</v>
      </c>
      <c r="N2078" s="3">
        <v>96.0</v>
      </c>
      <c r="O2078" s="3" t="s">
        <v>20</v>
      </c>
      <c r="P2078" s="3" t="s">
        <v>6122</v>
      </c>
    </row>
    <row r="2079" ht="14.25" customHeight="1">
      <c r="A2079" s="3">
        <v>41298.0</v>
      </c>
      <c r="B2079" s="3">
        <v>13032.0</v>
      </c>
      <c r="C2079" s="3">
        <v>647574.0</v>
      </c>
      <c r="D2079" s="3">
        <v>40.0</v>
      </c>
      <c r="E2079" s="3" t="s">
        <v>20</v>
      </c>
      <c r="F2079" s="4" t="s">
        <v>6123</v>
      </c>
      <c r="G2079" s="3">
        <v>13032.0</v>
      </c>
      <c r="H2079" s="3">
        <v>647574.0</v>
      </c>
      <c r="I2079" s="3">
        <v>46.0</v>
      </c>
      <c r="J2079" s="3" t="s">
        <v>20</v>
      </c>
      <c r="K2079" s="3" t="s">
        <v>6124</v>
      </c>
      <c r="L2079" s="3">
        <v>13032.0</v>
      </c>
      <c r="M2079" s="3">
        <v>647574.0</v>
      </c>
      <c r="N2079" s="3">
        <v>49.0</v>
      </c>
      <c r="O2079" s="3" t="s">
        <v>20</v>
      </c>
      <c r="P2079" s="3" t="s">
        <v>6125</v>
      </c>
    </row>
    <row r="2080" ht="14.25" customHeight="1">
      <c r="A2080" s="3">
        <v>41327.0</v>
      </c>
      <c r="B2080" s="3">
        <v>13032.0</v>
      </c>
      <c r="C2080" s="3">
        <v>648892.0</v>
      </c>
      <c r="D2080" s="3">
        <v>57.0</v>
      </c>
      <c r="E2080" s="3" t="s">
        <v>20</v>
      </c>
      <c r="F2080" s="4" t="s">
        <v>6126</v>
      </c>
      <c r="G2080" s="3">
        <v>13032.0</v>
      </c>
      <c r="H2080" s="3">
        <v>648892.0</v>
      </c>
      <c r="I2080" s="3">
        <v>60.0</v>
      </c>
      <c r="J2080" s="3" t="s">
        <v>20</v>
      </c>
      <c r="K2080" s="3" t="s">
        <v>6127</v>
      </c>
      <c r="L2080" s="3">
        <v>13032.0</v>
      </c>
      <c r="M2080" s="3">
        <v>648892.0</v>
      </c>
      <c r="N2080" s="3">
        <v>64.0</v>
      </c>
      <c r="O2080" s="3" t="s">
        <v>20</v>
      </c>
      <c r="P2080" s="3" t="s">
        <v>6128</v>
      </c>
    </row>
    <row r="2081" ht="14.25" customHeight="1">
      <c r="A2081" s="3">
        <v>41379.0</v>
      </c>
      <c r="B2081" s="3">
        <v>13032.0</v>
      </c>
      <c r="C2081" s="3">
        <v>648885.0</v>
      </c>
      <c r="D2081" s="3">
        <v>157.0</v>
      </c>
      <c r="E2081" s="3" t="s">
        <v>20</v>
      </c>
      <c r="F2081" s="4" t="s">
        <v>6129</v>
      </c>
      <c r="G2081" s="3">
        <v>13032.0</v>
      </c>
      <c r="H2081" s="3">
        <v>648885.0</v>
      </c>
      <c r="I2081" s="3">
        <v>224.0</v>
      </c>
      <c r="J2081" s="3" t="s">
        <v>20</v>
      </c>
      <c r="K2081" s="3" t="s">
        <v>6130</v>
      </c>
      <c r="L2081" s="3">
        <v>13032.0</v>
      </c>
      <c r="M2081" s="3">
        <v>648885.0</v>
      </c>
      <c r="N2081" s="3">
        <v>236.0</v>
      </c>
      <c r="O2081" s="3" t="s">
        <v>20</v>
      </c>
      <c r="P2081" s="3" t="s">
        <v>6131</v>
      </c>
    </row>
    <row r="2082" ht="14.25" customHeight="1">
      <c r="A2082" s="3">
        <v>41381.0</v>
      </c>
      <c r="B2082" s="3">
        <v>13032.0</v>
      </c>
      <c r="C2082" s="3">
        <v>648892.0</v>
      </c>
      <c r="D2082" s="3">
        <v>31.0</v>
      </c>
      <c r="E2082" s="3" t="s">
        <v>20</v>
      </c>
      <c r="F2082" s="4" t="s">
        <v>6132</v>
      </c>
      <c r="G2082" s="3">
        <v>13032.0</v>
      </c>
      <c r="H2082" s="3">
        <v>648892.0</v>
      </c>
      <c r="I2082" s="3">
        <v>35.0</v>
      </c>
      <c r="J2082" s="3" t="s">
        <v>20</v>
      </c>
      <c r="K2082" s="3" t="s">
        <v>6133</v>
      </c>
      <c r="L2082" s="3">
        <v>13032.0</v>
      </c>
      <c r="M2082" s="3">
        <v>648892.0</v>
      </c>
      <c r="N2082" s="3">
        <v>40.0</v>
      </c>
      <c r="O2082" s="3" t="s">
        <v>20</v>
      </c>
      <c r="P2082" s="3" t="s">
        <v>6134</v>
      </c>
    </row>
    <row r="2083" ht="14.25" customHeight="1">
      <c r="A2083" s="3">
        <v>41402.0</v>
      </c>
      <c r="B2083" s="3">
        <v>13683.0</v>
      </c>
      <c r="C2083" s="3">
        <v>759708.0</v>
      </c>
      <c r="D2083" s="3">
        <v>64.0</v>
      </c>
      <c r="E2083" s="3" t="s">
        <v>20</v>
      </c>
      <c r="F2083" s="4" t="s">
        <v>6135</v>
      </c>
      <c r="G2083" s="3">
        <v>13683.0</v>
      </c>
      <c r="H2083" s="3">
        <v>759708.0</v>
      </c>
      <c r="I2083" s="3">
        <v>67.0</v>
      </c>
      <c r="J2083" s="3" t="s">
        <v>20</v>
      </c>
      <c r="K2083" s="3" t="s">
        <v>6136</v>
      </c>
      <c r="L2083" s="3">
        <v>13683.0</v>
      </c>
      <c r="M2083" s="3">
        <v>759708.0</v>
      </c>
      <c r="N2083" s="3">
        <v>68.0</v>
      </c>
      <c r="O2083" s="3" t="s">
        <v>20</v>
      </c>
      <c r="P2083" s="3" t="s">
        <v>6137</v>
      </c>
    </row>
    <row r="2084" ht="14.25" customHeight="1">
      <c r="A2084" s="3">
        <v>41450.0</v>
      </c>
      <c r="B2084" s="3">
        <v>13032.0</v>
      </c>
      <c r="C2084" s="3">
        <v>648892.0</v>
      </c>
      <c r="D2084" s="3">
        <v>49.0</v>
      </c>
      <c r="E2084" s="3" t="s">
        <v>20</v>
      </c>
      <c r="F2084" s="4" t="s">
        <v>6138</v>
      </c>
      <c r="G2084" s="3">
        <v>13032.0</v>
      </c>
      <c r="H2084" s="3">
        <v>648892.0</v>
      </c>
      <c r="I2084" s="3">
        <v>60.0</v>
      </c>
      <c r="J2084" s="3" t="s">
        <v>20</v>
      </c>
      <c r="K2084" s="3" t="s">
        <v>6139</v>
      </c>
      <c r="L2084" s="3">
        <v>13032.0</v>
      </c>
      <c r="M2084" s="3">
        <v>648892.0</v>
      </c>
      <c r="N2084" s="3">
        <v>69.0</v>
      </c>
      <c r="O2084" s="3" t="s">
        <v>20</v>
      </c>
      <c r="P2084" s="3" t="s">
        <v>6140</v>
      </c>
    </row>
    <row r="2085" ht="14.25" customHeight="1">
      <c r="A2085" s="3">
        <v>41468.0</v>
      </c>
      <c r="B2085" s="3">
        <v>13032.0</v>
      </c>
      <c r="C2085" s="3">
        <v>648899.0</v>
      </c>
      <c r="D2085" s="3">
        <v>48.0</v>
      </c>
      <c r="E2085" s="3" t="s">
        <v>20</v>
      </c>
      <c r="F2085" s="4" t="s">
        <v>6141</v>
      </c>
      <c r="G2085" s="3">
        <v>13032.0</v>
      </c>
      <c r="H2085" s="3">
        <v>648899.0</v>
      </c>
      <c r="I2085" s="3">
        <v>56.0</v>
      </c>
      <c r="J2085" s="3" t="s">
        <v>20</v>
      </c>
      <c r="K2085" s="3" t="s">
        <v>6142</v>
      </c>
      <c r="L2085" s="3">
        <v>13032.0</v>
      </c>
      <c r="M2085" s="3">
        <v>648899.0</v>
      </c>
      <c r="N2085" s="3">
        <v>64.0</v>
      </c>
      <c r="O2085" s="3" t="s">
        <v>20</v>
      </c>
      <c r="P2085" s="3" t="s">
        <v>6143</v>
      </c>
    </row>
    <row r="2086" ht="14.25" customHeight="1">
      <c r="A2086" s="3">
        <v>41486.0</v>
      </c>
      <c r="B2086" s="3">
        <v>13032.0</v>
      </c>
      <c r="C2086" s="3">
        <v>648885.0</v>
      </c>
      <c r="D2086" s="3">
        <v>57.0</v>
      </c>
      <c r="E2086" s="3" t="s">
        <v>20</v>
      </c>
      <c r="F2086" s="4" t="s">
        <v>6144</v>
      </c>
      <c r="G2086" s="3">
        <v>13032.0</v>
      </c>
      <c r="H2086" s="3">
        <v>648885.0</v>
      </c>
      <c r="I2086" s="3">
        <v>61.0</v>
      </c>
      <c r="J2086" s="3" t="s">
        <v>20</v>
      </c>
      <c r="K2086" s="3" t="s">
        <v>6145</v>
      </c>
      <c r="L2086" s="3">
        <v>13032.0</v>
      </c>
      <c r="M2086" s="3">
        <v>648885.0</v>
      </c>
      <c r="N2086" s="3">
        <v>68.0</v>
      </c>
      <c r="O2086" s="3" t="s">
        <v>20</v>
      </c>
      <c r="P2086" s="3" t="s">
        <v>6146</v>
      </c>
    </row>
    <row r="2087" ht="14.25" customHeight="1">
      <c r="A2087" s="3">
        <v>41512.0</v>
      </c>
      <c r="B2087" s="3">
        <v>13032.0</v>
      </c>
      <c r="C2087" s="3">
        <v>648899.0</v>
      </c>
      <c r="D2087" s="3">
        <v>66.0</v>
      </c>
      <c r="E2087" s="3" t="s">
        <v>20</v>
      </c>
      <c r="F2087" s="4" t="s">
        <v>496</v>
      </c>
      <c r="G2087" s="3">
        <v>13032.0</v>
      </c>
      <c r="H2087" s="3">
        <v>648899.0</v>
      </c>
      <c r="I2087" s="3">
        <v>58.0</v>
      </c>
      <c r="J2087" s="3" t="s">
        <v>20</v>
      </c>
      <c r="K2087" s="3" t="s">
        <v>6147</v>
      </c>
      <c r="L2087" s="3">
        <v>13032.0</v>
      </c>
      <c r="M2087" s="3">
        <v>648899.0</v>
      </c>
      <c r="N2087" s="3">
        <v>73.0</v>
      </c>
      <c r="O2087" s="3" t="s">
        <v>20</v>
      </c>
      <c r="P2087" s="3" t="s">
        <v>6148</v>
      </c>
    </row>
    <row r="2088" ht="14.25" customHeight="1">
      <c r="A2088" s="3">
        <v>41520.0</v>
      </c>
      <c r="B2088" s="3">
        <v>13032.0</v>
      </c>
      <c r="C2088" s="3">
        <v>556707.0</v>
      </c>
      <c r="D2088" s="3">
        <v>118.0</v>
      </c>
      <c r="E2088" s="3" t="s">
        <v>20</v>
      </c>
      <c r="F2088" s="4" t="s">
        <v>6149</v>
      </c>
      <c r="G2088" s="3">
        <v>13032.0</v>
      </c>
      <c r="H2088" s="3">
        <v>556707.0</v>
      </c>
      <c r="I2088" s="3">
        <v>140.0</v>
      </c>
      <c r="J2088" s="3" t="s">
        <v>20</v>
      </c>
      <c r="K2088" s="3" t="s">
        <v>6150</v>
      </c>
      <c r="L2088" s="3">
        <v>13032.0</v>
      </c>
      <c r="M2088" s="3">
        <v>556707.0</v>
      </c>
      <c r="N2088" s="3">
        <v>156.0</v>
      </c>
      <c r="O2088" s="3" t="s">
        <v>20</v>
      </c>
      <c r="P2088" s="3" t="s">
        <v>6151</v>
      </c>
    </row>
    <row r="2089" ht="14.25" customHeight="1">
      <c r="A2089" s="3">
        <v>41556.0</v>
      </c>
      <c r="B2089" s="3">
        <v>13032.0</v>
      </c>
      <c r="C2089" s="3">
        <v>648892.0</v>
      </c>
      <c r="D2089" s="3">
        <v>85.0</v>
      </c>
      <c r="E2089" s="3" t="s">
        <v>20</v>
      </c>
      <c r="F2089" s="4" t="s">
        <v>6152</v>
      </c>
      <c r="G2089" s="3">
        <v>13032.0</v>
      </c>
      <c r="H2089" s="3">
        <v>648892.0</v>
      </c>
      <c r="I2089" s="3">
        <v>70.0</v>
      </c>
      <c r="J2089" s="3" t="s">
        <v>20</v>
      </c>
      <c r="K2089" s="3" t="s">
        <v>6153</v>
      </c>
      <c r="L2089" s="3">
        <v>13032.0</v>
      </c>
      <c r="M2089" s="3">
        <v>648892.0</v>
      </c>
      <c r="N2089" s="3">
        <v>92.0</v>
      </c>
      <c r="O2089" s="3" t="s">
        <v>20</v>
      </c>
      <c r="P2089" s="3" t="s">
        <v>6154</v>
      </c>
    </row>
    <row r="2090" ht="14.25" customHeight="1">
      <c r="A2090" s="3">
        <v>41594.0</v>
      </c>
      <c r="B2090" s="3">
        <v>13032.0</v>
      </c>
      <c r="C2090" s="3">
        <v>648892.0</v>
      </c>
      <c r="D2090" s="3">
        <v>41.0</v>
      </c>
      <c r="E2090" s="3" t="s">
        <v>20</v>
      </c>
      <c r="F2090" s="4" t="s">
        <v>6155</v>
      </c>
      <c r="G2090" s="3">
        <v>13032.0</v>
      </c>
      <c r="H2090" s="3">
        <v>648892.0</v>
      </c>
      <c r="I2090" s="3">
        <v>48.0</v>
      </c>
      <c r="J2090" s="3" t="s">
        <v>20</v>
      </c>
      <c r="K2090" s="3" t="s">
        <v>6156</v>
      </c>
      <c r="L2090" s="3">
        <v>13032.0</v>
      </c>
      <c r="M2090" s="3">
        <v>648892.0</v>
      </c>
      <c r="N2090" s="3">
        <v>57.0</v>
      </c>
      <c r="O2090" s="3" t="s">
        <v>20</v>
      </c>
      <c r="P2090" s="3" t="s">
        <v>6157</v>
      </c>
    </row>
    <row r="2091" ht="14.25" customHeight="1">
      <c r="A2091" s="3">
        <v>41613.0</v>
      </c>
      <c r="B2091" s="3">
        <v>13032.0</v>
      </c>
      <c r="C2091" s="3">
        <v>648892.0</v>
      </c>
      <c r="D2091" s="3">
        <v>43.0</v>
      </c>
      <c r="E2091" s="3" t="s">
        <v>20</v>
      </c>
      <c r="F2091" s="4" t="s">
        <v>6158</v>
      </c>
      <c r="G2091" s="3">
        <v>13032.0</v>
      </c>
      <c r="H2091" s="3">
        <v>648892.0</v>
      </c>
      <c r="I2091" s="3">
        <v>59.0</v>
      </c>
      <c r="J2091" s="3" t="s">
        <v>20</v>
      </c>
      <c r="K2091" s="3" t="s">
        <v>6159</v>
      </c>
      <c r="L2091" s="3">
        <v>13032.0</v>
      </c>
      <c r="M2091" s="3">
        <v>648892.0</v>
      </c>
      <c r="N2091" s="3">
        <v>61.0</v>
      </c>
      <c r="O2091" s="3" t="s">
        <v>20</v>
      </c>
      <c r="P2091" s="3" t="s">
        <v>6160</v>
      </c>
    </row>
    <row r="2092" ht="14.25" customHeight="1">
      <c r="A2092" s="3">
        <v>41615.0</v>
      </c>
      <c r="B2092" s="3">
        <v>13032.0</v>
      </c>
      <c r="C2092" s="3">
        <v>648892.0</v>
      </c>
      <c r="D2092" s="3">
        <v>36.0</v>
      </c>
      <c r="E2092" s="3" t="s">
        <v>20</v>
      </c>
      <c r="F2092" s="4" t="s">
        <v>6161</v>
      </c>
      <c r="G2092" s="3">
        <v>13032.0</v>
      </c>
      <c r="H2092" s="3">
        <v>648892.0</v>
      </c>
      <c r="I2092" s="3">
        <v>40.0</v>
      </c>
      <c r="J2092" s="3" t="s">
        <v>20</v>
      </c>
      <c r="K2092" s="3" t="s">
        <v>6162</v>
      </c>
      <c r="L2092" s="3">
        <v>13032.0</v>
      </c>
      <c r="M2092" s="3">
        <v>648892.0</v>
      </c>
      <c r="N2092" s="3">
        <v>44.0</v>
      </c>
      <c r="O2092" s="3" t="s">
        <v>20</v>
      </c>
      <c r="P2092" s="3" t="s">
        <v>6163</v>
      </c>
    </row>
    <row r="2093" ht="14.25" customHeight="1">
      <c r="A2093" s="3">
        <v>41624.0</v>
      </c>
      <c r="B2093" s="3">
        <v>13032.0</v>
      </c>
      <c r="C2093" s="3">
        <v>648892.0</v>
      </c>
      <c r="D2093" s="3">
        <v>47.0</v>
      </c>
      <c r="E2093" s="3" t="s">
        <v>20</v>
      </c>
      <c r="F2093" s="4" t="s">
        <v>6164</v>
      </c>
      <c r="G2093" s="3">
        <v>13032.0</v>
      </c>
      <c r="H2093" s="3">
        <v>648892.0</v>
      </c>
      <c r="I2093" s="3">
        <v>64.0</v>
      </c>
      <c r="J2093" s="3" t="s">
        <v>20</v>
      </c>
      <c r="K2093" s="3" t="s">
        <v>6165</v>
      </c>
      <c r="L2093" s="3">
        <v>13032.0</v>
      </c>
      <c r="M2093" s="3">
        <v>648892.0</v>
      </c>
      <c r="N2093" s="3">
        <v>72.0</v>
      </c>
      <c r="O2093" s="3" t="s">
        <v>20</v>
      </c>
      <c r="P2093" s="3" t="s">
        <v>6166</v>
      </c>
    </row>
    <row r="2094" ht="14.25" customHeight="1">
      <c r="A2094" s="3">
        <v>41626.0</v>
      </c>
      <c r="B2094" s="3">
        <v>13032.0</v>
      </c>
      <c r="C2094" s="3">
        <v>648892.0</v>
      </c>
      <c r="D2094" s="3">
        <v>57.0</v>
      </c>
      <c r="E2094" s="3" t="s">
        <v>20</v>
      </c>
      <c r="F2094" s="4" t="s">
        <v>6167</v>
      </c>
      <c r="G2094" s="3">
        <v>13032.0</v>
      </c>
      <c r="H2094" s="3">
        <v>648892.0</v>
      </c>
      <c r="I2094" s="3">
        <v>74.0</v>
      </c>
      <c r="J2094" s="3" t="s">
        <v>20</v>
      </c>
      <c r="K2094" s="3" t="s">
        <v>6168</v>
      </c>
      <c r="L2094" s="3">
        <v>13032.0</v>
      </c>
      <c r="M2094" s="3">
        <v>648892.0</v>
      </c>
      <c r="N2094" s="3">
        <v>78.0</v>
      </c>
      <c r="O2094" s="3" t="s">
        <v>20</v>
      </c>
      <c r="P2094" s="3" t="s">
        <v>6169</v>
      </c>
    </row>
    <row r="2095" ht="14.25" customHeight="1">
      <c r="A2095" s="3">
        <v>41632.0</v>
      </c>
      <c r="B2095" s="3">
        <v>13032.0</v>
      </c>
      <c r="C2095" s="3">
        <v>648892.0</v>
      </c>
      <c r="D2095" s="3">
        <v>45.0</v>
      </c>
      <c r="E2095" s="3" t="s">
        <v>20</v>
      </c>
      <c r="F2095" s="4" t="s">
        <v>6170</v>
      </c>
      <c r="G2095" s="3">
        <v>13032.0</v>
      </c>
      <c r="H2095" s="3">
        <v>648892.0</v>
      </c>
      <c r="I2095" s="3">
        <v>63.0</v>
      </c>
      <c r="J2095" s="3" t="s">
        <v>20</v>
      </c>
      <c r="K2095" s="3" t="s">
        <v>6171</v>
      </c>
      <c r="L2095" s="3">
        <v>13032.0</v>
      </c>
      <c r="M2095" s="3">
        <v>648892.0</v>
      </c>
      <c r="N2095" s="3">
        <v>74.0</v>
      </c>
      <c r="O2095" s="3" t="s">
        <v>20</v>
      </c>
      <c r="P2095" s="3" t="s">
        <v>6172</v>
      </c>
    </row>
    <row r="2096" ht="14.25" customHeight="1">
      <c r="A2096" s="3">
        <v>41648.0</v>
      </c>
      <c r="B2096" s="3">
        <v>13032.0</v>
      </c>
      <c r="C2096" s="3">
        <v>648892.0</v>
      </c>
      <c r="D2096" s="3">
        <v>52.0</v>
      </c>
      <c r="E2096" s="3" t="s">
        <v>20</v>
      </c>
      <c r="F2096" s="4" t="s">
        <v>6173</v>
      </c>
      <c r="G2096" s="3">
        <v>13032.0</v>
      </c>
      <c r="H2096" s="3">
        <v>648892.0</v>
      </c>
      <c r="I2096" s="3">
        <v>66.0</v>
      </c>
      <c r="J2096" s="3" t="s">
        <v>20</v>
      </c>
      <c r="K2096" s="3" t="s">
        <v>6174</v>
      </c>
      <c r="L2096" s="3">
        <v>13032.0</v>
      </c>
      <c r="M2096" s="3">
        <v>648892.0</v>
      </c>
      <c r="N2096" s="3">
        <v>72.0</v>
      </c>
      <c r="O2096" s="3" t="s">
        <v>20</v>
      </c>
      <c r="P2096" s="3" t="s">
        <v>6175</v>
      </c>
    </row>
    <row r="2097" ht="14.25" customHeight="1">
      <c r="A2097" s="3">
        <v>41661.0</v>
      </c>
      <c r="B2097" s="3">
        <v>13032.0</v>
      </c>
      <c r="C2097" s="3">
        <v>547030.0</v>
      </c>
      <c r="D2097" s="3">
        <v>45.0</v>
      </c>
      <c r="E2097" s="3" t="s">
        <v>20</v>
      </c>
      <c r="F2097" s="4" t="s">
        <v>6176</v>
      </c>
      <c r="G2097" s="3">
        <v>13032.0</v>
      </c>
      <c r="H2097" s="3">
        <v>547030.0</v>
      </c>
      <c r="I2097" s="3">
        <v>51.0</v>
      </c>
      <c r="J2097" s="3" t="s">
        <v>20</v>
      </c>
      <c r="K2097" s="3" t="s">
        <v>6177</v>
      </c>
      <c r="L2097" s="3">
        <v>13032.0</v>
      </c>
      <c r="M2097" s="3">
        <v>547030.0</v>
      </c>
      <c r="N2097" s="3">
        <v>60.0</v>
      </c>
      <c r="O2097" s="3" t="s">
        <v>20</v>
      </c>
      <c r="P2097" s="3" t="s">
        <v>6178</v>
      </c>
    </row>
    <row r="2098" ht="14.25" customHeight="1">
      <c r="A2098" s="3">
        <v>41696.0</v>
      </c>
      <c r="B2098" s="3">
        <v>13032.0</v>
      </c>
      <c r="C2098" s="3">
        <v>563833.0</v>
      </c>
      <c r="D2098" s="3">
        <v>44.0</v>
      </c>
      <c r="E2098" s="3" t="s">
        <v>20</v>
      </c>
      <c r="F2098" s="4" t="s">
        <v>6179</v>
      </c>
      <c r="G2098" s="3">
        <v>13032.0</v>
      </c>
      <c r="H2098" s="3">
        <v>563833.0</v>
      </c>
      <c r="I2098" s="3">
        <v>51.0</v>
      </c>
      <c r="J2098" s="3" t="s">
        <v>20</v>
      </c>
      <c r="K2098" s="3" t="s">
        <v>6180</v>
      </c>
      <c r="L2098" s="3">
        <v>13032.0</v>
      </c>
      <c r="M2098" s="3">
        <v>563833.0</v>
      </c>
      <c r="N2098" s="3">
        <v>56.0</v>
      </c>
      <c r="O2098" s="3" t="s">
        <v>20</v>
      </c>
      <c r="P2098" s="3" t="s">
        <v>6181</v>
      </c>
    </row>
    <row r="2099" ht="14.25" customHeight="1">
      <c r="A2099" s="3">
        <v>41702.0</v>
      </c>
      <c r="B2099" s="3">
        <v>13032.0</v>
      </c>
      <c r="C2099" s="3">
        <v>647574.0</v>
      </c>
      <c r="D2099" s="3">
        <v>42.0</v>
      </c>
      <c r="E2099" s="3" t="s">
        <v>20</v>
      </c>
      <c r="F2099" s="4" t="s">
        <v>6182</v>
      </c>
      <c r="G2099" s="3">
        <v>13032.0</v>
      </c>
      <c r="H2099" s="3">
        <v>647574.0</v>
      </c>
      <c r="I2099" s="3">
        <v>55.0</v>
      </c>
      <c r="J2099" s="3" t="s">
        <v>20</v>
      </c>
      <c r="K2099" s="3" t="s">
        <v>6183</v>
      </c>
      <c r="L2099" s="3">
        <v>13032.0</v>
      </c>
      <c r="M2099" s="3">
        <v>647574.0</v>
      </c>
      <c r="N2099" s="3">
        <v>61.0</v>
      </c>
      <c r="O2099" s="3" t="s">
        <v>20</v>
      </c>
      <c r="P2099" s="3" t="s">
        <v>6184</v>
      </c>
    </row>
    <row r="2100" ht="14.25" customHeight="1">
      <c r="A2100" s="3">
        <v>41732.0</v>
      </c>
      <c r="B2100" s="3">
        <v>13032.0</v>
      </c>
      <c r="C2100" s="3">
        <v>547030.0</v>
      </c>
      <c r="D2100" s="3">
        <v>123.0</v>
      </c>
      <c r="E2100" s="3" t="s">
        <v>20</v>
      </c>
      <c r="F2100" s="4" t="s">
        <v>6185</v>
      </c>
      <c r="G2100" s="3">
        <v>13032.0</v>
      </c>
      <c r="H2100" s="3">
        <v>547030.0</v>
      </c>
      <c r="I2100" s="3">
        <v>131.0</v>
      </c>
      <c r="J2100" s="3" t="s">
        <v>20</v>
      </c>
      <c r="K2100" s="3" t="s">
        <v>6186</v>
      </c>
      <c r="L2100" s="3">
        <v>13032.0</v>
      </c>
      <c r="M2100" s="3">
        <v>547030.0</v>
      </c>
      <c r="N2100" s="3">
        <v>139.0</v>
      </c>
      <c r="O2100" s="3" t="s">
        <v>20</v>
      </c>
      <c r="P2100" s="3" t="s">
        <v>6187</v>
      </c>
    </row>
    <row r="2101" ht="14.25" customHeight="1">
      <c r="A2101" s="3">
        <v>41735.0</v>
      </c>
      <c r="B2101" s="3">
        <v>13683.0</v>
      </c>
      <c r="C2101" s="3">
        <v>759708.0</v>
      </c>
      <c r="D2101" s="3">
        <v>165.0</v>
      </c>
      <c r="E2101" s="3" t="s">
        <v>20</v>
      </c>
      <c r="F2101" s="4" t="s">
        <v>6188</v>
      </c>
      <c r="G2101" s="3">
        <v>13683.0</v>
      </c>
      <c r="H2101" s="3">
        <v>759708.0</v>
      </c>
      <c r="I2101" s="3">
        <v>183.0</v>
      </c>
      <c r="J2101" s="3" t="s">
        <v>20</v>
      </c>
      <c r="K2101" s="3" t="s">
        <v>6189</v>
      </c>
      <c r="L2101" s="3">
        <v>13683.0</v>
      </c>
      <c r="M2101" s="3">
        <v>759708.0</v>
      </c>
      <c r="N2101" s="3">
        <v>194.0</v>
      </c>
      <c r="O2101" s="3" t="s">
        <v>20</v>
      </c>
      <c r="P2101" s="3" t="s">
        <v>6190</v>
      </c>
    </row>
    <row r="2102" ht="14.25" customHeight="1">
      <c r="A2102" s="3">
        <v>41785.0</v>
      </c>
      <c r="B2102" s="3">
        <v>13032.0</v>
      </c>
      <c r="C2102" s="3">
        <v>547037.0</v>
      </c>
      <c r="D2102" s="3">
        <v>87.0</v>
      </c>
      <c r="E2102" s="3" t="s">
        <v>20</v>
      </c>
      <c r="F2102" s="4" t="s">
        <v>6191</v>
      </c>
      <c r="G2102" s="3">
        <v>13032.0</v>
      </c>
      <c r="H2102" s="3">
        <v>547037.0</v>
      </c>
      <c r="I2102" s="3">
        <v>90.0</v>
      </c>
      <c r="J2102" s="3" t="s">
        <v>20</v>
      </c>
      <c r="K2102" s="3" t="s">
        <v>6192</v>
      </c>
      <c r="L2102" s="3">
        <v>13032.0</v>
      </c>
      <c r="M2102" s="3">
        <v>547037.0</v>
      </c>
      <c r="N2102" s="3">
        <v>93.0</v>
      </c>
      <c r="O2102" s="3" t="s">
        <v>20</v>
      </c>
      <c r="P2102" s="3" t="s">
        <v>6193</v>
      </c>
    </row>
    <row r="2103" ht="14.25" customHeight="1">
      <c r="A2103" s="3">
        <v>41787.0</v>
      </c>
      <c r="B2103" s="3">
        <v>13032.0</v>
      </c>
      <c r="C2103" s="3">
        <v>647567.0</v>
      </c>
      <c r="D2103" s="3">
        <v>96.0</v>
      </c>
      <c r="E2103" s="3" t="s">
        <v>20</v>
      </c>
      <c r="F2103" s="4" t="s">
        <v>6194</v>
      </c>
      <c r="G2103" s="3">
        <v>13032.0</v>
      </c>
      <c r="H2103" s="3">
        <v>647567.0</v>
      </c>
      <c r="I2103" s="3">
        <v>98.0</v>
      </c>
      <c r="J2103" s="3" t="s">
        <v>20</v>
      </c>
      <c r="K2103" s="3" t="s">
        <v>6195</v>
      </c>
      <c r="L2103" s="3">
        <v>13032.0</v>
      </c>
      <c r="M2103" s="3">
        <v>647567.0</v>
      </c>
      <c r="N2103" s="3">
        <v>101.0</v>
      </c>
      <c r="O2103" s="3" t="s">
        <v>20</v>
      </c>
      <c r="P2103" s="3" t="s">
        <v>6196</v>
      </c>
    </row>
    <row r="2104" ht="14.25" customHeight="1">
      <c r="A2104" s="3">
        <v>41792.0</v>
      </c>
      <c r="B2104" s="3">
        <v>13032.0</v>
      </c>
      <c r="C2104" s="3">
        <v>647553.0</v>
      </c>
      <c r="D2104" s="3">
        <v>84.0</v>
      </c>
      <c r="E2104" s="3" t="s">
        <v>20</v>
      </c>
      <c r="F2104" s="4" t="s">
        <v>6197</v>
      </c>
      <c r="G2104" s="3">
        <v>13032.0</v>
      </c>
      <c r="H2104" s="3">
        <v>647553.0</v>
      </c>
      <c r="I2104" s="3">
        <v>89.0</v>
      </c>
      <c r="J2104" s="3" t="s">
        <v>20</v>
      </c>
      <c r="K2104" s="3" t="s">
        <v>6198</v>
      </c>
      <c r="L2104" s="3">
        <v>13032.0</v>
      </c>
      <c r="M2104" s="3">
        <v>647553.0</v>
      </c>
      <c r="N2104" s="3">
        <v>103.0</v>
      </c>
      <c r="O2104" s="3" t="s">
        <v>20</v>
      </c>
      <c r="P2104" s="3" t="s">
        <v>6199</v>
      </c>
    </row>
    <row r="2105" ht="14.25" customHeight="1">
      <c r="A2105" s="3">
        <v>41813.0</v>
      </c>
      <c r="B2105" s="3">
        <v>13683.0</v>
      </c>
      <c r="C2105" s="3">
        <v>759694.0</v>
      </c>
      <c r="D2105" s="3">
        <v>67.0</v>
      </c>
      <c r="E2105" s="3" t="s">
        <v>20</v>
      </c>
      <c r="F2105" s="4" t="s">
        <v>6200</v>
      </c>
      <c r="G2105" s="3">
        <v>13683.0</v>
      </c>
      <c r="H2105" s="3">
        <v>759694.0</v>
      </c>
      <c r="I2105" s="3">
        <v>74.0</v>
      </c>
      <c r="J2105" s="3" t="s">
        <v>20</v>
      </c>
      <c r="K2105" s="3" t="s">
        <v>6201</v>
      </c>
      <c r="L2105" s="3">
        <v>13683.0</v>
      </c>
      <c r="M2105" s="3">
        <v>759694.0</v>
      </c>
      <c r="N2105" s="3">
        <v>79.0</v>
      </c>
      <c r="O2105" s="3" t="s">
        <v>20</v>
      </c>
      <c r="P2105" s="3" t="s">
        <v>6202</v>
      </c>
    </row>
    <row r="2106" ht="14.25" customHeight="1">
      <c r="A2106" s="3">
        <v>41820.0</v>
      </c>
      <c r="B2106" s="3">
        <v>13032.0</v>
      </c>
      <c r="C2106" s="3">
        <v>547037.0</v>
      </c>
      <c r="D2106" s="3">
        <v>86.0</v>
      </c>
      <c r="E2106" s="3" t="s">
        <v>20</v>
      </c>
      <c r="F2106" s="4" t="s">
        <v>6203</v>
      </c>
      <c r="G2106" s="3">
        <v>13032.0</v>
      </c>
      <c r="H2106" s="3">
        <v>547037.0</v>
      </c>
      <c r="I2106" s="3">
        <v>91.0</v>
      </c>
      <c r="J2106" s="3" t="s">
        <v>20</v>
      </c>
      <c r="K2106" s="3" t="s">
        <v>6204</v>
      </c>
      <c r="L2106" s="3">
        <v>13032.0</v>
      </c>
      <c r="M2106" s="3">
        <v>547037.0</v>
      </c>
      <c r="N2106" s="3">
        <v>95.0</v>
      </c>
      <c r="O2106" s="3" t="s">
        <v>20</v>
      </c>
      <c r="P2106" s="3" t="s">
        <v>6205</v>
      </c>
    </row>
    <row r="2107" ht="14.25" customHeight="1">
      <c r="A2107" s="3">
        <v>41913.0</v>
      </c>
      <c r="B2107" s="3">
        <v>13032.0</v>
      </c>
      <c r="C2107" s="3">
        <v>547030.0</v>
      </c>
      <c r="D2107" s="3">
        <v>69.0</v>
      </c>
      <c r="E2107" s="3" t="s">
        <v>20</v>
      </c>
      <c r="F2107" s="4" t="s">
        <v>6206</v>
      </c>
      <c r="G2107" s="3">
        <v>13032.0</v>
      </c>
      <c r="H2107" s="3">
        <v>547030.0</v>
      </c>
      <c r="I2107" s="3">
        <v>77.0</v>
      </c>
      <c r="J2107" s="3" t="s">
        <v>20</v>
      </c>
      <c r="K2107" s="3" t="s">
        <v>6207</v>
      </c>
      <c r="L2107" s="3">
        <v>13032.0</v>
      </c>
      <c r="M2107" s="3">
        <v>547030.0</v>
      </c>
      <c r="N2107" s="3">
        <v>79.0</v>
      </c>
      <c r="O2107" s="3" t="s">
        <v>20</v>
      </c>
      <c r="P2107" s="3" t="s">
        <v>6208</v>
      </c>
    </row>
    <row r="2108" ht="14.25" customHeight="1">
      <c r="A2108" s="3">
        <v>41965.0</v>
      </c>
      <c r="B2108" s="3">
        <v>13032.0</v>
      </c>
      <c r="C2108" s="3">
        <v>647560.0</v>
      </c>
      <c r="D2108" s="3">
        <v>39.0</v>
      </c>
      <c r="E2108" s="3" t="s">
        <v>20</v>
      </c>
      <c r="F2108" s="4" t="s">
        <v>6209</v>
      </c>
      <c r="G2108" s="3">
        <v>13032.0</v>
      </c>
      <c r="H2108" s="3">
        <v>647560.0</v>
      </c>
      <c r="I2108" s="3">
        <v>43.0</v>
      </c>
      <c r="J2108" s="3" t="s">
        <v>20</v>
      </c>
      <c r="K2108" s="3" t="s">
        <v>6210</v>
      </c>
      <c r="L2108" s="3">
        <v>13032.0</v>
      </c>
      <c r="M2108" s="3">
        <v>647560.0</v>
      </c>
      <c r="N2108" s="3">
        <v>46.0</v>
      </c>
      <c r="O2108" s="3" t="s">
        <v>20</v>
      </c>
      <c r="P2108" s="3" t="s">
        <v>6211</v>
      </c>
    </row>
    <row r="2109" ht="14.25" customHeight="1">
      <c r="A2109" s="3">
        <v>42004.0</v>
      </c>
      <c r="B2109" s="3">
        <v>13032.0</v>
      </c>
      <c r="C2109" s="3">
        <v>648899.0</v>
      </c>
      <c r="D2109" s="3">
        <v>122.0</v>
      </c>
      <c r="E2109" s="3" t="s">
        <v>20</v>
      </c>
      <c r="F2109" s="4" t="s">
        <v>6212</v>
      </c>
      <c r="G2109" s="3">
        <v>13032.0</v>
      </c>
      <c r="H2109" s="3">
        <v>648899.0</v>
      </c>
      <c r="I2109" s="3">
        <v>139.0</v>
      </c>
      <c r="J2109" s="3" t="s">
        <v>20</v>
      </c>
      <c r="K2109" s="3" t="s">
        <v>6213</v>
      </c>
      <c r="L2109" s="3">
        <v>13032.0</v>
      </c>
      <c r="M2109" s="3">
        <v>648899.0</v>
      </c>
      <c r="N2109" s="3">
        <v>150.0</v>
      </c>
      <c r="O2109" s="3" t="s">
        <v>20</v>
      </c>
      <c r="P2109" s="3" t="s">
        <v>6214</v>
      </c>
    </row>
    <row r="2110" ht="14.25" customHeight="1">
      <c r="A2110" s="3">
        <v>42024.0</v>
      </c>
      <c r="B2110" s="3">
        <v>13032.0</v>
      </c>
      <c r="C2110" s="3">
        <v>547030.0</v>
      </c>
      <c r="D2110" s="3">
        <v>72.0</v>
      </c>
      <c r="E2110" s="3" t="s">
        <v>20</v>
      </c>
      <c r="F2110" s="4" t="s">
        <v>6215</v>
      </c>
      <c r="G2110" s="3">
        <v>13032.0</v>
      </c>
      <c r="H2110" s="3">
        <v>547030.0</v>
      </c>
      <c r="I2110" s="3">
        <v>76.0</v>
      </c>
      <c r="J2110" s="3" t="s">
        <v>20</v>
      </c>
      <c r="K2110" s="3" t="s">
        <v>6216</v>
      </c>
      <c r="L2110" s="3">
        <v>13032.0</v>
      </c>
      <c r="M2110" s="3">
        <v>547030.0</v>
      </c>
      <c r="N2110" s="3">
        <v>79.0</v>
      </c>
      <c r="O2110" s="3" t="s">
        <v>20</v>
      </c>
      <c r="P2110" s="3" t="s">
        <v>6217</v>
      </c>
    </row>
    <row r="2111" ht="14.25" customHeight="1">
      <c r="A2111" s="3">
        <v>42056.0</v>
      </c>
      <c r="B2111" s="3">
        <v>13032.0</v>
      </c>
      <c r="C2111" s="3">
        <v>563847.0</v>
      </c>
      <c r="D2111" s="3">
        <v>106.0</v>
      </c>
      <c r="E2111" s="3" t="s">
        <v>20</v>
      </c>
      <c r="F2111" s="4" t="s">
        <v>6218</v>
      </c>
      <c r="G2111" s="3">
        <v>13032.0</v>
      </c>
      <c r="H2111" s="3">
        <v>563847.0</v>
      </c>
      <c r="I2111" s="3">
        <v>104.0</v>
      </c>
      <c r="J2111" s="3" t="s">
        <v>20</v>
      </c>
      <c r="K2111" s="3" t="s">
        <v>6219</v>
      </c>
      <c r="L2111" s="3">
        <v>13032.0</v>
      </c>
      <c r="M2111" s="3">
        <v>563847.0</v>
      </c>
      <c r="N2111" s="3">
        <v>112.0</v>
      </c>
      <c r="O2111" s="3" t="s">
        <v>20</v>
      </c>
      <c r="P2111" s="3" t="s">
        <v>6220</v>
      </c>
    </row>
    <row r="2112" ht="14.25" customHeight="1">
      <c r="A2112" s="3">
        <v>42057.0</v>
      </c>
      <c r="B2112" s="3">
        <v>13032.0</v>
      </c>
      <c r="C2112" s="3">
        <v>563840.0</v>
      </c>
      <c r="D2112" s="3">
        <v>340.0</v>
      </c>
      <c r="E2112" s="3" t="s">
        <v>20</v>
      </c>
      <c r="F2112" s="4" t="s">
        <v>6221</v>
      </c>
      <c r="G2112" s="3">
        <v>13032.0</v>
      </c>
      <c r="H2112" s="3">
        <v>563840.0</v>
      </c>
      <c r="I2112" s="3">
        <v>347.0</v>
      </c>
      <c r="J2112" s="3" t="s">
        <v>20</v>
      </c>
      <c r="K2112" s="3" t="s">
        <v>6222</v>
      </c>
      <c r="L2112" s="3">
        <v>13032.0</v>
      </c>
      <c r="M2112" s="3">
        <v>563840.0</v>
      </c>
      <c r="N2112" s="3">
        <v>351.0</v>
      </c>
      <c r="O2112" s="3" t="s">
        <v>20</v>
      </c>
      <c r="P2112" s="3" t="s">
        <v>6223</v>
      </c>
    </row>
    <row r="2113" ht="14.25" customHeight="1">
      <c r="A2113" s="3">
        <v>42058.0</v>
      </c>
      <c r="B2113" s="3">
        <v>13032.0</v>
      </c>
      <c r="C2113" s="3">
        <v>563847.0</v>
      </c>
      <c r="D2113" s="3">
        <v>143.0</v>
      </c>
      <c r="E2113" s="3" t="s">
        <v>20</v>
      </c>
      <c r="F2113" s="4" t="s">
        <v>6224</v>
      </c>
      <c r="G2113" s="3">
        <v>13032.0</v>
      </c>
      <c r="H2113" s="3">
        <v>563847.0</v>
      </c>
      <c r="I2113" s="3">
        <v>150.0</v>
      </c>
      <c r="J2113" s="3" t="s">
        <v>20</v>
      </c>
      <c r="K2113" s="3" t="s">
        <v>6225</v>
      </c>
      <c r="L2113" s="3">
        <v>13032.0</v>
      </c>
      <c r="M2113" s="3">
        <v>563847.0</v>
      </c>
      <c r="N2113" s="3">
        <v>158.0</v>
      </c>
      <c r="O2113" s="3" t="s">
        <v>20</v>
      </c>
      <c r="P2113" s="3" t="s">
        <v>6226</v>
      </c>
    </row>
    <row r="2114" ht="14.25" customHeight="1">
      <c r="A2114" s="3">
        <v>42059.0</v>
      </c>
      <c r="B2114" s="3">
        <v>13032.0</v>
      </c>
      <c r="C2114" s="3">
        <v>563847.0</v>
      </c>
      <c r="D2114" s="3">
        <v>91.0</v>
      </c>
      <c r="E2114" s="3" t="s">
        <v>20</v>
      </c>
      <c r="F2114" s="4" t="s">
        <v>6227</v>
      </c>
      <c r="G2114" s="3">
        <v>13032.0</v>
      </c>
      <c r="H2114" s="3">
        <v>563847.0</v>
      </c>
      <c r="I2114" s="3">
        <v>107.0</v>
      </c>
      <c r="J2114" s="3" t="s">
        <v>20</v>
      </c>
      <c r="K2114" s="3" t="s">
        <v>6228</v>
      </c>
      <c r="L2114" s="3">
        <v>13032.0</v>
      </c>
      <c r="M2114" s="3">
        <v>563847.0</v>
      </c>
      <c r="N2114" s="3">
        <v>109.0</v>
      </c>
      <c r="O2114" s="3" t="s">
        <v>20</v>
      </c>
      <c r="P2114" s="3" t="s">
        <v>6229</v>
      </c>
    </row>
    <row r="2115" ht="14.25" customHeight="1">
      <c r="A2115" s="3">
        <v>42061.0</v>
      </c>
      <c r="B2115" s="3">
        <v>13032.0</v>
      </c>
      <c r="C2115" s="3">
        <v>563833.0</v>
      </c>
      <c r="D2115" s="3">
        <v>361.0</v>
      </c>
      <c r="E2115" s="3" t="s">
        <v>20</v>
      </c>
      <c r="F2115" s="4" t="s">
        <v>6230</v>
      </c>
      <c r="G2115" s="3">
        <v>13032.0</v>
      </c>
      <c r="H2115" s="3">
        <v>563833.0</v>
      </c>
      <c r="I2115" s="3">
        <v>369.0</v>
      </c>
      <c r="J2115" s="3" t="s">
        <v>20</v>
      </c>
      <c r="K2115" s="3" t="s">
        <v>6231</v>
      </c>
      <c r="L2115" s="3">
        <v>13032.0</v>
      </c>
      <c r="M2115" s="3">
        <v>563833.0</v>
      </c>
      <c r="N2115" s="3">
        <v>386.0</v>
      </c>
      <c r="O2115" s="3" t="s">
        <v>20</v>
      </c>
      <c r="P2115" s="3" t="s">
        <v>6232</v>
      </c>
    </row>
    <row r="2116" ht="14.25" customHeight="1">
      <c r="A2116" s="3">
        <v>42062.0</v>
      </c>
      <c r="B2116" s="3">
        <v>13032.0</v>
      </c>
      <c r="C2116" s="3">
        <v>563833.0</v>
      </c>
      <c r="D2116" s="3">
        <v>129.0</v>
      </c>
      <c r="E2116" s="3" t="s">
        <v>20</v>
      </c>
      <c r="F2116" s="4" t="s">
        <v>6233</v>
      </c>
      <c r="G2116" s="3">
        <v>13032.0</v>
      </c>
      <c r="H2116" s="3">
        <v>563833.0</v>
      </c>
      <c r="I2116" s="3">
        <v>155.0</v>
      </c>
      <c r="J2116" s="3" t="s">
        <v>20</v>
      </c>
      <c r="K2116" s="3" t="s">
        <v>6234</v>
      </c>
      <c r="L2116" s="3">
        <v>13032.0</v>
      </c>
      <c r="M2116" s="3">
        <v>563833.0</v>
      </c>
      <c r="N2116" s="3">
        <v>165.0</v>
      </c>
      <c r="O2116" s="3" t="s">
        <v>20</v>
      </c>
      <c r="P2116" s="3" t="s">
        <v>6235</v>
      </c>
    </row>
    <row r="2117" ht="14.25" customHeight="1">
      <c r="A2117" s="3">
        <v>42063.0</v>
      </c>
      <c r="B2117" s="3">
        <v>13032.0</v>
      </c>
      <c r="C2117" s="3">
        <v>563847.0</v>
      </c>
      <c r="D2117" s="3">
        <v>312.0</v>
      </c>
      <c r="E2117" s="3" t="s">
        <v>20</v>
      </c>
      <c r="F2117" s="4" t="s">
        <v>6236</v>
      </c>
      <c r="G2117" s="3">
        <v>13032.0</v>
      </c>
      <c r="H2117" s="3">
        <v>563847.0</v>
      </c>
      <c r="I2117" s="3">
        <v>351.0</v>
      </c>
      <c r="J2117" s="3" t="s">
        <v>20</v>
      </c>
      <c r="K2117" s="3" t="s">
        <v>6237</v>
      </c>
      <c r="L2117" s="3">
        <v>13032.0</v>
      </c>
      <c r="M2117" s="3">
        <v>563847.0</v>
      </c>
      <c r="N2117" s="3">
        <v>355.0</v>
      </c>
      <c r="O2117" s="3" t="s">
        <v>20</v>
      </c>
      <c r="P2117" s="3" t="s">
        <v>6238</v>
      </c>
    </row>
    <row r="2118" ht="14.25" customHeight="1">
      <c r="A2118" s="3">
        <v>42065.0</v>
      </c>
      <c r="B2118" s="3">
        <v>13032.0</v>
      </c>
      <c r="C2118" s="3">
        <v>563840.0</v>
      </c>
      <c r="D2118" s="3">
        <v>593.0</v>
      </c>
      <c r="E2118" s="3" t="s">
        <v>20</v>
      </c>
      <c r="F2118" s="4" t="s">
        <v>496</v>
      </c>
      <c r="G2118" s="3">
        <v>13032.0</v>
      </c>
      <c r="H2118" s="3">
        <v>563840.0</v>
      </c>
      <c r="I2118" s="3">
        <v>604.0</v>
      </c>
      <c r="J2118" s="3" t="s">
        <v>20</v>
      </c>
      <c r="K2118" s="3" t="s">
        <v>6239</v>
      </c>
      <c r="L2118" s="3">
        <v>13032.0</v>
      </c>
      <c r="M2118" s="3">
        <v>563840.0</v>
      </c>
      <c r="N2118" s="3">
        <v>614.0</v>
      </c>
      <c r="O2118" s="3" t="s">
        <v>20</v>
      </c>
      <c r="P2118" s="3" t="s">
        <v>6240</v>
      </c>
    </row>
    <row r="2119" ht="14.25" customHeight="1">
      <c r="A2119" s="3">
        <v>42066.0</v>
      </c>
      <c r="B2119" s="3">
        <v>13032.0</v>
      </c>
      <c r="C2119" s="3">
        <v>563847.0</v>
      </c>
      <c r="D2119" s="3">
        <v>106.0</v>
      </c>
      <c r="E2119" s="3" t="s">
        <v>20</v>
      </c>
      <c r="F2119" s="4" t="s">
        <v>496</v>
      </c>
      <c r="G2119" s="3">
        <v>13032.0</v>
      </c>
      <c r="H2119" s="3">
        <v>563847.0</v>
      </c>
      <c r="I2119" s="3">
        <v>119.0</v>
      </c>
      <c r="J2119" s="3" t="s">
        <v>20</v>
      </c>
      <c r="K2119" s="3" t="s">
        <v>6241</v>
      </c>
      <c r="L2119" s="3">
        <v>13032.0</v>
      </c>
      <c r="M2119" s="3">
        <v>563847.0</v>
      </c>
      <c r="N2119" s="3">
        <v>134.0</v>
      </c>
      <c r="O2119" s="3" t="s">
        <v>20</v>
      </c>
      <c r="P2119" s="3" t="s">
        <v>6242</v>
      </c>
    </row>
    <row r="2120" ht="14.25" customHeight="1">
      <c r="A2120" s="3">
        <v>42067.0</v>
      </c>
      <c r="B2120" s="3">
        <v>13032.0</v>
      </c>
      <c r="C2120" s="3">
        <v>563840.0</v>
      </c>
      <c r="D2120" s="3">
        <v>198.0</v>
      </c>
      <c r="E2120" s="3" t="s">
        <v>20</v>
      </c>
      <c r="F2120" s="4" t="s">
        <v>6243</v>
      </c>
      <c r="G2120" s="3">
        <v>13032.0</v>
      </c>
      <c r="H2120" s="3">
        <v>563840.0</v>
      </c>
      <c r="I2120" s="3">
        <v>219.0</v>
      </c>
      <c r="J2120" s="3" t="s">
        <v>20</v>
      </c>
      <c r="K2120" s="3" t="s">
        <v>6244</v>
      </c>
      <c r="L2120" s="3">
        <v>13032.0</v>
      </c>
      <c r="M2120" s="3">
        <v>563840.0</v>
      </c>
      <c r="N2120" s="3">
        <v>233.0</v>
      </c>
      <c r="O2120" s="3" t="s">
        <v>20</v>
      </c>
      <c r="P2120" s="3" t="s">
        <v>6245</v>
      </c>
    </row>
    <row r="2121" ht="14.25" customHeight="1">
      <c r="A2121" s="3">
        <v>42068.0</v>
      </c>
      <c r="B2121" s="3">
        <v>13032.0</v>
      </c>
      <c r="C2121" s="3">
        <v>563840.0</v>
      </c>
      <c r="D2121" s="3">
        <v>448.0</v>
      </c>
      <c r="E2121" s="3" t="s">
        <v>20</v>
      </c>
      <c r="F2121" s="4" t="s">
        <v>6246</v>
      </c>
      <c r="G2121" s="3">
        <v>13032.0</v>
      </c>
      <c r="H2121" s="3">
        <v>563840.0</v>
      </c>
      <c r="I2121" s="3">
        <v>494.0</v>
      </c>
      <c r="J2121" s="3" t="s">
        <v>20</v>
      </c>
      <c r="K2121" s="3" t="s">
        <v>6247</v>
      </c>
      <c r="L2121" s="3">
        <v>13032.0</v>
      </c>
      <c r="M2121" s="3">
        <v>563840.0</v>
      </c>
      <c r="N2121" s="3">
        <v>512.0</v>
      </c>
      <c r="O2121" s="3" t="s">
        <v>20</v>
      </c>
      <c r="P2121" s="3" t="s">
        <v>6248</v>
      </c>
    </row>
    <row r="2122" ht="14.25" customHeight="1">
      <c r="A2122" s="3">
        <v>42069.0</v>
      </c>
      <c r="B2122" s="3">
        <v>13032.0</v>
      </c>
      <c r="C2122" s="3">
        <v>563840.0</v>
      </c>
      <c r="D2122" s="3">
        <v>131.0</v>
      </c>
      <c r="E2122" s="3" t="s">
        <v>20</v>
      </c>
      <c r="F2122" s="4" t="s">
        <v>6249</v>
      </c>
      <c r="G2122" s="3">
        <v>13032.0</v>
      </c>
      <c r="H2122" s="3">
        <v>563840.0</v>
      </c>
      <c r="I2122" s="3">
        <v>152.0</v>
      </c>
      <c r="J2122" s="3" t="s">
        <v>20</v>
      </c>
      <c r="K2122" s="3" t="s">
        <v>6250</v>
      </c>
      <c r="L2122" s="3">
        <v>13032.0</v>
      </c>
      <c r="M2122" s="3">
        <v>563840.0</v>
      </c>
      <c r="N2122" s="3">
        <v>168.0</v>
      </c>
      <c r="O2122" s="3" t="s">
        <v>20</v>
      </c>
      <c r="P2122" s="3" t="s">
        <v>6251</v>
      </c>
    </row>
    <row r="2123" ht="14.25" customHeight="1">
      <c r="A2123" s="3">
        <v>42070.0</v>
      </c>
      <c r="B2123" s="3">
        <v>13032.0</v>
      </c>
      <c r="C2123" s="3">
        <v>563847.0</v>
      </c>
      <c r="D2123" s="3">
        <v>113.0</v>
      </c>
      <c r="E2123" s="3" t="s">
        <v>20</v>
      </c>
      <c r="F2123" s="4" t="s">
        <v>6252</v>
      </c>
      <c r="G2123" s="3">
        <v>13032.0</v>
      </c>
      <c r="H2123" s="3">
        <v>563847.0</v>
      </c>
      <c r="I2123" s="3">
        <v>119.0</v>
      </c>
      <c r="J2123" s="3" t="s">
        <v>20</v>
      </c>
      <c r="K2123" s="3" t="s">
        <v>6253</v>
      </c>
      <c r="L2123" s="3">
        <v>13032.0</v>
      </c>
      <c r="M2123" s="3">
        <v>563847.0</v>
      </c>
      <c r="N2123" s="3">
        <v>132.0</v>
      </c>
      <c r="O2123" s="3" t="s">
        <v>20</v>
      </c>
      <c r="P2123" s="3" t="s">
        <v>6254</v>
      </c>
    </row>
    <row r="2124" ht="14.25" customHeight="1">
      <c r="A2124" s="3">
        <v>42071.0</v>
      </c>
      <c r="B2124" s="3">
        <v>13032.0</v>
      </c>
      <c r="C2124" s="3">
        <v>563833.0</v>
      </c>
      <c r="D2124" s="3">
        <v>489.0</v>
      </c>
      <c r="E2124" s="3" t="s">
        <v>20</v>
      </c>
      <c r="F2124" s="4" t="s">
        <v>6255</v>
      </c>
      <c r="G2124" s="3">
        <v>13032.0</v>
      </c>
      <c r="H2124" s="3">
        <v>563833.0</v>
      </c>
      <c r="I2124" s="3">
        <v>494.0</v>
      </c>
      <c r="J2124" s="3" t="s">
        <v>20</v>
      </c>
      <c r="K2124" s="3" t="s">
        <v>6256</v>
      </c>
      <c r="L2124" s="3">
        <v>13032.0</v>
      </c>
      <c r="M2124" s="3">
        <v>563833.0</v>
      </c>
      <c r="N2124" s="3">
        <v>504.0</v>
      </c>
      <c r="O2124" s="3" t="s">
        <v>20</v>
      </c>
      <c r="P2124" s="3" t="s">
        <v>6257</v>
      </c>
    </row>
    <row r="2125" ht="14.25" customHeight="1">
      <c r="A2125" s="3">
        <v>42072.0</v>
      </c>
      <c r="B2125" s="3">
        <v>13032.0</v>
      </c>
      <c r="C2125" s="3">
        <v>563833.0</v>
      </c>
      <c r="D2125" s="3">
        <v>70.0</v>
      </c>
      <c r="E2125" s="3" t="s">
        <v>20</v>
      </c>
      <c r="F2125" s="4" t="s">
        <v>6258</v>
      </c>
      <c r="G2125" s="3">
        <v>13032.0</v>
      </c>
      <c r="H2125" s="3">
        <v>563833.0</v>
      </c>
      <c r="I2125" s="3">
        <v>84.0</v>
      </c>
      <c r="J2125" s="3" t="s">
        <v>20</v>
      </c>
      <c r="K2125" s="3" t="s">
        <v>6259</v>
      </c>
      <c r="L2125" s="3">
        <v>13032.0</v>
      </c>
      <c r="M2125" s="3">
        <v>563833.0</v>
      </c>
      <c r="N2125" s="3">
        <v>105.0</v>
      </c>
      <c r="O2125" s="3" t="s">
        <v>20</v>
      </c>
      <c r="P2125" s="3" t="s">
        <v>6260</v>
      </c>
    </row>
    <row r="2126" ht="14.25" customHeight="1">
      <c r="A2126" s="3">
        <v>42073.0</v>
      </c>
      <c r="B2126" s="3">
        <v>13032.0</v>
      </c>
      <c r="C2126" s="3">
        <v>563833.0</v>
      </c>
      <c r="D2126" s="3">
        <v>236.0</v>
      </c>
      <c r="E2126" s="3" t="s">
        <v>20</v>
      </c>
      <c r="F2126" s="4" t="s">
        <v>6261</v>
      </c>
      <c r="G2126" s="3">
        <v>13032.0</v>
      </c>
      <c r="H2126" s="3">
        <v>563833.0</v>
      </c>
      <c r="I2126" s="3">
        <v>249.0</v>
      </c>
      <c r="J2126" s="3" t="s">
        <v>20</v>
      </c>
      <c r="K2126" s="3" t="s">
        <v>6262</v>
      </c>
      <c r="L2126" s="3">
        <v>13032.0</v>
      </c>
      <c r="M2126" s="3">
        <v>563833.0</v>
      </c>
      <c r="N2126" s="3">
        <v>260.0</v>
      </c>
      <c r="O2126" s="3" t="s">
        <v>20</v>
      </c>
      <c r="P2126" s="3" t="s">
        <v>6263</v>
      </c>
    </row>
    <row r="2127" ht="14.25" customHeight="1">
      <c r="A2127" s="3">
        <v>42074.0</v>
      </c>
      <c r="B2127" s="3">
        <v>13032.0</v>
      </c>
      <c r="C2127" s="3">
        <v>563847.0</v>
      </c>
      <c r="D2127" s="3">
        <v>198.0</v>
      </c>
      <c r="E2127" s="3" t="s">
        <v>20</v>
      </c>
      <c r="F2127" s="4" t="s">
        <v>6264</v>
      </c>
      <c r="G2127" s="3">
        <v>13032.0</v>
      </c>
      <c r="H2127" s="3">
        <v>563847.0</v>
      </c>
      <c r="I2127" s="3">
        <v>211.0</v>
      </c>
      <c r="J2127" s="3" t="s">
        <v>20</v>
      </c>
      <c r="K2127" s="3" t="s">
        <v>6265</v>
      </c>
      <c r="L2127" s="3">
        <v>13032.0</v>
      </c>
      <c r="M2127" s="3">
        <v>563847.0</v>
      </c>
      <c r="N2127" s="3">
        <v>208.0</v>
      </c>
      <c r="O2127" s="3" t="s">
        <v>20</v>
      </c>
      <c r="P2127" s="3" t="s">
        <v>6265</v>
      </c>
    </row>
    <row r="2128" ht="14.25" customHeight="1">
      <c r="A2128" s="3">
        <v>42075.0</v>
      </c>
      <c r="B2128" s="3">
        <v>13032.0</v>
      </c>
      <c r="C2128" s="3">
        <v>563847.0</v>
      </c>
      <c r="D2128" s="3">
        <v>76.0</v>
      </c>
      <c r="E2128" s="3" t="s">
        <v>20</v>
      </c>
      <c r="F2128" s="4" t="s">
        <v>6266</v>
      </c>
      <c r="G2128" s="3">
        <v>13032.0</v>
      </c>
      <c r="H2128" s="3">
        <v>563847.0</v>
      </c>
      <c r="I2128" s="3">
        <v>94.0</v>
      </c>
      <c r="J2128" s="3" t="s">
        <v>20</v>
      </c>
      <c r="K2128" s="3" t="s">
        <v>6267</v>
      </c>
      <c r="L2128" s="3">
        <v>13032.0</v>
      </c>
      <c r="M2128" s="3">
        <v>563847.0</v>
      </c>
      <c r="N2128" s="3">
        <v>100.0</v>
      </c>
      <c r="O2128" s="3" t="s">
        <v>20</v>
      </c>
      <c r="P2128" s="3" t="s">
        <v>6268</v>
      </c>
    </row>
    <row r="2129" ht="14.25" customHeight="1">
      <c r="A2129" s="3">
        <v>42080.0</v>
      </c>
      <c r="B2129" s="3">
        <v>13032.0</v>
      </c>
      <c r="C2129" s="3">
        <v>563840.0</v>
      </c>
      <c r="D2129" s="3">
        <v>102.0</v>
      </c>
      <c r="E2129" s="3" t="s">
        <v>20</v>
      </c>
      <c r="F2129" s="4" t="s">
        <v>6269</v>
      </c>
      <c r="G2129" s="3">
        <v>13032.0</v>
      </c>
      <c r="H2129" s="3">
        <v>563840.0</v>
      </c>
      <c r="I2129" s="3">
        <v>108.0</v>
      </c>
      <c r="J2129" s="3" t="s">
        <v>20</v>
      </c>
      <c r="K2129" s="3" t="s">
        <v>6270</v>
      </c>
      <c r="L2129" s="3">
        <v>13032.0</v>
      </c>
      <c r="M2129" s="3">
        <v>563840.0</v>
      </c>
      <c r="N2129" s="3">
        <v>114.0</v>
      </c>
      <c r="O2129" s="3" t="s">
        <v>20</v>
      </c>
      <c r="P2129" s="3" t="s">
        <v>6271</v>
      </c>
    </row>
    <row r="2130" ht="14.25" customHeight="1">
      <c r="A2130" s="3">
        <v>42081.0</v>
      </c>
      <c r="B2130" s="3">
        <v>13032.0</v>
      </c>
      <c r="C2130" s="3">
        <v>563847.0</v>
      </c>
      <c r="D2130" s="3">
        <v>476.0</v>
      </c>
      <c r="E2130" s="3" t="s">
        <v>20</v>
      </c>
      <c r="F2130" s="4" t="s">
        <v>6272</v>
      </c>
      <c r="G2130" s="3">
        <v>13032.0</v>
      </c>
      <c r="H2130" s="3">
        <v>563847.0</v>
      </c>
      <c r="I2130" s="3">
        <v>492.0</v>
      </c>
      <c r="J2130" s="3" t="s">
        <v>20</v>
      </c>
      <c r="K2130" s="3" t="s">
        <v>6273</v>
      </c>
      <c r="L2130" s="3">
        <v>13032.0</v>
      </c>
      <c r="M2130" s="3">
        <v>563847.0</v>
      </c>
      <c r="N2130" s="3">
        <v>517.0</v>
      </c>
      <c r="O2130" s="3" t="s">
        <v>20</v>
      </c>
      <c r="P2130" s="3" t="s">
        <v>6274</v>
      </c>
    </row>
    <row r="2131" ht="14.25" customHeight="1">
      <c r="A2131" s="3">
        <v>42083.0</v>
      </c>
      <c r="B2131" s="3">
        <v>13032.0</v>
      </c>
      <c r="C2131" s="3">
        <v>563847.0</v>
      </c>
      <c r="D2131" s="3">
        <v>120.0</v>
      </c>
      <c r="E2131" s="3" t="s">
        <v>20</v>
      </c>
      <c r="F2131" s="4" t="s">
        <v>6275</v>
      </c>
      <c r="G2131" s="3">
        <v>13032.0</v>
      </c>
      <c r="H2131" s="3">
        <v>563847.0</v>
      </c>
      <c r="I2131" s="3">
        <v>125.0</v>
      </c>
      <c r="J2131" s="3" t="s">
        <v>20</v>
      </c>
      <c r="K2131" s="3" t="s">
        <v>6276</v>
      </c>
      <c r="L2131" s="3">
        <v>13032.0</v>
      </c>
      <c r="M2131" s="3">
        <v>563847.0</v>
      </c>
      <c r="N2131" s="3">
        <v>131.0</v>
      </c>
      <c r="O2131" s="3" t="s">
        <v>20</v>
      </c>
      <c r="P2131" s="3" t="s">
        <v>6277</v>
      </c>
    </row>
    <row r="2132" ht="14.25" customHeight="1">
      <c r="A2132" s="3">
        <v>42091.0</v>
      </c>
      <c r="B2132" s="3">
        <v>13032.0</v>
      </c>
      <c r="C2132" s="3">
        <v>563840.0</v>
      </c>
      <c r="D2132" s="3">
        <v>98.0</v>
      </c>
      <c r="E2132" s="3" t="s">
        <v>20</v>
      </c>
      <c r="F2132" s="4" t="s">
        <v>3942</v>
      </c>
      <c r="G2132" s="3">
        <v>13032.0</v>
      </c>
      <c r="H2132" s="3">
        <v>563840.0</v>
      </c>
      <c r="I2132" s="3">
        <v>104.0</v>
      </c>
      <c r="J2132" s="3" t="s">
        <v>20</v>
      </c>
      <c r="K2132" s="3" t="s">
        <v>6278</v>
      </c>
      <c r="L2132" s="3">
        <v>13032.0</v>
      </c>
      <c r="M2132" s="3">
        <v>563840.0</v>
      </c>
      <c r="N2132" s="3">
        <v>111.0</v>
      </c>
      <c r="O2132" s="3" t="s">
        <v>20</v>
      </c>
      <c r="P2132" s="3" t="s">
        <v>6279</v>
      </c>
    </row>
    <row r="2133" ht="14.25" customHeight="1">
      <c r="A2133" s="3">
        <v>42093.0</v>
      </c>
      <c r="B2133" s="3">
        <v>13032.0</v>
      </c>
      <c r="C2133" s="3">
        <v>563847.0</v>
      </c>
      <c r="D2133" s="3">
        <v>189.0</v>
      </c>
      <c r="E2133" s="3" t="s">
        <v>20</v>
      </c>
      <c r="F2133" s="4" t="s">
        <v>6280</v>
      </c>
      <c r="G2133" s="3">
        <v>13032.0</v>
      </c>
      <c r="H2133" s="3">
        <v>563847.0</v>
      </c>
      <c r="I2133" s="3">
        <v>194.0</v>
      </c>
      <c r="J2133" s="3" t="s">
        <v>20</v>
      </c>
      <c r="K2133" s="3" t="s">
        <v>6281</v>
      </c>
      <c r="L2133" s="3">
        <v>13032.0</v>
      </c>
      <c r="M2133" s="3">
        <v>563847.0</v>
      </c>
      <c r="N2133" s="3">
        <v>200.0</v>
      </c>
      <c r="O2133" s="3" t="s">
        <v>20</v>
      </c>
      <c r="P2133" s="3" t="s">
        <v>6282</v>
      </c>
    </row>
    <row r="2134" ht="14.25" customHeight="1">
      <c r="A2134" s="3">
        <v>42094.0</v>
      </c>
      <c r="B2134" s="3">
        <v>13032.0</v>
      </c>
      <c r="C2134" s="3">
        <v>563833.0</v>
      </c>
      <c r="D2134" s="3">
        <v>161.0</v>
      </c>
      <c r="E2134" s="3" t="s">
        <v>20</v>
      </c>
      <c r="F2134" s="4" t="s">
        <v>6283</v>
      </c>
      <c r="G2134" s="3">
        <v>13032.0</v>
      </c>
      <c r="H2134" s="3">
        <v>563833.0</v>
      </c>
      <c r="I2134" s="3">
        <v>188.0</v>
      </c>
      <c r="J2134" s="3" t="s">
        <v>20</v>
      </c>
      <c r="K2134" s="3" t="s">
        <v>6284</v>
      </c>
      <c r="L2134" s="3">
        <v>13032.0</v>
      </c>
      <c r="M2134" s="3">
        <v>563833.0</v>
      </c>
      <c r="N2134" s="3">
        <v>199.0</v>
      </c>
      <c r="O2134" s="3" t="s">
        <v>20</v>
      </c>
      <c r="P2134" s="3" t="s">
        <v>6285</v>
      </c>
    </row>
    <row r="2135" ht="14.25" customHeight="1">
      <c r="A2135" s="3">
        <v>42100.0</v>
      </c>
      <c r="B2135" s="3">
        <v>13032.0</v>
      </c>
      <c r="C2135" s="3">
        <v>554855.0</v>
      </c>
      <c r="D2135" s="3">
        <v>151.0</v>
      </c>
      <c r="E2135" s="3" t="s">
        <v>20</v>
      </c>
      <c r="F2135" s="4" t="s">
        <v>6286</v>
      </c>
      <c r="G2135" s="3">
        <v>13032.0</v>
      </c>
      <c r="H2135" s="3">
        <v>554855.0</v>
      </c>
      <c r="I2135" s="3">
        <v>172.0</v>
      </c>
      <c r="J2135" s="3" t="s">
        <v>20</v>
      </c>
      <c r="K2135" s="3" t="s">
        <v>6287</v>
      </c>
      <c r="L2135" s="3">
        <v>13032.0</v>
      </c>
      <c r="M2135" s="3">
        <v>554855.0</v>
      </c>
      <c r="N2135" s="3">
        <v>165.0</v>
      </c>
      <c r="O2135" s="3" t="s">
        <v>20</v>
      </c>
      <c r="P2135" s="3" t="s">
        <v>6288</v>
      </c>
    </row>
    <row r="2136" ht="14.25" customHeight="1">
      <c r="A2136" s="3">
        <v>42103.0</v>
      </c>
      <c r="B2136" s="3">
        <v>13032.0</v>
      </c>
      <c r="C2136" s="3">
        <v>554848.0</v>
      </c>
      <c r="D2136" s="3">
        <v>76.0</v>
      </c>
      <c r="E2136" s="3" t="s">
        <v>20</v>
      </c>
      <c r="F2136" s="4" t="s">
        <v>6289</v>
      </c>
      <c r="G2136" s="3">
        <v>13032.0</v>
      </c>
      <c r="H2136" s="3">
        <v>554848.0</v>
      </c>
      <c r="I2136" s="3">
        <v>81.0</v>
      </c>
      <c r="J2136" s="3" t="s">
        <v>20</v>
      </c>
      <c r="K2136" s="3" t="s">
        <v>6290</v>
      </c>
      <c r="L2136" s="3">
        <v>13032.0</v>
      </c>
      <c r="M2136" s="3">
        <v>554848.0</v>
      </c>
      <c r="N2136" s="3">
        <v>87.0</v>
      </c>
      <c r="O2136" s="3" t="s">
        <v>20</v>
      </c>
      <c r="P2136" s="3" t="s">
        <v>6291</v>
      </c>
    </row>
    <row r="2137" ht="14.25" customHeight="1">
      <c r="A2137" s="3">
        <v>42114.0</v>
      </c>
      <c r="B2137" s="3">
        <v>13032.0</v>
      </c>
      <c r="C2137" s="3">
        <v>554855.0</v>
      </c>
      <c r="D2137" s="3">
        <v>147.0</v>
      </c>
      <c r="E2137" s="3" t="s">
        <v>20</v>
      </c>
      <c r="F2137" s="4" t="s">
        <v>6292</v>
      </c>
      <c r="G2137" s="3">
        <v>13032.0</v>
      </c>
      <c r="H2137" s="3">
        <v>554855.0</v>
      </c>
      <c r="I2137" s="3">
        <v>155.0</v>
      </c>
      <c r="J2137" s="3" t="s">
        <v>20</v>
      </c>
      <c r="K2137" s="3" t="s">
        <v>6293</v>
      </c>
      <c r="L2137" s="3">
        <v>13032.0</v>
      </c>
      <c r="M2137" s="3">
        <v>554855.0</v>
      </c>
      <c r="N2137" s="3">
        <v>163.0</v>
      </c>
      <c r="O2137" s="3" t="s">
        <v>20</v>
      </c>
      <c r="P2137" s="3" t="s">
        <v>6294</v>
      </c>
    </row>
    <row r="2138" ht="14.25" customHeight="1">
      <c r="A2138" s="3">
        <v>42117.0</v>
      </c>
      <c r="B2138" s="3">
        <v>13032.0</v>
      </c>
      <c r="C2138" s="3">
        <v>563833.0</v>
      </c>
      <c r="D2138" s="3">
        <v>253.0</v>
      </c>
      <c r="E2138" s="3" t="s">
        <v>20</v>
      </c>
      <c r="F2138" s="4" t="s">
        <v>6295</v>
      </c>
      <c r="G2138" s="3">
        <v>13032.0</v>
      </c>
      <c r="H2138" s="3">
        <v>563833.0</v>
      </c>
      <c r="I2138" s="3">
        <v>258.0</v>
      </c>
      <c r="J2138" s="3" t="s">
        <v>20</v>
      </c>
      <c r="K2138" s="3" t="s">
        <v>6296</v>
      </c>
      <c r="L2138" s="3">
        <v>13032.0</v>
      </c>
      <c r="M2138" s="3">
        <v>563833.0</v>
      </c>
      <c r="N2138" s="3">
        <v>264.0</v>
      </c>
      <c r="O2138" s="3" t="s">
        <v>20</v>
      </c>
      <c r="P2138" s="3" t="s">
        <v>6297</v>
      </c>
    </row>
    <row r="2139" ht="14.25" customHeight="1">
      <c r="A2139" s="3">
        <v>42121.0</v>
      </c>
      <c r="B2139" s="3">
        <v>13032.0</v>
      </c>
      <c r="C2139" s="3">
        <v>554855.0</v>
      </c>
      <c r="D2139" s="3">
        <v>98.0</v>
      </c>
      <c r="E2139" s="3" t="s">
        <v>20</v>
      </c>
      <c r="F2139" s="4" t="s">
        <v>6298</v>
      </c>
      <c r="G2139" s="3">
        <v>13032.0</v>
      </c>
      <c r="H2139" s="3">
        <v>554855.0</v>
      </c>
      <c r="I2139" s="3">
        <v>115.0</v>
      </c>
      <c r="J2139" s="3" t="s">
        <v>20</v>
      </c>
      <c r="K2139" s="3" t="s">
        <v>6299</v>
      </c>
      <c r="L2139" s="3">
        <v>13032.0</v>
      </c>
      <c r="M2139" s="3">
        <v>554855.0</v>
      </c>
      <c r="N2139" s="3">
        <v>123.0</v>
      </c>
      <c r="O2139" s="3" t="s">
        <v>20</v>
      </c>
      <c r="P2139" s="3" t="s">
        <v>6300</v>
      </c>
    </row>
    <row r="2140" ht="14.25" customHeight="1">
      <c r="A2140" s="3">
        <v>42123.0</v>
      </c>
      <c r="B2140" s="3">
        <v>13032.0</v>
      </c>
      <c r="C2140" s="3">
        <v>554855.0</v>
      </c>
      <c r="D2140" s="3">
        <v>255.0</v>
      </c>
      <c r="E2140" s="3" t="s">
        <v>20</v>
      </c>
      <c r="F2140" s="4" t="s">
        <v>6301</v>
      </c>
      <c r="G2140" s="3">
        <v>13032.0</v>
      </c>
      <c r="H2140" s="3">
        <v>554855.0</v>
      </c>
      <c r="I2140" s="3">
        <v>246.0</v>
      </c>
      <c r="J2140" s="3" t="s">
        <v>20</v>
      </c>
      <c r="K2140" s="3" t="s">
        <v>6302</v>
      </c>
      <c r="L2140" s="3">
        <v>13032.0</v>
      </c>
      <c r="M2140" s="3">
        <v>554855.0</v>
      </c>
      <c r="N2140" s="3">
        <v>294.0</v>
      </c>
      <c r="O2140" s="3" t="s">
        <v>20</v>
      </c>
      <c r="P2140" s="3" t="s">
        <v>6303</v>
      </c>
    </row>
    <row r="2141" ht="14.25" customHeight="1">
      <c r="A2141" s="3">
        <v>42125.0</v>
      </c>
      <c r="B2141" s="3">
        <v>13032.0</v>
      </c>
      <c r="C2141" s="3">
        <v>563847.0</v>
      </c>
      <c r="D2141" s="3">
        <v>196.0</v>
      </c>
      <c r="E2141" s="3" t="s">
        <v>20</v>
      </c>
      <c r="F2141" s="4" t="s">
        <v>6304</v>
      </c>
      <c r="G2141" s="3">
        <v>13032.0</v>
      </c>
      <c r="H2141" s="3">
        <v>563847.0</v>
      </c>
      <c r="I2141" s="3">
        <v>209.0</v>
      </c>
      <c r="J2141" s="3" t="s">
        <v>20</v>
      </c>
      <c r="K2141" s="3" t="s">
        <v>6305</v>
      </c>
      <c r="L2141" s="3">
        <v>13032.0</v>
      </c>
      <c r="M2141" s="3">
        <v>563847.0</v>
      </c>
      <c r="N2141" s="3">
        <v>216.0</v>
      </c>
      <c r="O2141" s="3" t="s">
        <v>20</v>
      </c>
      <c r="P2141" s="3" t="s">
        <v>6306</v>
      </c>
    </row>
    <row r="2142" ht="14.25" customHeight="1">
      <c r="A2142" s="3">
        <v>42127.0</v>
      </c>
      <c r="B2142" s="3">
        <v>13032.0</v>
      </c>
      <c r="C2142" s="3">
        <v>563840.0</v>
      </c>
      <c r="D2142" s="3">
        <v>322.0</v>
      </c>
      <c r="E2142" s="3" t="s">
        <v>20</v>
      </c>
      <c r="F2142" s="4" t="s">
        <v>3770</v>
      </c>
      <c r="G2142" s="3">
        <v>13032.0</v>
      </c>
      <c r="H2142" s="3">
        <v>563840.0</v>
      </c>
      <c r="I2142" s="3">
        <v>399.0</v>
      </c>
      <c r="J2142" s="3" t="s">
        <v>20</v>
      </c>
      <c r="K2142" s="3" t="s">
        <v>6307</v>
      </c>
      <c r="L2142" s="3">
        <v>13032.0</v>
      </c>
      <c r="M2142" s="3">
        <v>563840.0</v>
      </c>
      <c r="N2142" s="3">
        <v>352.0</v>
      </c>
      <c r="O2142" s="3" t="s">
        <v>20</v>
      </c>
      <c r="P2142" s="3" t="s">
        <v>6308</v>
      </c>
    </row>
    <row r="2143" ht="14.25" customHeight="1">
      <c r="A2143" s="3">
        <v>42128.0</v>
      </c>
      <c r="B2143" s="3">
        <v>13032.0</v>
      </c>
      <c r="C2143" s="3">
        <v>554855.0</v>
      </c>
      <c r="D2143" s="3">
        <v>252.0</v>
      </c>
      <c r="E2143" s="3" t="s">
        <v>20</v>
      </c>
      <c r="F2143" s="4" t="s">
        <v>6309</v>
      </c>
      <c r="G2143" s="3">
        <v>13032.0</v>
      </c>
      <c r="H2143" s="3">
        <v>554855.0</v>
      </c>
      <c r="I2143" s="3">
        <v>270.0</v>
      </c>
      <c r="J2143" s="3" t="s">
        <v>20</v>
      </c>
      <c r="K2143" s="3" t="s">
        <v>6310</v>
      </c>
      <c r="L2143" s="3">
        <v>13032.0</v>
      </c>
      <c r="M2143" s="3">
        <v>554855.0</v>
      </c>
      <c r="N2143" s="3">
        <v>275.0</v>
      </c>
      <c r="O2143" s="3" t="s">
        <v>20</v>
      </c>
      <c r="P2143" s="3" t="s">
        <v>6311</v>
      </c>
    </row>
    <row r="2144" ht="14.25" customHeight="1">
      <c r="A2144" s="3">
        <v>42136.0</v>
      </c>
      <c r="B2144" s="3">
        <v>13032.0</v>
      </c>
      <c r="C2144" s="3">
        <v>563833.0</v>
      </c>
      <c r="D2144" s="3">
        <v>78.0</v>
      </c>
      <c r="E2144" s="3" t="s">
        <v>20</v>
      </c>
      <c r="F2144" s="4" t="s">
        <v>6312</v>
      </c>
      <c r="G2144" s="3">
        <v>13032.0</v>
      </c>
      <c r="H2144" s="3">
        <v>563833.0</v>
      </c>
      <c r="I2144" s="3">
        <v>93.0</v>
      </c>
      <c r="J2144" s="3" t="s">
        <v>20</v>
      </c>
      <c r="K2144" s="3" t="s">
        <v>6313</v>
      </c>
      <c r="L2144" s="3">
        <v>13032.0</v>
      </c>
      <c r="M2144" s="3">
        <v>563833.0</v>
      </c>
      <c r="N2144" s="3">
        <v>104.0</v>
      </c>
      <c r="O2144" s="3" t="s">
        <v>20</v>
      </c>
      <c r="P2144" s="3" t="s">
        <v>6314</v>
      </c>
    </row>
    <row r="2145" ht="14.25" customHeight="1">
      <c r="A2145" s="3">
        <v>42137.0</v>
      </c>
      <c r="B2145" s="3">
        <v>13032.0</v>
      </c>
      <c r="C2145" s="3">
        <v>554855.0</v>
      </c>
      <c r="D2145" s="3">
        <v>91.0</v>
      </c>
      <c r="E2145" s="3" t="s">
        <v>20</v>
      </c>
      <c r="F2145" s="4" t="s">
        <v>6315</v>
      </c>
      <c r="G2145" s="3">
        <v>13032.0</v>
      </c>
      <c r="H2145" s="3">
        <v>554855.0</v>
      </c>
      <c r="I2145" s="3">
        <v>100.0</v>
      </c>
      <c r="J2145" s="3" t="s">
        <v>20</v>
      </c>
      <c r="K2145" s="3" t="s">
        <v>6316</v>
      </c>
      <c r="L2145" s="3">
        <v>13032.0</v>
      </c>
      <c r="M2145" s="3">
        <v>554855.0</v>
      </c>
      <c r="N2145" s="3">
        <v>106.0</v>
      </c>
      <c r="O2145" s="3" t="s">
        <v>20</v>
      </c>
      <c r="P2145" s="3" t="s">
        <v>6317</v>
      </c>
    </row>
    <row r="2146" ht="14.25" customHeight="1">
      <c r="A2146" s="3">
        <v>42170.0</v>
      </c>
      <c r="B2146" s="3">
        <v>13032.0</v>
      </c>
      <c r="C2146" s="3">
        <v>554855.0</v>
      </c>
      <c r="D2146" s="3">
        <v>138.0</v>
      </c>
      <c r="E2146" s="3" t="s">
        <v>20</v>
      </c>
      <c r="F2146" s="4" t="s">
        <v>6318</v>
      </c>
      <c r="G2146" s="3">
        <v>13032.0</v>
      </c>
      <c r="H2146" s="3">
        <v>554855.0</v>
      </c>
      <c r="I2146" s="3">
        <v>148.0</v>
      </c>
      <c r="J2146" s="3" t="s">
        <v>20</v>
      </c>
      <c r="K2146" s="3" t="s">
        <v>6319</v>
      </c>
      <c r="L2146" s="3">
        <v>13032.0</v>
      </c>
      <c r="M2146" s="3">
        <v>554855.0</v>
      </c>
      <c r="N2146" s="3">
        <v>162.0</v>
      </c>
      <c r="O2146" s="3" t="s">
        <v>20</v>
      </c>
      <c r="P2146" s="3" t="s">
        <v>6320</v>
      </c>
    </row>
    <row r="2147" ht="14.25" customHeight="1">
      <c r="A2147" s="3">
        <v>42177.0</v>
      </c>
      <c r="B2147" s="3">
        <v>13032.0</v>
      </c>
      <c r="C2147" s="3">
        <v>554855.0</v>
      </c>
      <c r="D2147" s="3">
        <v>98.0</v>
      </c>
      <c r="E2147" s="3" t="s">
        <v>20</v>
      </c>
      <c r="F2147" s="4" t="s">
        <v>6321</v>
      </c>
      <c r="G2147" s="3">
        <v>13032.0</v>
      </c>
      <c r="H2147" s="3">
        <v>554855.0</v>
      </c>
      <c r="I2147" s="3">
        <v>113.0</v>
      </c>
      <c r="J2147" s="3" t="s">
        <v>20</v>
      </c>
      <c r="K2147" s="3" t="s">
        <v>6322</v>
      </c>
      <c r="L2147" s="3">
        <v>13032.0</v>
      </c>
      <c r="M2147" s="3">
        <v>554855.0</v>
      </c>
      <c r="N2147" s="3">
        <v>117.0</v>
      </c>
      <c r="O2147" s="3" t="s">
        <v>20</v>
      </c>
      <c r="P2147" s="3" t="s">
        <v>6323</v>
      </c>
    </row>
    <row r="2148" ht="14.25" customHeight="1">
      <c r="A2148" s="3">
        <v>42179.0</v>
      </c>
      <c r="B2148" s="3">
        <v>13032.0</v>
      </c>
      <c r="C2148" s="3">
        <v>563840.0</v>
      </c>
      <c r="D2148" s="3">
        <v>174.0</v>
      </c>
      <c r="E2148" s="3" t="s">
        <v>20</v>
      </c>
      <c r="F2148" s="4" t="s">
        <v>6324</v>
      </c>
      <c r="G2148" s="3">
        <v>13032.0</v>
      </c>
      <c r="H2148" s="3">
        <v>563840.0</v>
      </c>
      <c r="I2148" s="3">
        <v>248.0</v>
      </c>
      <c r="J2148" s="3" t="s">
        <v>20</v>
      </c>
      <c r="K2148" s="3" t="s">
        <v>6325</v>
      </c>
      <c r="L2148" s="3">
        <v>13032.0</v>
      </c>
      <c r="M2148" s="3">
        <v>563840.0</v>
      </c>
      <c r="N2148" s="3">
        <v>274.0</v>
      </c>
      <c r="O2148" s="3" t="s">
        <v>20</v>
      </c>
      <c r="P2148" s="3" t="s">
        <v>6326</v>
      </c>
    </row>
    <row r="2149" ht="14.25" customHeight="1">
      <c r="A2149" s="3">
        <v>42210.0</v>
      </c>
      <c r="B2149" s="3">
        <v>13032.0</v>
      </c>
      <c r="C2149" s="3">
        <v>554855.0</v>
      </c>
      <c r="D2149" s="3">
        <v>379.0</v>
      </c>
      <c r="E2149" s="3" t="s">
        <v>20</v>
      </c>
      <c r="F2149" s="4" t="s">
        <v>6327</v>
      </c>
      <c r="G2149" s="3">
        <v>13032.0</v>
      </c>
      <c r="H2149" s="3">
        <v>554855.0</v>
      </c>
      <c r="I2149" s="3">
        <v>380.0</v>
      </c>
      <c r="J2149" s="3" t="s">
        <v>20</v>
      </c>
      <c r="K2149" s="3" t="s">
        <v>6328</v>
      </c>
      <c r="L2149" s="3">
        <v>13032.0</v>
      </c>
      <c r="M2149" s="3">
        <v>554855.0</v>
      </c>
      <c r="N2149" s="3">
        <v>378.0</v>
      </c>
      <c r="O2149" s="3" t="s">
        <v>20</v>
      </c>
      <c r="P2149" s="3" t="s">
        <v>6329</v>
      </c>
    </row>
    <row r="2150" ht="14.25" customHeight="1">
      <c r="A2150" s="3">
        <v>42217.0</v>
      </c>
      <c r="B2150" s="3">
        <v>13032.0</v>
      </c>
      <c r="C2150" s="3">
        <v>563833.0</v>
      </c>
      <c r="D2150" s="3">
        <v>95.0</v>
      </c>
      <c r="E2150" s="3" t="s">
        <v>20</v>
      </c>
      <c r="F2150" s="4" t="s">
        <v>6330</v>
      </c>
      <c r="G2150" s="3">
        <v>13032.0</v>
      </c>
      <c r="H2150" s="3">
        <v>563833.0</v>
      </c>
      <c r="I2150" s="3">
        <v>102.0</v>
      </c>
      <c r="J2150" s="3" t="s">
        <v>20</v>
      </c>
      <c r="K2150" s="3" t="s">
        <v>6331</v>
      </c>
      <c r="L2150" s="3">
        <v>13032.0</v>
      </c>
      <c r="M2150" s="3">
        <v>563833.0</v>
      </c>
      <c r="N2150" s="3">
        <v>107.0</v>
      </c>
      <c r="O2150" s="3" t="s">
        <v>20</v>
      </c>
      <c r="P2150" s="3" t="s">
        <v>6332</v>
      </c>
    </row>
    <row r="2151" ht="14.25" customHeight="1">
      <c r="A2151" s="3">
        <v>42218.0</v>
      </c>
      <c r="B2151" s="3">
        <v>13032.0</v>
      </c>
      <c r="C2151" s="3">
        <v>554855.0</v>
      </c>
      <c r="D2151" s="3">
        <v>106.0</v>
      </c>
      <c r="E2151" s="3" t="s">
        <v>20</v>
      </c>
      <c r="F2151" s="4" t="s">
        <v>6333</v>
      </c>
      <c r="G2151" s="3">
        <v>13032.0</v>
      </c>
      <c r="H2151" s="3">
        <v>554855.0</v>
      </c>
      <c r="I2151" s="3">
        <v>110.0</v>
      </c>
      <c r="J2151" s="3" t="s">
        <v>20</v>
      </c>
      <c r="K2151" s="3" t="s">
        <v>6334</v>
      </c>
      <c r="L2151" s="3">
        <v>13032.0</v>
      </c>
      <c r="M2151" s="3">
        <v>554855.0</v>
      </c>
      <c r="N2151" s="3">
        <v>115.0</v>
      </c>
      <c r="O2151" s="3" t="s">
        <v>20</v>
      </c>
      <c r="P2151" s="3" t="s">
        <v>6335</v>
      </c>
    </row>
    <row r="2152" ht="14.25" customHeight="1">
      <c r="A2152" s="3">
        <v>42224.0</v>
      </c>
      <c r="B2152" s="3">
        <v>13032.0</v>
      </c>
      <c r="C2152" s="3">
        <v>554855.0</v>
      </c>
      <c r="D2152" s="3">
        <v>114.0</v>
      </c>
      <c r="E2152" s="3" t="s">
        <v>20</v>
      </c>
      <c r="F2152" s="4" t="s">
        <v>6336</v>
      </c>
      <c r="G2152" s="3">
        <v>13032.0</v>
      </c>
      <c r="H2152" s="3">
        <v>554855.0</v>
      </c>
      <c r="I2152" s="3">
        <v>132.0</v>
      </c>
      <c r="J2152" s="3" t="s">
        <v>20</v>
      </c>
      <c r="K2152" s="3" t="s">
        <v>6337</v>
      </c>
      <c r="L2152" s="3">
        <v>13032.0</v>
      </c>
      <c r="M2152" s="3">
        <v>554855.0</v>
      </c>
      <c r="N2152" s="3">
        <v>137.0</v>
      </c>
      <c r="O2152" s="3" t="s">
        <v>20</v>
      </c>
      <c r="P2152" s="3" t="s">
        <v>6338</v>
      </c>
    </row>
    <row r="2153" ht="14.25" customHeight="1">
      <c r="A2153" s="3">
        <v>42225.0</v>
      </c>
      <c r="B2153" s="3">
        <v>13032.0</v>
      </c>
      <c r="C2153" s="3">
        <v>554855.0</v>
      </c>
      <c r="D2153" s="3">
        <v>162.0</v>
      </c>
      <c r="E2153" s="3" t="s">
        <v>20</v>
      </c>
      <c r="F2153" s="4" t="s">
        <v>6339</v>
      </c>
      <c r="G2153" s="3">
        <v>13032.0</v>
      </c>
      <c r="H2153" s="3">
        <v>554855.0</v>
      </c>
      <c r="I2153" s="3">
        <v>210.0</v>
      </c>
      <c r="J2153" s="3" t="s">
        <v>20</v>
      </c>
      <c r="K2153" s="3" t="s">
        <v>6340</v>
      </c>
      <c r="L2153" s="3">
        <v>13032.0</v>
      </c>
      <c r="M2153" s="3">
        <v>554855.0</v>
      </c>
      <c r="N2153" s="3">
        <v>230.0</v>
      </c>
      <c r="O2153" s="3" t="s">
        <v>20</v>
      </c>
      <c r="P2153" s="3" t="s">
        <v>6341</v>
      </c>
    </row>
    <row r="2154" ht="14.25" customHeight="1">
      <c r="A2154" s="3">
        <v>42226.0</v>
      </c>
      <c r="B2154" s="3">
        <v>13032.0</v>
      </c>
      <c r="C2154" s="3">
        <v>554855.0</v>
      </c>
      <c r="D2154" s="3">
        <v>227.0</v>
      </c>
      <c r="E2154" s="3" t="s">
        <v>20</v>
      </c>
      <c r="F2154" s="4" t="s">
        <v>6342</v>
      </c>
      <c r="G2154" s="3">
        <v>13032.0</v>
      </c>
      <c r="H2154" s="3">
        <v>554855.0</v>
      </c>
      <c r="I2154" s="3">
        <v>257.0</v>
      </c>
      <c r="J2154" s="3" t="s">
        <v>20</v>
      </c>
      <c r="K2154" s="3" t="s">
        <v>6343</v>
      </c>
      <c r="L2154" s="3">
        <v>13032.0</v>
      </c>
      <c r="M2154" s="3">
        <v>554855.0</v>
      </c>
      <c r="N2154" s="3">
        <v>266.0</v>
      </c>
      <c r="O2154" s="3" t="s">
        <v>20</v>
      </c>
      <c r="P2154" s="3" t="s">
        <v>6344</v>
      </c>
    </row>
    <row r="2155" ht="14.25" customHeight="1">
      <c r="A2155" s="3">
        <v>42231.0</v>
      </c>
      <c r="B2155" s="3">
        <v>13032.0</v>
      </c>
      <c r="C2155" s="3">
        <v>554855.0</v>
      </c>
      <c r="D2155" s="3">
        <v>120.0</v>
      </c>
      <c r="E2155" s="3" t="s">
        <v>20</v>
      </c>
      <c r="F2155" s="4" t="s">
        <v>6345</v>
      </c>
      <c r="G2155" s="3">
        <v>13032.0</v>
      </c>
      <c r="H2155" s="3">
        <v>554855.0</v>
      </c>
      <c r="I2155" s="3">
        <v>135.0</v>
      </c>
      <c r="J2155" s="3" t="s">
        <v>20</v>
      </c>
      <c r="K2155" s="3" t="s">
        <v>6346</v>
      </c>
      <c r="L2155" s="3">
        <v>13032.0</v>
      </c>
      <c r="M2155" s="3">
        <v>554855.0</v>
      </c>
      <c r="N2155" s="3">
        <v>141.0</v>
      </c>
      <c r="O2155" s="3" t="s">
        <v>20</v>
      </c>
      <c r="P2155" s="3" t="s">
        <v>6347</v>
      </c>
    </row>
    <row r="2156" ht="14.25" customHeight="1">
      <c r="A2156" s="3">
        <v>42244.0</v>
      </c>
      <c r="B2156" s="3">
        <v>13032.0</v>
      </c>
      <c r="C2156" s="3">
        <v>648885.0</v>
      </c>
      <c r="D2156" s="3">
        <v>38.0</v>
      </c>
      <c r="E2156" s="3" t="s">
        <v>20</v>
      </c>
      <c r="F2156" s="4" t="s">
        <v>6348</v>
      </c>
      <c r="G2156" s="3">
        <v>13032.0</v>
      </c>
      <c r="H2156" s="3">
        <v>648885.0</v>
      </c>
      <c r="I2156" s="3">
        <v>45.0</v>
      </c>
      <c r="J2156" s="3" t="s">
        <v>20</v>
      </c>
      <c r="K2156" s="3" t="s">
        <v>6349</v>
      </c>
      <c r="L2156" s="3">
        <v>13032.0</v>
      </c>
      <c r="M2156" s="3">
        <v>648885.0</v>
      </c>
      <c r="N2156" s="3">
        <v>53.0</v>
      </c>
      <c r="O2156" s="3" t="s">
        <v>20</v>
      </c>
      <c r="P2156" s="3" t="s">
        <v>6350</v>
      </c>
    </row>
    <row r="2157" ht="14.25" customHeight="1">
      <c r="A2157" s="3">
        <v>42247.0</v>
      </c>
      <c r="B2157" s="3">
        <v>13032.0</v>
      </c>
      <c r="C2157" s="3">
        <v>554855.0</v>
      </c>
      <c r="D2157" s="3">
        <v>117.0</v>
      </c>
      <c r="E2157" s="3" t="s">
        <v>20</v>
      </c>
      <c r="F2157" s="4" t="s">
        <v>6351</v>
      </c>
      <c r="G2157" s="3">
        <v>13032.0</v>
      </c>
      <c r="H2157" s="3">
        <v>554855.0</v>
      </c>
      <c r="I2157" s="3">
        <v>126.0</v>
      </c>
      <c r="J2157" s="3" t="s">
        <v>20</v>
      </c>
      <c r="K2157" s="3" t="s">
        <v>6352</v>
      </c>
      <c r="L2157" s="3">
        <v>13032.0</v>
      </c>
      <c r="M2157" s="3">
        <v>554855.0</v>
      </c>
      <c r="N2157" s="3">
        <v>140.0</v>
      </c>
      <c r="O2157" s="3" t="s">
        <v>20</v>
      </c>
      <c r="P2157" s="3" t="s">
        <v>6353</v>
      </c>
    </row>
    <row r="2158" ht="14.25" customHeight="1">
      <c r="A2158" s="3">
        <v>42257.0</v>
      </c>
      <c r="B2158" s="3">
        <v>13032.0</v>
      </c>
      <c r="C2158" s="3">
        <v>554855.0</v>
      </c>
      <c r="D2158" s="3">
        <v>89.0</v>
      </c>
      <c r="E2158" s="3" t="s">
        <v>20</v>
      </c>
      <c r="F2158" s="4" t="s">
        <v>6354</v>
      </c>
      <c r="G2158" s="3">
        <v>13032.0</v>
      </c>
      <c r="H2158" s="3">
        <v>554855.0</v>
      </c>
      <c r="I2158" s="3">
        <v>115.0</v>
      </c>
      <c r="J2158" s="3" t="s">
        <v>20</v>
      </c>
      <c r="K2158" s="3" t="s">
        <v>6355</v>
      </c>
      <c r="L2158" s="3">
        <v>13032.0</v>
      </c>
      <c r="M2158" s="3">
        <v>554855.0</v>
      </c>
      <c r="N2158" s="3">
        <v>141.0</v>
      </c>
      <c r="O2158" s="3" t="s">
        <v>20</v>
      </c>
      <c r="P2158" s="3" t="s">
        <v>6356</v>
      </c>
    </row>
    <row r="2159" ht="14.25" customHeight="1">
      <c r="A2159" s="3">
        <v>42259.0</v>
      </c>
      <c r="B2159" s="3">
        <v>13032.0</v>
      </c>
      <c r="C2159" s="3">
        <v>554855.0</v>
      </c>
      <c r="D2159" s="3">
        <v>68.0</v>
      </c>
      <c r="E2159" s="3" t="s">
        <v>20</v>
      </c>
      <c r="F2159" s="4" t="s">
        <v>6357</v>
      </c>
      <c r="G2159" s="3">
        <v>13032.0</v>
      </c>
      <c r="H2159" s="3">
        <v>554855.0</v>
      </c>
      <c r="I2159" s="3">
        <v>92.0</v>
      </c>
      <c r="J2159" s="3" t="s">
        <v>20</v>
      </c>
      <c r="K2159" s="3" t="s">
        <v>6358</v>
      </c>
      <c r="L2159" s="3">
        <v>13032.0</v>
      </c>
      <c r="M2159" s="3">
        <v>554855.0</v>
      </c>
      <c r="N2159" s="3">
        <v>106.0</v>
      </c>
      <c r="O2159" s="3" t="s">
        <v>20</v>
      </c>
      <c r="P2159" s="3" t="s">
        <v>6359</v>
      </c>
    </row>
    <row r="2160" ht="14.25" customHeight="1">
      <c r="A2160" s="3">
        <v>42289.0</v>
      </c>
      <c r="B2160" s="3">
        <v>13032.0</v>
      </c>
      <c r="C2160" s="3">
        <v>563833.0</v>
      </c>
      <c r="D2160" s="3">
        <v>270.0</v>
      </c>
      <c r="E2160" s="3" t="s">
        <v>20</v>
      </c>
      <c r="F2160" s="4" t="s">
        <v>6360</v>
      </c>
      <c r="G2160" s="3">
        <v>13032.0</v>
      </c>
      <c r="H2160" s="3">
        <v>563833.0</v>
      </c>
      <c r="I2160" s="3">
        <v>278.0</v>
      </c>
      <c r="J2160" s="3" t="s">
        <v>20</v>
      </c>
      <c r="K2160" s="3" t="s">
        <v>6361</v>
      </c>
      <c r="L2160" s="3">
        <v>13032.0</v>
      </c>
      <c r="M2160" s="3">
        <v>563833.0</v>
      </c>
      <c r="N2160" s="3">
        <v>283.0</v>
      </c>
      <c r="O2160" s="3" t="s">
        <v>20</v>
      </c>
      <c r="P2160" s="3" t="s">
        <v>6362</v>
      </c>
    </row>
    <row r="2161" ht="14.25" customHeight="1">
      <c r="A2161" s="3">
        <v>42313.0</v>
      </c>
      <c r="B2161" s="3">
        <v>13032.0</v>
      </c>
      <c r="C2161" s="3">
        <v>554848.0</v>
      </c>
      <c r="D2161" s="3">
        <v>180.0</v>
      </c>
      <c r="E2161" s="3" t="s">
        <v>20</v>
      </c>
      <c r="F2161" s="4" t="s">
        <v>6363</v>
      </c>
      <c r="G2161" s="3">
        <v>13032.0</v>
      </c>
      <c r="H2161" s="3">
        <v>554848.0</v>
      </c>
      <c r="I2161" s="3">
        <v>191.0</v>
      </c>
      <c r="J2161" s="3" t="s">
        <v>20</v>
      </c>
      <c r="K2161" s="3" t="s">
        <v>6364</v>
      </c>
      <c r="L2161" s="3">
        <v>13032.0</v>
      </c>
      <c r="M2161" s="3">
        <v>554848.0</v>
      </c>
      <c r="N2161" s="3">
        <v>196.0</v>
      </c>
      <c r="O2161" s="3" t="s">
        <v>20</v>
      </c>
      <c r="P2161" s="3" t="s">
        <v>6365</v>
      </c>
    </row>
    <row r="2162" ht="14.25" customHeight="1">
      <c r="A2162" s="3">
        <v>42320.0</v>
      </c>
      <c r="B2162" s="3">
        <v>13032.0</v>
      </c>
      <c r="C2162" s="3">
        <v>554855.0</v>
      </c>
      <c r="D2162" s="3">
        <v>280.0</v>
      </c>
      <c r="E2162" s="3" t="s">
        <v>20</v>
      </c>
      <c r="F2162" s="4" t="s">
        <v>6366</v>
      </c>
      <c r="G2162" s="3">
        <v>13032.0</v>
      </c>
      <c r="H2162" s="3">
        <v>554855.0</v>
      </c>
      <c r="I2162" s="3">
        <v>284.0</v>
      </c>
      <c r="J2162" s="3" t="s">
        <v>20</v>
      </c>
      <c r="K2162" s="3" t="s">
        <v>6367</v>
      </c>
      <c r="L2162" s="3">
        <v>13032.0</v>
      </c>
      <c r="M2162" s="3">
        <v>554855.0</v>
      </c>
      <c r="N2162" s="3">
        <v>290.0</v>
      </c>
      <c r="O2162" s="3" t="s">
        <v>20</v>
      </c>
      <c r="P2162" s="3" t="s">
        <v>6368</v>
      </c>
    </row>
    <row r="2163" ht="14.25" customHeight="1">
      <c r="A2163" s="3">
        <v>42339.0</v>
      </c>
      <c r="B2163" s="3">
        <v>13032.0</v>
      </c>
      <c r="C2163" s="3">
        <v>563840.0</v>
      </c>
      <c r="D2163" s="3">
        <v>217.0</v>
      </c>
      <c r="E2163" s="3" t="s">
        <v>20</v>
      </c>
      <c r="F2163" s="4" t="s">
        <v>6369</v>
      </c>
      <c r="G2163" s="3">
        <v>13032.0</v>
      </c>
      <c r="H2163" s="3">
        <v>563840.0</v>
      </c>
      <c r="I2163" s="3">
        <v>216.0</v>
      </c>
      <c r="J2163" s="3" t="s">
        <v>20</v>
      </c>
      <c r="K2163" s="3" t="s">
        <v>6370</v>
      </c>
      <c r="L2163" s="3">
        <v>13032.0</v>
      </c>
      <c r="M2163" s="3">
        <v>563840.0</v>
      </c>
      <c r="N2163" s="3">
        <v>215.0</v>
      </c>
      <c r="O2163" s="3" t="s">
        <v>20</v>
      </c>
      <c r="P2163" s="3" t="s">
        <v>6371</v>
      </c>
    </row>
    <row r="2164" ht="14.25" customHeight="1">
      <c r="A2164" s="3">
        <v>42346.0</v>
      </c>
      <c r="B2164" s="3">
        <v>13032.0</v>
      </c>
      <c r="C2164" s="3">
        <v>554855.0</v>
      </c>
      <c r="D2164" s="3">
        <v>133.0</v>
      </c>
      <c r="E2164" s="3" t="s">
        <v>20</v>
      </c>
      <c r="F2164" s="4" t="s">
        <v>6372</v>
      </c>
      <c r="G2164" s="3">
        <v>13032.0</v>
      </c>
      <c r="H2164" s="3">
        <v>554855.0</v>
      </c>
      <c r="I2164" s="3">
        <v>156.0</v>
      </c>
      <c r="J2164" s="3" t="s">
        <v>20</v>
      </c>
      <c r="K2164" s="3" t="s">
        <v>6373</v>
      </c>
      <c r="L2164" s="3">
        <v>13032.0</v>
      </c>
      <c r="M2164" s="3">
        <v>554855.0</v>
      </c>
      <c r="N2164" s="3">
        <v>165.0</v>
      </c>
      <c r="O2164" s="3" t="s">
        <v>20</v>
      </c>
      <c r="P2164" s="3" t="s">
        <v>6374</v>
      </c>
    </row>
    <row r="2165" ht="14.25" customHeight="1">
      <c r="A2165" s="3">
        <v>42408.0</v>
      </c>
      <c r="B2165" s="3">
        <v>13032.0</v>
      </c>
      <c r="C2165" s="3">
        <v>563847.0</v>
      </c>
      <c r="D2165" s="3">
        <v>298.0</v>
      </c>
      <c r="E2165" s="3" t="s">
        <v>20</v>
      </c>
      <c r="F2165" s="4" t="s">
        <v>6375</v>
      </c>
      <c r="G2165" s="3">
        <v>13032.0</v>
      </c>
      <c r="H2165" s="3">
        <v>563847.0</v>
      </c>
      <c r="I2165" s="3">
        <v>305.0</v>
      </c>
      <c r="J2165" s="3" t="s">
        <v>20</v>
      </c>
      <c r="K2165" s="3" t="s">
        <v>6376</v>
      </c>
      <c r="L2165" s="3">
        <v>13032.0</v>
      </c>
      <c r="M2165" s="3">
        <v>563847.0</v>
      </c>
      <c r="N2165" s="3">
        <v>313.0</v>
      </c>
      <c r="O2165" s="3" t="s">
        <v>20</v>
      </c>
      <c r="P2165" s="3" t="s">
        <v>6377</v>
      </c>
    </row>
    <row r="2166" ht="14.25" customHeight="1">
      <c r="A2166" s="3">
        <v>42412.0</v>
      </c>
      <c r="B2166" s="3">
        <v>13032.0</v>
      </c>
      <c r="C2166" s="3">
        <v>563833.0</v>
      </c>
      <c r="D2166" s="3">
        <v>79.0</v>
      </c>
      <c r="E2166" s="3" t="s">
        <v>20</v>
      </c>
      <c r="F2166" s="4" t="s">
        <v>6378</v>
      </c>
      <c r="G2166" s="3">
        <v>13032.0</v>
      </c>
      <c r="H2166" s="3">
        <v>563833.0</v>
      </c>
      <c r="I2166" s="3">
        <v>82.0</v>
      </c>
      <c r="J2166" s="3" t="s">
        <v>20</v>
      </c>
      <c r="K2166" s="3" t="s">
        <v>6379</v>
      </c>
      <c r="L2166" s="3">
        <v>13032.0</v>
      </c>
      <c r="M2166" s="3">
        <v>563833.0</v>
      </c>
      <c r="N2166" s="3">
        <v>95.0</v>
      </c>
      <c r="O2166" s="3" t="s">
        <v>20</v>
      </c>
      <c r="P2166" s="3" t="s">
        <v>6380</v>
      </c>
    </row>
    <row r="2167" ht="14.25" customHeight="1">
      <c r="A2167" s="3">
        <v>42415.0</v>
      </c>
      <c r="B2167" s="3">
        <v>13032.0</v>
      </c>
      <c r="C2167" s="3">
        <v>563840.0</v>
      </c>
      <c r="D2167" s="3">
        <v>131.0</v>
      </c>
      <c r="E2167" s="3" t="s">
        <v>20</v>
      </c>
      <c r="F2167" s="4" t="s">
        <v>3770</v>
      </c>
      <c r="G2167" s="3">
        <v>13032.0</v>
      </c>
      <c r="H2167" s="3">
        <v>563840.0</v>
      </c>
      <c r="I2167" s="3">
        <v>128.0</v>
      </c>
      <c r="J2167" s="3" t="s">
        <v>20</v>
      </c>
      <c r="K2167" s="3" t="s">
        <v>6381</v>
      </c>
      <c r="L2167" s="3">
        <v>13032.0</v>
      </c>
      <c r="M2167" s="3">
        <v>563840.0</v>
      </c>
      <c r="N2167" s="3">
        <v>225.0</v>
      </c>
      <c r="O2167" s="3" t="s">
        <v>20</v>
      </c>
      <c r="P2167" s="3" t="s">
        <v>6382</v>
      </c>
    </row>
    <row r="2168" ht="14.25" customHeight="1">
      <c r="A2168" s="3">
        <v>42416.0</v>
      </c>
      <c r="B2168" s="3">
        <v>13032.0</v>
      </c>
      <c r="C2168" s="3">
        <v>563833.0</v>
      </c>
      <c r="D2168" s="3">
        <v>224.0</v>
      </c>
      <c r="E2168" s="3" t="s">
        <v>20</v>
      </c>
      <c r="F2168" s="4" t="s">
        <v>6383</v>
      </c>
      <c r="G2168" s="3">
        <v>13032.0</v>
      </c>
      <c r="H2168" s="3">
        <v>563833.0</v>
      </c>
      <c r="I2168" s="3">
        <v>230.0</v>
      </c>
      <c r="J2168" s="3" t="s">
        <v>20</v>
      </c>
      <c r="K2168" s="3" t="s">
        <v>6384</v>
      </c>
      <c r="L2168" s="3">
        <v>13032.0</v>
      </c>
      <c r="M2168" s="3">
        <v>563833.0</v>
      </c>
      <c r="N2168" s="3">
        <v>234.0</v>
      </c>
      <c r="O2168" s="3" t="s">
        <v>20</v>
      </c>
      <c r="P2168" s="3" t="s">
        <v>6385</v>
      </c>
    </row>
    <row r="2169" ht="14.25" customHeight="1">
      <c r="A2169" s="3">
        <v>42417.0</v>
      </c>
      <c r="B2169" s="3">
        <v>13032.0</v>
      </c>
      <c r="C2169" s="3">
        <v>563847.0</v>
      </c>
      <c r="D2169" s="3">
        <v>154.0</v>
      </c>
      <c r="E2169" s="3" t="s">
        <v>20</v>
      </c>
      <c r="F2169" s="4" t="s">
        <v>6386</v>
      </c>
      <c r="G2169" s="3">
        <v>13032.0</v>
      </c>
      <c r="H2169" s="3">
        <v>563847.0</v>
      </c>
      <c r="I2169" s="3">
        <v>161.0</v>
      </c>
      <c r="J2169" s="3" t="s">
        <v>20</v>
      </c>
      <c r="K2169" s="3" t="s">
        <v>6387</v>
      </c>
      <c r="L2169" s="3">
        <v>13032.0</v>
      </c>
      <c r="M2169" s="3">
        <v>563847.0</v>
      </c>
      <c r="N2169" s="3">
        <v>165.0</v>
      </c>
      <c r="O2169" s="3" t="s">
        <v>20</v>
      </c>
      <c r="P2169" s="3" t="s">
        <v>6388</v>
      </c>
    </row>
    <row r="2170" ht="14.25" customHeight="1">
      <c r="A2170" s="3">
        <v>42418.0</v>
      </c>
      <c r="B2170" s="3">
        <v>13032.0</v>
      </c>
      <c r="C2170" s="3">
        <v>563840.0</v>
      </c>
      <c r="D2170" s="3">
        <v>54.0</v>
      </c>
      <c r="E2170" s="3" t="s">
        <v>20</v>
      </c>
      <c r="F2170" s="4" t="s">
        <v>6389</v>
      </c>
      <c r="G2170" s="3">
        <v>13032.0</v>
      </c>
      <c r="H2170" s="3">
        <v>563840.0</v>
      </c>
      <c r="I2170" s="3">
        <v>67.0</v>
      </c>
      <c r="J2170" s="3" t="s">
        <v>20</v>
      </c>
      <c r="K2170" s="3" t="s">
        <v>6390</v>
      </c>
      <c r="L2170" s="3">
        <v>13032.0</v>
      </c>
      <c r="M2170" s="3">
        <v>563840.0</v>
      </c>
      <c r="N2170" s="3">
        <v>72.0</v>
      </c>
      <c r="O2170" s="3" t="s">
        <v>20</v>
      </c>
      <c r="P2170" s="3" t="s">
        <v>6391</v>
      </c>
    </row>
    <row r="2171" ht="14.25" customHeight="1">
      <c r="A2171" s="3">
        <v>42419.0</v>
      </c>
      <c r="B2171" s="3">
        <v>13032.0</v>
      </c>
      <c r="C2171" s="3">
        <v>563840.0</v>
      </c>
      <c r="D2171" s="3">
        <v>36.0</v>
      </c>
      <c r="E2171" s="3" t="s">
        <v>20</v>
      </c>
      <c r="F2171" s="4" t="s">
        <v>496</v>
      </c>
      <c r="G2171" s="3">
        <v>13032.0</v>
      </c>
      <c r="H2171" s="3">
        <v>563840.0</v>
      </c>
      <c r="I2171" s="3">
        <v>47.0</v>
      </c>
      <c r="J2171" s="3" t="s">
        <v>20</v>
      </c>
      <c r="K2171" s="3" t="s">
        <v>6392</v>
      </c>
      <c r="L2171" s="3">
        <v>13032.0</v>
      </c>
      <c r="M2171" s="3">
        <v>563840.0</v>
      </c>
      <c r="N2171" s="3">
        <v>60.0</v>
      </c>
      <c r="O2171" s="3" t="s">
        <v>20</v>
      </c>
      <c r="P2171" s="3" t="s">
        <v>6393</v>
      </c>
    </row>
    <row r="2172" ht="14.25" customHeight="1">
      <c r="A2172" s="3">
        <v>42420.0</v>
      </c>
      <c r="B2172" s="3">
        <v>13032.0</v>
      </c>
      <c r="C2172" s="3">
        <v>563840.0</v>
      </c>
      <c r="D2172" s="3">
        <v>227.0</v>
      </c>
      <c r="E2172" s="3" t="s">
        <v>20</v>
      </c>
      <c r="F2172" s="4" t="s">
        <v>6394</v>
      </c>
      <c r="G2172" s="3">
        <v>13032.0</v>
      </c>
      <c r="H2172" s="3">
        <v>563840.0</v>
      </c>
      <c r="I2172" s="3">
        <v>216.0</v>
      </c>
      <c r="J2172" s="3" t="s">
        <v>20</v>
      </c>
      <c r="K2172" s="3" t="s">
        <v>6395</v>
      </c>
      <c r="L2172" s="3">
        <v>13032.0</v>
      </c>
      <c r="M2172" s="3">
        <v>563840.0</v>
      </c>
      <c r="N2172" s="3">
        <v>215.0</v>
      </c>
      <c r="O2172" s="3" t="s">
        <v>20</v>
      </c>
      <c r="P2172" s="3" t="s">
        <v>6396</v>
      </c>
    </row>
    <row r="2173" ht="14.25" customHeight="1">
      <c r="A2173" s="3">
        <v>42487.0</v>
      </c>
      <c r="B2173" s="3">
        <v>13032.0</v>
      </c>
      <c r="C2173" s="3">
        <v>554848.0</v>
      </c>
      <c r="D2173" s="3">
        <v>104.0</v>
      </c>
      <c r="E2173" s="3" t="s">
        <v>20</v>
      </c>
      <c r="F2173" s="4" t="s">
        <v>6397</v>
      </c>
      <c r="G2173" s="3">
        <v>13032.0</v>
      </c>
      <c r="H2173" s="3">
        <v>554848.0</v>
      </c>
      <c r="I2173" s="3">
        <v>111.0</v>
      </c>
      <c r="J2173" s="3" t="s">
        <v>20</v>
      </c>
      <c r="K2173" s="3" t="s">
        <v>6398</v>
      </c>
      <c r="L2173" s="3">
        <v>13032.0</v>
      </c>
      <c r="M2173" s="3">
        <v>554848.0</v>
      </c>
      <c r="N2173" s="3">
        <v>122.0</v>
      </c>
      <c r="O2173" s="3" t="s">
        <v>20</v>
      </c>
      <c r="P2173" s="3" t="s">
        <v>6399</v>
      </c>
    </row>
    <row r="2174" ht="14.25" customHeight="1">
      <c r="A2174" s="3">
        <v>42528.0</v>
      </c>
      <c r="B2174" s="3">
        <v>13032.0</v>
      </c>
      <c r="C2174" s="3">
        <v>554855.0</v>
      </c>
      <c r="D2174" s="3">
        <v>177.0</v>
      </c>
      <c r="E2174" s="3" t="s">
        <v>20</v>
      </c>
      <c r="F2174" s="4" t="s">
        <v>6400</v>
      </c>
      <c r="G2174" s="3">
        <v>13032.0</v>
      </c>
      <c r="H2174" s="3">
        <v>554855.0</v>
      </c>
      <c r="I2174" s="3">
        <v>193.0</v>
      </c>
      <c r="J2174" s="3" t="s">
        <v>20</v>
      </c>
      <c r="K2174" s="3" t="s">
        <v>6401</v>
      </c>
      <c r="L2174" s="3">
        <v>13032.0</v>
      </c>
      <c r="M2174" s="3">
        <v>554855.0</v>
      </c>
      <c r="N2174" s="3">
        <v>209.0</v>
      </c>
      <c r="O2174" s="3" t="s">
        <v>20</v>
      </c>
      <c r="P2174" s="3" t="s">
        <v>6402</v>
      </c>
    </row>
    <row r="2175" ht="14.25" customHeight="1">
      <c r="A2175" s="3">
        <v>42530.0</v>
      </c>
      <c r="B2175" s="3">
        <v>13032.0</v>
      </c>
      <c r="C2175" s="3">
        <v>647574.0</v>
      </c>
      <c r="D2175" s="3">
        <v>50.0</v>
      </c>
      <c r="E2175" s="3" t="s">
        <v>20</v>
      </c>
      <c r="F2175" s="4" t="s">
        <v>6403</v>
      </c>
      <c r="G2175" s="3">
        <v>13032.0</v>
      </c>
      <c r="H2175" s="3">
        <v>647574.0</v>
      </c>
      <c r="I2175" s="3">
        <v>78.0</v>
      </c>
      <c r="J2175" s="3" t="s">
        <v>20</v>
      </c>
      <c r="K2175" s="3" t="s">
        <v>6404</v>
      </c>
      <c r="L2175" s="3">
        <v>13032.0</v>
      </c>
      <c r="M2175" s="3">
        <v>647574.0</v>
      </c>
      <c r="N2175" s="3">
        <v>91.0</v>
      </c>
      <c r="O2175" s="3" t="s">
        <v>20</v>
      </c>
      <c r="P2175" s="3" t="s">
        <v>6405</v>
      </c>
    </row>
    <row r="2176" ht="14.25" customHeight="1">
      <c r="A2176" s="3">
        <v>42749.0</v>
      </c>
      <c r="B2176" s="3">
        <v>13032.0</v>
      </c>
      <c r="C2176" s="3">
        <v>648892.0</v>
      </c>
      <c r="D2176" s="3">
        <v>46.0</v>
      </c>
      <c r="E2176" s="3" t="s">
        <v>20</v>
      </c>
      <c r="F2176" s="4" t="s">
        <v>6406</v>
      </c>
      <c r="G2176" s="3">
        <v>13032.0</v>
      </c>
      <c r="H2176" s="3">
        <v>648892.0</v>
      </c>
      <c r="I2176" s="3">
        <v>57.0</v>
      </c>
      <c r="J2176" s="3" t="s">
        <v>20</v>
      </c>
      <c r="K2176" s="3" t="s">
        <v>6407</v>
      </c>
      <c r="L2176" s="3">
        <v>13032.0</v>
      </c>
      <c r="M2176" s="3">
        <v>648892.0</v>
      </c>
      <c r="N2176" s="3">
        <v>62.0</v>
      </c>
      <c r="O2176" s="3" t="s">
        <v>20</v>
      </c>
      <c r="P2176" s="3" t="s">
        <v>6408</v>
      </c>
    </row>
    <row r="2177" ht="14.25" customHeight="1">
      <c r="A2177" s="3">
        <v>42912.0</v>
      </c>
      <c r="B2177" s="3">
        <v>13032.0</v>
      </c>
      <c r="C2177" s="3">
        <v>648892.0</v>
      </c>
      <c r="D2177" s="3">
        <v>40.0</v>
      </c>
      <c r="E2177" s="3" t="s">
        <v>20</v>
      </c>
      <c r="F2177" s="4" t="s">
        <v>6409</v>
      </c>
      <c r="G2177" s="3">
        <v>13032.0</v>
      </c>
      <c r="H2177" s="3">
        <v>648892.0</v>
      </c>
      <c r="I2177" s="3">
        <v>50.0</v>
      </c>
      <c r="J2177" s="3" t="s">
        <v>20</v>
      </c>
      <c r="K2177" s="3" t="s">
        <v>6410</v>
      </c>
      <c r="L2177" s="3">
        <v>13032.0</v>
      </c>
      <c r="M2177" s="3">
        <v>648892.0</v>
      </c>
      <c r="N2177" s="3">
        <v>54.0</v>
      </c>
      <c r="O2177" s="3" t="s">
        <v>20</v>
      </c>
      <c r="P2177" s="3" t="s">
        <v>6411</v>
      </c>
    </row>
    <row r="2178" ht="14.25" customHeight="1">
      <c r="A2178" s="3">
        <v>43035.0</v>
      </c>
      <c r="B2178" s="3">
        <v>13032.0</v>
      </c>
      <c r="C2178" s="3">
        <v>571577.0</v>
      </c>
      <c r="D2178" s="3">
        <v>280.0</v>
      </c>
      <c r="E2178" s="3" t="s">
        <v>20</v>
      </c>
      <c r="F2178" s="4" t="s">
        <v>6412</v>
      </c>
      <c r="G2178" s="3">
        <v>13032.0</v>
      </c>
      <c r="H2178" s="3">
        <v>571577.0</v>
      </c>
      <c r="I2178" s="3">
        <v>301.0</v>
      </c>
      <c r="J2178" s="3" t="s">
        <v>20</v>
      </c>
      <c r="K2178" s="3" t="s">
        <v>6413</v>
      </c>
      <c r="L2178" s="3">
        <v>13032.0</v>
      </c>
      <c r="M2178" s="3">
        <v>571577.0</v>
      </c>
      <c r="N2178" s="3">
        <v>296.0</v>
      </c>
      <c r="O2178" s="3" t="s">
        <v>20</v>
      </c>
      <c r="P2178" s="3" t="s">
        <v>6414</v>
      </c>
    </row>
    <row r="2179" ht="14.25" customHeight="1">
      <c r="A2179" s="3">
        <v>43039.0</v>
      </c>
      <c r="B2179" s="3">
        <v>13032.0</v>
      </c>
      <c r="C2179" s="3">
        <v>648892.0</v>
      </c>
      <c r="D2179" s="3">
        <v>47.0</v>
      </c>
      <c r="E2179" s="3" t="s">
        <v>20</v>
      </c>
      <c r="F2179" s="4" t="s">
        <v>6415</v>
      </c>
      <c r="G2179" s="3">
        <v>13032.0</v>
      </c>
      <c r="H2179" s="3">
        <v>648892.0</v>
      </c>
      <c r="I2179" s="3">
        <v>96.0</v>
      </c>
      <c r="J2179" s="3" t="s">
        <v>20</v>
      </c>
      <c r="K2179" s="3" t="s">
        <v>6416</v>
      </c>
      <c r="L2179" s="3">
        <v>13032.0</v>
      </c>
      <c r="M2179" s="3">
        <v>648892.0</v>
      </c>
      <c r="N2179" s="3">
        <v>114.0</v>
      </c>
      <c r="O2179" s="3" t="s">
        <v>20</v>
      </c>
      <c r="P2179" s="3" t="s">
        <v>6417</v>
      </c>
    </row>
    <row r="2180" ht="14.25" customHeight="1">
      <c r="A2180" s="3">
        <v>43252.0</v>
      </c>
      <c r="B2180" s="3">
        <v>13032.0</v>
      </c>
      <c r="C2180" s="3">
        <v>648892.0</v>
      </c>
      <c r="D2180" s="3">
        <v>115.0</v>
      </c>
      <c r="E2180" s="3" t="s">
        <v>20</v>
      </c>
      <c r="F2180" s="4" t="s">
        <v>6418</v>
      </c>
      <c r="G2180" s="3">
        <v>13032.0</v>
      </c>
      <c r="H2180" s="3">
        <v>648892.0</v>
      </c>
      <c r="I2180" s="3">
        <v>106.0</v>
      </c>
      <c r="J2180" s="3" t="s">
        <v>20</v>
      </c>
      <c r="K2180" s="3" t="s">
        <v>6419</v>
      </c>
      <c r="L2180" s="3">
        <v>13032.0</v>
      </c>
      <c r="M2180" s="3">
        <v>648892.0</v>
      </c>
      <c r="N2180" s="3">
        <v>120.0</v>
      </c>
      <c r="O2180" s="3" t="s">
        <v>20</v>
      </c>
      <c r="P2180" s="3" t="s">
        <v>6420</v>
      </c>
    </row>
    <row r="2181" ht="14.25" customHeight="1">
      <c r="A2181" s="3">
        <v>43391.0</v>
      </c>
      <c r="B2181" s="3">
        <v>13032.0</v>
      </c>
      <c r="C2181" s="3">
        <v>553574.0</v>
      </c>
      <c r="D2181" s="3">
        <v>390.0</v>
      </c>
      <c r="E2181" s="3" t="s">
        <v>20</v>
      </c>
      <c r="F2181" s="4" t="s">
        <v>6421</v>
      </c>
      <c r="G2181" s="3">
        <v>13032.0</v>
      </c>
      <c r="H2181" s="3">
        <v>553574.0</v>
      </c>
      <c r="I2181" s="3">
        <v>413.0</v>
      </c>
      <c r="J2181" s="3" t="s">
        <v>20</v>
      </c>
      <c r="K2181" s="3" t="s">
        <v>6422</v>
      </c>
      <c r="L2181" s="3">
        <v>13032.0</v>
      </c>
      <c r="M2181" s="3">
        <v>553574.0</v>
      </c>
      <c r="N2181" s="3">
        <v>418.0</v>
      </c>
      <c r="O2181" s="3" t="s">
        <v>20</v>
      </c>
      <c r="P2181" s="3" t="s">
        <v>6423</v>
      </c>
    </row>
    <row r="2182" ht="14.25" customHeight="1">
      <c r="A2182" s="3">
        <v>43403.0</v>
      </c>
      <c r="B2182" s="3">
        <v>13032.0</v>
      </c>
      <c r="C2182" s="3">
        <v>553588.0</v>
      </c>
      <c r="D2182" s="3">
        <v>141.0</v>
      </c>
      <c r="E2182" s="3" t="s">
        <v>20</v>
      </c>
      <c r="F2182" s="4" t="s">
        <v>6424</v>
      </c>
      <c r="G2182" s="3">
        <v>13032.0</v>
      </c>
      <c r="H2182" s="3">
        <v>553588.0</v>
      </c>
      <c r="I2182" s="3">
        <v>142.0</v>
      </c>
      <c r="J2182" s="3" t="s">
        <v>20</v>
      </c>
      <c r="K2182" s="3" t="s">
        <v>6425</v>
      </c>
      <c r="L2182" s="3">
        <v>13032.0</v>
      </c>
      <c r="M2182" s="3">
        <v>553588.0</v>
      </c>
      <c r="N2182" s="3">
        <v>143.0</v>
      </c>
      <c r="O2182" s="3" t="s">
        <v>20</v>
      </c>
      <c r="P2182" s="3" t="s">
        <v>6426</v>
      </c>
    </row>
    <row r="2183" ht="14.25" customHeight="1">
      <c r="A2183" s="3">
        <v>43466.0</v>
      </c>
      <c r="B2183" s="3">
        <v>13032.0</v>
      </c>
      <c r="C2183" s="3">
        <v>648892.0</v>
      </c>
      <c r="D2183" s="3">
        <v>55.0</v>
      </c>
      <c r="E2183" s="3" t="s">
        <v>20</v>
      </c>
      <c r="F2183" s="4" t="s">
        <v>6427</v>
      </c>
      <c r="G2183" s="3">
        <v>13032.0</v>
      </c>
      <c r="H2183" s="3">
        <v>648892.0</v>
      </c>
      <c r="I2183" s="3">
        <v>119.0</v>
      </c>
      <c r="J2183" s="3" t="s">
        <v>20</v>
      </c>
      <c r="K2183" s="3" t="s">
        <v>6428</v>
      </c>
      <c r="L2183" s="3">
        <v>13032.0</v>
      </c>
      <c r="M2183" s="3">
        <v>648892.0</v>
      </c>
      <c r="N2183" s="3">
        <v>132.0</v>
      </c>
      <c r="O2183" s="3" t="s">
        <v>20</v>
      </c>
      <c r="P2183" s="3" t="s">
        <v>6429</v>
      </c>
    </row>
    <row r="2184" ht="14.25" customHeight="1">
      <c r="A2184" s="3">
        <v>43600.0</v>
      </c>
      <c r="B2184" s="3">
        <v>13032.0</v>
      </c>
      <c r="C2184" s="3">
        <v>568366.0</v>
      </c>
      <c r="D2184" s="3">
        <v>58.0</v>
      </c>
      <c r="E2184" s="3" t="s">
        <v>20</v>
      </c>
      <c r="F2184" s="4" t="s">
        <v>6430</v>
      </c>
      <c r="G2184" s="3">
        <v>13032.0</v>
      </c>
      <c r="H2184" s="3">
        <v>568366.0</v>
      </c>
      <c r="I2184" s="3">
        <v>77.0</v>
      </c>
      <c r="J2184" s="3" t="s">
        <v>20</v>
      </c>
      <c r="K2184" s="3" t="s">
        <v>6431</v>
      </c>
      <c r="L2184" s="3">
        <v>13032.0</v>
      </c>
      <c r="M2184" s="3">
        <v>568366.0</v>
      </c>
      <c r="N2184" s="3">
        <v>93.0</v>
      </c>
      <c r="O2184" s="3" t="s">
        <v>20</v>
      </c>
      <c r="P2184" s="3" t="s">
        <v>6432</v>
      </c>
    </row>
    <row r="2185" ht="14.25" customHeight="1">
      <c r="A2185" s="3">
        <v>43621.0</v>
      </c>
      <c r="B2185" s="3">
        <v>13032.0</v>
      </c>
      <c r="C2185" s="3">
        <v>568366.0</v>
      </c>
      <c r="D2185" s="3">
        <v>45.0</v>
      </c>
      <c r="E2185" s="3" t="s">
        <v>20</v>
      </c>
      <c r="F2185" s="4" t="s">
        <v>6433</v>
      </c>
      <c r="G2185" s="3">
        <v>13032.0</v>
      </c>
      <c r="H2185" s="3">
        <v>568366.0</v>
      </c>
      <c r="I2185" s="3">
        <v>64.0</v>
      </c>
      <c r="J2185" s="3" t="s">
        <v>20</v>
      </c>
      <c r="K2185" s="3" t="s">
        <v>6434</v>
      </c>
      <c r="L2185" s="3">
        <v>13032.0</v>
      </c>
      <c r="M2185" s="3">
        <v>568366.0</v>
      </c>
      <c r="N2185" s="3">
        <v>76.0</v>
      </c>
      <c r="O2185" s="3" t="s">
        <v>20</v>
      </c>
      <c r="P2185" s="3" t="s">
        <v>6435</v>
      </c>
    </row>
    <row r="2186" ht="14.25" customHeight="1">
      <c r="A2186" s="3">
        <v>43632.0</v>
      </c>
      <c r="B2186" s="3">
        <v>13032.0</v>
      </c>
      <c r="C2186" s="3">
        <v>568366.0</v>
      </c>
      <c r="D2186" s="3">
        <v>108.0</v>
      </c>
      <c r="E2186" s="3" t="s">
        <v>20</v>
      </c>
      <c r="F2186" s="4" t="s">
        <v>6436</v>
      </c>
      <c r="G2186" s="3">
        <v>13032.0</v>
      </c>
      <c r="H2186" s="3">
        <v>568366.0</v>
      </c>
      <c r="I2186" s="3">
        <v>114.0</v>
      </c>
      <c r="J2186" s="3" t="s">
        <v>20</v>
      </c>
      <c r="K2186" s="3" t="s">
        <v>6437</v>
      </c>
      <c r="L2186" s="3">
        <v>13032.0</v>
      </c>
      <c r="M2186" s="3">
        <v>568366.0</v>
      </c>
      <c r="N2186" s="3">
        <v>125.0</v>
      </c>
      <c r="O2186" s="3" t="s">
        <v>20</v>
      </c>
      <c r="P2186" s="3" t="s">
        <v>6438</v>
      </c>
    </row>
    <row r="2187" ht="14.25" customHeight="1">
      <c r="A2187" s="3">
        <v>43633.0</v>
      </c>
      <c r="B2187" s="3">
        <v>13032.0</v>
      </c>
      <c r="C2187" s="3">
        <v>568366.0</v>
      </c>
      <c r="D2187" s="3">
        <v>70.0</v>
      </c>
      <c r="E2187" s="3" t="s">
        <v>20</v>
      </c>
      <c r="F2187" s="4" t="s">
        <v>6439</v>
      </c>
      <c r="G2187" s="3">
        <v>13032.0</v>
      </c>
      <c r="H2187" s="3">
        <v>568366.0</v>
      </c>
      <c r="I2187" s="3">
        <v>81.0</v>
      </c>
      <c r="J2187" s="3" t="s">
        <v>20</v>
      </c>
      <c r="K2187" s="3" t="s">
        <v>6440</v>
      </c>
      <c r="L2187" s="3">
        <v>13032.0</v>
      </c>
      <c r="M2187" s="3">
        <v>568366.0</v>
      </c>
      <c r="N2187" s="3">
        <v>92.0</v>
      </c>
      <c r="O2187" s="3" t="s">
        <v>20</v>
      </c>
      <c r="P2187" s="3" t="s">
        <v>6441</v>
      </c>
    </row>
    <row r="2188" ht="14.25" customHeight="1">
      <c r="A2188" s="3">
        <v>43635.0</v>
      </c>
      <c r="B2188" s="3">
        <v>13032.0</v>
      </c>
      <c r="C2188" s="3">
        <v>553574.0</v>
      </c>
      <c r="D2188" s="3">
        <v>212.0</v>
      </c>
      <c r="E2188" s="3" t="s">
        <v>20</v>
      </c>
      <c r="F2188" s="4" t="s">
        <v>6442</v>
      </c>
      <c r="G2188" s="3">
        <v>13032.0</v>
      </c>
      <c r="H2188" s="3">
        <v>553574.0</v>
      </c>
      <c r="I2188" s="3">
        <v>227.0</v>
      </c>
      <c r="J2188" s="3" t="s">
        <v>20</v>
      </c>
      <c r="K2188" s="3" t="s">
        <v>6443</v>
      </c>
      <c r="L2188" s="3">
        <v>13032.0</v>
      </c>
      <c r="M2188" s="3">
        <v>553574.0</v>
      </c>
      <c r="N2188" s="3">
        <v>238.0</v>
      </c>
      <c r="O2188" s="3" t="s">
        <v>20</v>
      </c>
      <c r="P2188" s="3" t="s">
        <v>6444</v>
      </c>
    </row>
    <row r="2189" ht="14.25" customHeight="1">
      <c r="A2189" s="3">
        <v>43642.0</v>
      </c>
      <c r="B2189" s="3">
        <v>13032.0</v>
      </c>
      <c r="C2189" s="3">
        <v>553574.0</v>
      </c>
      <c r="D2189" s="3">
        <v>158.0</v>
      </c>
      <c r="E2189" s="3" t="s">
        <v>20</v>
      </c>
      <c r="F2189" s="4" t="s">
        <v>6445</v>
      </c>
      <c r="G2189" s="3">
        <v>13032.0</v>
      </c>
      <c r="H2189" s="3">
        <v>553574.0</v>
      </c>
      <c r="I2189" s="3">
        <v>175.0</v>
      </c>
      <c r="J2189" s="3" t="s">
        <v>20</v>
      </c>
      <c r="K2189" s="3" t="s">
        <v>6446</v>
      </c>
      <c r="L2189" s="3">
        <v>13032.0</v>
      </c>
      <c r="M2189" s="3">
        <v>553574.0</v>
      </c>
      <c r="N2189" s="3">
        <v>193.0</v>
      </c>
      <c r="O2189" s="3" t="s">
        <v>20</v>
      </c>
      <c r="P2189" s="3" t="s">
        <v>6447</v>
      </c>
    </row>
    <row r="2190" ht="14.25" customHeight="1">
      <c r="A2190" s="3">
        <v>43650.0</v>
      </c>
      <c r="B2190" s="3">
        <v>13032.0</v>
      </c>
      <c r="C2190" s="3">
        <v>568359.0</v>
      </c>
      <c r="D2190" s="3">
        <v>74.0</v>
      </c>
      <c r="E2190" s="3" t="s">
        <v>20</v>
      </c>
      <c r="F2190" s="4" t="s">
        <v>6448</v>
      </c>
      <c r="G2190" s="3">
        <v>13032.0</v>
      </c>
      <c r="H2190" s="3">
        <v>568359.0</v>
      </c>
      <c r="I2190" s="3">
        <v>100.0</v>
      </c>
      <c r="J2190" s="3" t="s">
        <v>20</v>
      </c>
      <c r="K2190" s="3" t="s">
        <v>6449</v>
      </c>
      <c r="L2190" s="3">
        <v>13032.0</v>
      </c>
      <c r="M2190" s="3">
        <v>568359.0</v>
      </c>
      <c r="N2190" s="3">
        <v>123.0</v>
      </c>
      <c r="O2190" s="3" t="s">
        <v>20</v>
      </c>
      <c r="P2190" s="3" t="s">
        <v>6450</v>
      </c>
    </row>
    <row r="2191" ht="14.25" customHeight="1">
      <c r="A2191" s="3">
        <v>43653.0</v>
      </c>
      <c r="B2191" s="3">
        <v>13032.0</v>
      </c>
      <c r="C2191" s="3">
        <v>553574.0</v>
      </c>
      <c r="D2191" s="3">
        <v>122.0</v>
      </c>
      <c r="E2191" s="3" t="s">
        <v>20</v>
      </c>
      <c r="F2191" s="4" t="s">
        <v>6451</v>
      </c>
      <c r="G2191" s="3">
        <v>13032.0</v>
      </c>
      <c r="H2191" s="3">
        <v>553574.0</v>
      </c>
      <c r="I2191" s="3">
        <v>121.0</v>
      </c>
      <c r="J2191" s="3" t="s">
        <v>20</v>
      </c>
      <c r="K2191" s="3" t="s">
        <v>6452</v>
      </c>
      <c r="L2191" s="3">
        <v>13032.0</v>
      </c>
      <c r="M2191" s="3">
        <v>553574.0</v>
      </c>
      <c r="N2191" s="3">
        <v>125.0</v>
      </c>
      <c r="O2191" s="3" t="s">
        <v>20</v>
      </c>
      <c r="P2191" s="3" t="s">
        <v>6453</v>
      </c>
    </row>
    <row r="2192" ht="14.25" customHeight="1">
      <c r="A2192" s="3">
        <v>43654.0</v>
      </c>
      <c r="B2192" s="3">
        <v>13032.0</v>
      </c>
      <c r="C2192" s="3">
        <v>568359.0</v>
      </c>
      <c r="D2192" s="3">
        <v>142.0</v>
      </c>
      <c r="E2192" s="3" t="s">
        <v>20</v>
      </c>
      <c r="F2192" s="4" t="s">
        <v>6454</v>
      </c>
      <c r="G2192" s="3">
        <v>13032.0</v>
      </c>
      <c r="H2192" s="3">
        <v>568359.0</v>
      </c>
      <c r="I2192" s="3">
        <v>146.0</v>
      </c>
      <c r="J2192" s="3" t="s">
        <v>20</v>
      </c>
      <c r="K2192" s="3" t="s">
        <v>6455</v>
      </c>
      <c r="L2192" s="3">
        <v>13032.0</v>
      </c>
      <c r="M2192" s="3">
        <v>568359.0</v>
      </c>
      <c r="N2192" s="3">
        <v>150.0</v>
      </c>
      <c r="O2192" s="3" t="s">
        <v>20</v>
      </c>
      <c r="P2192" s="3" t="s">
        <v>6456</v>
      </c>
    </row>
    <row r="2193" ht="14.25" customHeight="1">
      <c r="A2193" s="3">
        <v>43657.0</v>
      </c>
      <c r="B2193" s="3">
        <v>13032.0</v>
      </c>
      <c r="C2193" s="3">
        <v>568373.0</v>
      </c>
      <c r="D2193" s="3">
        <v>114.0</v>
      </c>
      <c r="E2193" s="3" t="s">
        <v>20</v>
      </c>
      <c r="F2193" s="4" t="s">
        <v>6457</v>
      </c>
      <c r="G2193" s="3">
        <v>13032.0</v>
      </c>
      <c r="H2193" s="3">
        <v>568373.0</v>
      </c>
      <c r="I2193" s="3">
        <v>122.0</v>
      </c>
      <c r="J2193" s="3" t="s">
        <v>20</v>
      </c>
      <c r="K2193" s="3" t="s">
        <v>6458</v>
      </c>
      <c r="L2193" s="3">
        <v>13032.0</v>
      </c>
      <c r="M2193" s="3">
        <v>568373.0</v>
      </c>
      <c r="N2193" s="3">
        <v>126.0</v>
      </c>
      <c r="O2193" s="3" t="s">
        <v>20</v>
      </c>
      <c r="P2193" s="3" t="s">
        <v>6459</v>
      </c>
    </row>
    <row r="2194" ht="14.25" customHeight="1">
      <c r="A2194" s="3">
        <v>43659.0</v>
      </c>
      <c r="B2194" s="3">
        <v>13032.0</v>
      </c>
      <c r="C2194" s="3">
        <v>568359.0</v>
      </c>
      <c r="D2194" s="3">
        <v>87.0</v>
      </c>
      <c r="E2194" s="3" t="s">
        <v>20</v>
      </c>
      <c r="F2194" s="4" t="s">
        <v>6460</v>
      </c>
      <c r="G2194" s="3">
        <v>13032.0</v>
      </c>
      <c r="H2194" s="3">
        <v>568359.0</v>
      </c>
      <c r="I2194" s="3">
        <v>96.0</v>
      </c>
      <c r="J2194" s="3" t="s">
        <v>20</v>
      </c>
      <c r="K2194" s="3" t="s">
        <v>6461</v>
      </c>
      <c r="L2194" s="3">
        <v>13032.0</v>
      </c>
      <c r="M2194" s="3">
        <v>568359.0</v>
      </c>
      <c r="N2194" s="3">
        <v>100.0</v>
      </c>
      <c r="O2194" s="3" t="s">
        <v>20</v>
      </c>
      <c r="P2194" s="3" t="s">
        <v>6462</v>
      </c>
    </row>
    <row r="2195" ht="14.25" customHeight="1">
      <c r="A2195" s="3">
        <v>43660.0</v>
      </c>
      <c r="B2195" s="3">
        <v>13032.0</v>
      </c>
      <c r="C2195" s="3">
        <v>568366.0</v>
      </c>
      <c r="D2195" s="3">
        <v>92.0</v>
      </c>
      <c r="E2195" s="3" t="s">
        <v>20</v>
      </c>
      <c r="F2195" s="4" t="s">
        <v>6463</v>
      </c>
      <c r="G2195" s="3">
        <v>13032.0</v>
      </c>
      <c r="H2195" s="3">
        <v>568366.0</v>
      </c>
      <c r="I2195" s="3">
        <v>85.0</v>
      </c>
      <c r="J2195" s="3" t="s">
        <v>20</v>
      </c>
      <c r="K2195" s="3" t="s">
        <v>6464</v>
      </c>
      <c r="L2195" s="3">
        <v>13032.0</v>
      </c>
      <c r="M2195" s="3">
        <v>568366.0</v>
      </c>
      <c r="N2195" s="3">
        <v>100.0</v>
      </c>
      <c r="O2195" s="3" t="s">
        <v>20</v>
      </c>
      <c r="P2195" s="3" t="s">
        <v>6465</v>
      </c>
    </row>
    <row r="2196" ht="14.25" customHeight="1">
      <c r="A2196" s="3">
        <v>43666.0</v>
      </c>
      <c r="B2196" s="3">
        <v>13032.0</v>
      </c>
      <c r="C2196" s="3">
        <v>568380.0</v>
      </c>
      <c r="D2196" s="3">
        <v>75.0</v>
      </c>
      <c r="E2196" s="3" t="s">
        <v>20</v>
      </c>
      <c r="F2196" s="4" t="s">
        <v>6466</v>
      </c>
      <c r="G2196" s="3">
        <v>13032.0</v>
      </c>
      <c r="H2196" s="3">
        <v>568380.0</v>
      </c>
      <c r="I2196" s="3">
        <v>83.0</v>
      </c>
      <c r="J2196" s="3" t="s">
        <v>20</v>
      </c>
      <c r="K2196" s="3" t="s">
        <v>6467</v>
      </c>
      <c r="L2196" s="3">
        <v>13032.0</v>
      </c>
      <c r="M2196" s="3">
        <v>568380.0</v>
      </c>
      <c r="N2196" s="3">
        <v>92.0</v>
      </c>
      <c r="O2196" s="3" t="s">
        <v>20</v>
      </c>
      <c r="P2196" s="3" t="s">
        <v>6468</v>
      </c>
    </row>
    <row r="2197" ht="14.25" customHeight="1">
      <c r="A2197" s="3">
        <v>43668.0</v>
      </c>
      <c r="B2197" s="3">
        <v>13032.0</v>
      </c>
      <c r="C2197" s="3">
        <v>568366.0</v>
      </c>
      <c r="D2197" s="3">
        <v>104.0</v>
      </c>
      <c r="E2197" s="3" t="s">
        <v>20</v>
      </c>
      <c r="F2197" s="4" t="s">
        <v>6469</v>
      </c>
      <c r="G2197" s="3">
        <v>13032.0</v>
      </c>
      <c r="H2197" s="3">
        <v>568366.0</v>
      </c>
      <c r="I2197" s="3">
        <v>125.0</v>
      </c>
      <c r="J2197" s="3" t="s">
        <v>20</v>
      </c>
      <c r="K2197" s="3" t="s">
        <v>6470</v>
      </c>
      <c r="L2197" s="3">
        <v>13032.0</v>
      </c>
      <c r="M2197" s="3">
        <v>568366.0</v>
      </c>
      <c r="N2197" s="3">
        <v>121.0</v>
      </c>
      <c r="O2197" s="3" t="s">
        <v>20</v>
      </c>
      <c r="P2197" s="3" t="s">
        <v>6471</v>
      </c>
    </row>
    <row r="2198" ht="14.25" customHeight="1">
      <c r="A2198" s="3">
        <v>43671.0</v>
      </c>
      <c r="B2198" s="3">
        <v>13032.0</v>
      </c>
      <c r="C2198" s="3">
        <v>568366.0</v>
      </c>
      <c r="D2198" s="3">
        <v>83.0</v>
      </c>
      <c r="E2198" s="3" t="s">
        <v>20</v>
      </c>
      <c r="F2198" s="4" t="s">
        <v>6472</v>
      </c>
      <c r="G2198" s="3">
        <v>13032.0</v>
      </c>
      <c r="H2198" s="3">
        <v>568366.0</v>
      </c>
      <c r="I2198" s="3">
        <v>89.0</v>
      </c>
      <c r="J2198" s="3" t="s">
        <v>20</v>
      </c>
      <c r="K2198" s="3" t="s">
        <v>6473</v>
      </c>
      <c r="L2198" s="3">
        <v>13032.0</v>
      </c>
      <c r="M2198" s="3">
        <v>568366.0</v>
      </c>
      <c r="N2198" s="3">
        <v>96.0</v>
      </c>
      <c r="O2198" s="3" t="s">
        <v>20</v>
      </c>
      <c r="P2198" s="3" t="s">
        <v>6474</v>
      </c>
    </row>
    <row r="2199" ht="14.25" customHeight="1">
      <c r="A2199" s="3">
        <v>43672.0</v>
      </c>
      <c r="B2199" s="3">
        <v>13032.0</v>
      </c>
      <c r="C2199" s="3">
        <v>568366.0</v>
      </c>
      <c r="D2199" s="3">
        <v>40.0</v>
      </c>
      <c r="E2199" s="3" t="s">
        <v>20</v>
      </c>
      <c r="F2199" s="4" t="s">
        <v>6475</v>
      </c>
      <c r="G2199" s="3">
        <v>13032.0</v>
      </c>
      <c r="H2199" s="3">
        <v>568366.0</v>
      </c>
      <c r="I2199" s="3">
        <v>55.0</v>
      </c>
      <c r="J2199" s="3" t="s">
        <v>20</v>
      </c>
      <c r="K2199" s="3" t="s">
        <v>6476</v>
      </c>
      <c r="L2199" s="3">
        <v>13032.0</v>
      </c>
      <c r="M2199" s="3">
        <v>568366.0</v>
      </c>
      <c r="N2199" s="3">
        <v>60.0</v>
      </c>
      <c r="O2199" s="3" t="s">
        <v>20</v>
      </c>
      <c r="P2199" s="3" t="s">
        <v>6477</v>
      </c>
    </row>
    <row r="2200" ht="14.25" customHeight="1">
      <c r="A2200" s="3">
        <v>43674.0</v>
      </c>
      <c r="B2200" s="3">
        <v>13032.0</v>
      </c>
      <c r="C2200" s="3">
        <v>553574.0</v>
      </c>
      <c r="D2200" s="3">
        <v>125.0</v>
      </c>
      <c r="E2200" s="3" t="s">
        <v>20</v>
      </c>
      <c r="F2200" s="4" t="s">
        <v>6478</v>
      </c>
      <c r="G2200" s="3">
        <v>13032.0</v>
      </c>
      <c r="H2200" s="3">
        <v>553574.0</v>
      </c>
      <c r="I2200" s="3">
        <v>127.0</v>
      </c>
      <c r="J2200" s="3" t="s">
        <v>20</v>
      </c>
      <c r="K2200" s="3" t="s">
        <v>6479</v>
      </c>
      <c r="L2200" s="3">
        <v>13032.0</v>
      </c>
      <c r="M2200" s="3">
        <v>553574.0</v>
      </c>
      <c r="N2200" s="3">
        <v>132.0</v>
      </c>
      <c r="O2200" s="3" t="s">
        <v>20</v>
      </c>
      <c r="P2200" s="3" t="s">
        <v>6480</v>
      </c>
    </row>
    <row r="2201" ht="14.25" customHeight="1">
      <c r="A2201" s="3">
        <v>43675.0</v>
      </c>
      <c r="B2201" s="3">
        <v>13032.0</v>
      </c>
      <c r="C2201" s="3">
        <v>568366.0</v>
      </c>
      <c r="D2201" s="3">
        <v>73.0</v>
      </c>
      <c r="E2201" s="3" t="s">
        <v>20</v>
      </c>
      <c r="F2201" s="4" t="s">
        <v>6481</v>
      </c>
      <c r="G2201" s="3">
        <v>13032.0</v>
      </c>
      <c r="H2201" s="3">
        <v>568366.0</v>
      </c>
      <c r="I2201" s="3">
        <v>104.0</v>
      </c>
      <c r="J2201" s="3" t="s">
        <v>20</v>
      </c>
      <c r="K2201" s="3" t="s">
        <v>6482</v>
      </c>
      <c r="L2201" s="3">
        <v>13032.0</v>
      </c>
      <c r="M2201" s="3">
        <v>568366.0</v>
      </c>
      <c r="N2201" s="3">
        <v>110.0</v>
      </c>
      <c r="O2201" s="3" t="s">
        <v>20</v>
      </c>
      <c r="P2201" s="3" t="s">
        <v>6483</v>
      </c>
    </row>
    <row r="2202" ht="14.25" customHeight="1">
      <c r="A2202" s="3">
        <v>43676.0</v>
      </c>
      <c r="B2202" s="3">
        <v>13032.0</v>
      </c>
      <c r="C2202" s="3">
        <v>568359.0</v>
      </c>
      <c r="D2202" s="3">
        <v>63.0</v>
      </c>
      <c r="E2202" s="3" t="s">
        <v>20</v>
      </c>
      <c r="F2202" s="4" t="s">
        <v>6484</v>
      </c>
      <c r="G2202" s="3">
        <v>13032.0</v>
      </c>
      <c r="H2202" s="3">
        <v>568359.0</v>
      </c>
      <c r="I2202" s="3">
        <v>77.0</v>
      </c>
      <c r="J2202" s="3" t="s">
        <v>20</v>
      </c>
      <c r="K2202" s="3" t="s">
        <v>6485</v>
      </c>
      <c r="L2202" s="3">
        <v>13032.0</v>
      </c>
      <c r="M2202" s="3">
        <v>568359.0</v>
      </c>
      <c r="N2202" s="3">
        <v>86.0</v>
      </c>
      <c r="O2202" s="3" t="s">
        <v>20</v>
      </c>
      <c r="P2202" s="3" t="s">
        <v>6486</v>
      </c>
    </row>
    <row r="2203" ht="14.25" customHeight="1">
      <c r="A2203" s="3">
        <v>43678.0</v>
      </c>
      <c r="B2203" s="3">
        <v>13032.0</v>
      </c>
      <c r="C2203" s="3">
        <v>568359.0</v>
      </c>
      <c r="D2203" s="3">
        <v>161.0</v>
      </c>
      <c r="E2203" s="3" t="s">
        <v>20</v>
      </c>
      <c r="F2203" s="4" t="s">
        <v>6487</v>
      </c>
      <c r="G2203" s="3">
        <v>13032.0</v>
      </c>
      <c r="H2203" s="3">
        <v>568359.0</v>
      </c>
      <c r="I2203" s="3">
        <v>162.0</v>
      </c>
      <c r="J2203" s="3" t="s">
        <v>20</v>
      </c>
      <c r="K2203" s="3" t="s">
        <v>6488</v>
      </c>
      <c r="L2203" s="3">
        <v>13032.0</v>
      </c>
      <c r="M2203" s="3">
        <v>568359.0</v>
      </c>
      <c r="N2203" s="3">
        <v>171.0</v>
      </c>
      <c r="O2203" s="3" t="s">
        <v>20</v>
      </c>
      <c r="P2203" s="3" t="s">
        <v>6489</v>
      </c>
    </row>
    <row r="2204" ht="14.25" customHeight="1">
      <c r="A2204" s="3">
        <v>43682.0</v>
      </c>
      <c r="B2204" s="3">
        <v>13032.0</v>
      </c>
      <c r="C2204" s="3">
        <v>568373.0</v>
      </c>
      <c r="D2204" s="3">
        <v>69.0</v>
      </c>
      <c r="E2204" s="3" t="s">
        <v>20</v>
      </c>
      <c r="F2204" s="4" t="s">
        <v>6490</v>
      </c>
      <c r="G2204" s="3">
        <v>13032.0</v>
      </c>
      <c r="H2204" s="3">
        <v>568373.0</v>
      </c>
      <c r="I2204" s="3">
        <v>80.0</v>
      </c>
      <c r="J2204" s="3" t="s">
        <v>20</v>
      </c>
      <c r="K2204" s="3" t="s">
        <v>6491</v>
      </c>
      <c r="L2204" s="3">
        <v>13032.0</v>
      </c>
      <c r="M2204" s="3">
        <v>568373.0</v>
      </c>
      <c r="N2204" s="3">
        <v>93.0</v>
      </c>
      <c r="O2204" s="3" t="s">
        <v>20</v>
      </c>
      <c r="P2204" s="3" t="s">
        <v>6492</v>
      </c>
    </row>
    <row r="2205" ht="14.25" customHeight="1">
      <c r="A2205" s="3">
        <v>43687.0</v>
      </c>
      <c r="B2205" s="3">
        <v>13032.0</v>
      </c>
      <c r="C2205" s="3">
        <v>553574.0</v>
      </c>
      <c r="D2205" s="3">
        <v>66.0</v>
      </c>
      <c r="E2205" s="3" t="s">
        <v>20</v>
      </c>
      <c r="F2205" s="4" t="s">
        <v>6493</v>
      </c>
      <c r="G2205" s="3">
        <v>13032.0</v>
      </c>
      <c r="H2205" s="3">
        <v>553574.0</v>
      </c>
      <c r="I2205" s="3">
        <v>72.0</v>
      </c>
      <c r="J2205" s="3" t="s">
        <v>20</v>
      </c>
      <c r="K2205" s="3" t="s">
        <v>6494</v>
      </c>
      <c r="L2205" s="3">
        <v>13032.0</v>
      </c>
      <c r="M2205" s="3">
        <v>553574.0</v>
      </c>
      <c r="N2205" s="3">
        <v>83.0</v>
      </c>
      <c r="O2205" s="3" t="s">
        <v>20</v>
      </c>
      <c r="P2205" s="3" t="s">
        <v>6495</v>
      </c>
    </row>
    <row r="2206" ht="14.25" customHeight="1">
      <c r="A2206" s="3">
        <v>43688.0</v>
      </c>
      <c r="B2206" s="3">
        <v>13032.0</v>
      </c>
      <c r="C2206" s="3">
        <v>568359.0</v>
      </c>
      <c r="D2206" s="3">
        <v>153.0</v>
      </c>
      <c r="E2206" s="3" t="s">
        <v>20</v>
      </c>
      <c r="F2206" s="4" t="s">
        <v>6496</v>
      </c>
      <c r="G2206" s="3">
        <v>13032.0</v>
      </c>
      <c r="H2206" s="3">
        <v>568359.0</v>
      </c>
      <c r="I2206" s="3">
        <v>168.0</v>
      </c>
      <c r="J2206" s="3" t="s">
        <v>20</v>
      </c>
      <c r="K2206" s="3" t="s">
        <v>6497</v>
      </c>
      <c r="L2206" s="3">
        <v>13032.0</v>
      </c>
      <c r="M2206" s="3">
        <v>568359.0</v>
      </c>
      <c r="N2206" s="3">
        <v>175.0</v>
      </c>
      <c r="O2206" s="3" t="s">
        <v>20</v>
      </c>
      <c r="P2206" s="3" t="s">
        <v>6498</v>
      </c>
    </row>
    <row r="2207" ht="14.25" customHeight="1">
      <c r="A2207" s="3">
        <v>43692.0</v>
      </c>
      <c r="B2207" s="3">
        <v>13032.0</v>
      </c>
      <c r="C2207" s="3">
        <v>568366.0</v>
      </c>
      <c r="D2207" s="3">
        <v>89.0</v>
      </c>
      <c r="E2207" s="3" t="s">
        <v>20</v>
      </c>
      <c r="F2207" s="4" t="s">
        <v>6499</v>
      </c>
      <c r="G2207" s="3">
        <v>13032.0</v>
      </c>
      <c r="H2207" s="3">
        <v>568366.0</v>
      </c>
      <c r="I2207" s="3">
        <v>105.0</v>
      </c>
      <c r="J2207" s="3" t="s">
        <v>20</v>
      </c>
      <c r="K2207" s="3" t="s">
        <v>6500</v>
      </c>
      <c r="L2207" s="3">
        <v>13032.0</v>
      </c>
      <c r="M2207" s="3">
        <v>568366.0</v>
      </c>
      <c r="N2207" s="3">
        <v>109.0</v>
      </c>
      <c r="O2207" s="3" t="s">
        <v>20</v>
      </c>
      <c r="P2207" s="3" t="s">
        <v>6501</v>
      </c>
    </row>
    <row r="2208" ht="14.25" customHeight="1">
      <c r="A2208" s="3">
        <v>43693.0</v>
      </c>
      <c r="B2208" s="3">
        <v>13032.0</v>
      </c>
      <c r="C2208" s="3">
        <v>568366.0</v>
      </c>
      <c r="D2208" s="3">
        <v>103.0</v>
      </c>
      <c r="E2208" s="3" t="s">
        <v>20</v>
      </c>
      <c r="F2208" s="4" t="s">
        <v>6502</v>
      </c>
      <c r="G2208" s="3">
        <v>13032.0</v>
      </c>
      <c r="H2208" s="3">
        <v>568366.0</v>
      </c>
      <c r="I2208" s="3">
        <v>104.0</v>
      </c>
      <c r="J2208" s="3" t="s">
        <v>20</v>
      </c>
      <c r="K2208" s="3" t="s">
        <v>6503</v>
      </c>
      <c r="L2208" s="3">
        <v>13032.0</v>
      </c>
      <c r="M2208" s="3">
        <v>568366.0</v>
      </c>
      <c r="N2208" s="3">
        <v>105.0</v>
      </c>
      <c r="O2208" s="3" t="s">
        <v>20</v>
      </c>
      <c r="P2208" s="3" t="s">
        <v>6504</v>
      </c>
    </row>
    <row r="2209" ht="14.25" customHeight="1">
      <c r="A2209" s="3">
        <v>43694.0</v>
      </c>
      <c r="B2209" s="3">
        <v>13032.0</v>
      </c>
      <c r="C2209" s="3">
        <v>568359.0</v>
      </c>
      <c r="D2209" s="3">
        <v>69.0</v>
      </c>
      <c r="E2209" s="3" t="s">
        <v>20</v>
      </c>
      <c r="F2209" s="4" t="s">
        <v>6505</v>
      </c>
      <c r="G2209" s="3">
        <v>13032.0</v>
      </c>
      <c r="H2209" s="3">
        <v>568359.0</v>
      </c>
      <c r="I2209" s="3">
        <v>85.0</v>
      </c>
      <c r="J2209" s="3" t="s">
        <v>20</v>
      </c>
      <c r="K2209" s="3" t="s">
        <v>6506</v>
      </c>
      <c r="L2209" s="3">
        <v>13032.0</v>
      </c>
      <c r="M2209" s="3">
        <v>568359.0</v>
      </c>
      <c r="N2209" s="3">
        <v>98.0</v>
      </c>
      <c r="O2209" s="3" t="s">
        <v>20</v>
      </c>
      <c r="P2209" s="3" t="s">
        <v>6507</v>
      </c>
    </row>
    <row r="2210" ht="14.25" customHeight="1">
      <c r="A2210" s="3">
        <v>43697.0</v>
      </c>
      <c r="B2210" s="3">
        <v>13032.0</v>
      </c>
      <c r="C2210" s="3">
        <v>568373.0</v>
      </c>
      <c r="D2210" s="3">
        <v>100.0</v>
      </c>
      <c r="E2210" s="3" t="s">
        <v>20</v>
      </c>
      <c r="F2210" s="4" t="s">
        <v>6508</v>
      </c>
      <c r="G2210" s="3">
        <v>13032.0</v>
      </c>
      <c r="H2210" s="3">
        <v>568373.0</v>
      </c>
      <c r="I2210" s="3">
        <v>118.0</v>
      </c>
      <c r="J2210" s="3" t="s">
        <v>20</v>
      </c>
      <c r="K2210" s="3" t="s">
        <v>6509</v>
      </c>
      <c r="L2210" s="3">
        <v>13032.0</v>
      </c>
      <c r="M2210" s="3">
        <v>568373.0</v>
      </c>
      <c r="N2210" s="3">
        <v>148.0</v>
      </c>
      <c r="O2210" s="3" t="s">
        <v>20</v>
      </c>
      <c r="P2210" s="3" t="s">
        <v>6510</v>
      </c>
    </row>
    <row r="2211" ht="14.25" customHeight="1">
      <c r="A2211" s="3">
        <v>43706.0</v>
      </c>
      <c r="B2211" s="3">
        <v>13032.0</v>
      </c>
      <c r="C2211" s="3">
        <v>568359.0</v>
      </c>
      <c r="D2211" s="3">
        <v>201.0</v>
      </c>
      <c r="E2211" s="3" t="s">
        <v>20</v>
      </c>
      <c r="F2211" s="4" t="s">
        <v>6511</v>
      </c>
      <c r="G2211" s="3">
        <v>13032.0</v>
      </c>
      <c r="H2211" s="3">
        <v>568359.0</v>
      </c>
      <c r="I2211" s="3">
        <v>233.0</v>
      </c>
      <c r="J2211" s="3" t="s">
        <v>20</v>
      </c>
      <c r="K2211" s="3" t="s">
        <v>6512</v>
      </c>
      <c r="L2211" s="3">
        <v>13032.0</v>
      </c>
      <c r="M2211" s="3">
        <v>568359.0</v>
      </c>
      <c r="N2211" s="3">
        <v>243.0</v>
      </c>
      <c r="O2211" s="3" t="s">
        <v>20</v>
      </c>
      <c r="P2211" s="3" t="s">
        <v>6513</v>
      </c>
    </row>
    <row r="2212" ht="14.25" customHeight="1">
      <c r="A2212" s="3">
        <v>43709.0</v>
      </c>
      <c r="B2212" s="3">
        <v>13032.0</v>
      </c>
      <c r="C2212" s="3">
        <v>568359.0</v>
      </c>
      <c r="D2212" s="3">
        <v>135.0</v>
      </c>
      <c r="E2212" s="3" t="s">
        <v>20</v>
      </c>
      <c r="F2212" s="4" t="s">
        <v>6514</v>
      </c>
      <c r="G2212" s="3">
        <v>13032.0</v>
      </c>
      <c r="H2212" s="3">
        <v>568359.0</v>
      </c>
      <c r="I2212" s="3">
        <v>183.0</v>
      </c>
      <c r="J2212" s="3" t="s">
        <v>20</v>
      </c>
      <c r="K2212" s="3" t="s">
        <v>6515</v>
      </c>
      <c r="L2212" s="3">
        <v>13032.0</v>
      </c>
      <c r="M2212" s="3">
        <v>568359.0</v>
      </c>
      <c r="N2212" s="3">
        <v>184.0</v>
      </c>
      <c r="O2212" s="3" t="s">
        <v>20</v>
      </c>
      <c r="P2212" s="3" t="s">
        <v>6516</v>
      </c>
    </row>
    <row r="2213" ht="14.25" customHeight="1">
      <c r="A2213" s="3">
        <v>43710.0</v>
      </c>
      <c r="B2213" s="3">
        <v>13032.0</v>
      </c>
      <c r="C2213" s="3">
        <v>553574.0</v>
      </c>
      <c r="D2213" s="3">
        <v>237.0</v>
      </c>
      <c r="E2213" s="3" t="s">
        <v>20</v>
      </c>
      <c r="F2213" s="4" t="s">
        <v>6517</v>
      </c>
      <c r="G2213" s="3">
        <v>13032.0</v>
      </c>
      <c r="H2213" s="3">
        <v>553574.0</v>
      </c>
      <c r="I2213" s="3">
        <v>248.0</v>
      </c>
      <c r="J2213" s="3" t="s">
        <v>20</v>
      </c>
      <c r="K2213" s="3" t="s">
        <v>6518</v>
      </c>
      <c r="L2213" s="3">
        <v>13032.0</v>
      </c>
      <c r="M2213" s="3">
        <v>553574.0</v>
      </c>
      <c r="N2213" s="3">
        <v>263.0</v>
      </c>
      <c r="O2213" s="3" t="s">
        <v>20</v>
      </c>
      <c r="P2213" s="3" t="s">
        <v>6519</v>
      </c>
    </row>
    <row r="2214" ht="14.25" customHeight="1">
      <c r="A2214" s="3">
        <v>43713.0</v>
      </c>
      <c r="B2214" s="3">
        <v>13032.0</v>
      </c>
      <c r="C2214" s="3">
        <v>568366.0</v>
      </c>
      <c r="D2214" s="3">
        <v>48.0</v>
      </c>
      <c r="E2214" s="3" t="s">
        <v>20</v>
      </c>
      <c r="F2214" s="4" t="s">
        <v>6520</v>
      </c>
      <c r="G2214" s="3">
        <v>13032.0</v>
      </c>
      <c r="H2214" s="3">
        <v>568366.0</v>
      </c>
      <c r="I2214" s="3">
        <v>69.0</v>
      </c>
      <c r="J2214" s="3" t="s">
        <v>20</v>
      </c>
      <c r="K2214" s="3" t="s">
        <v>6521</v>
      </c>
      <c r="L2214" s="3">
        <v>13032.0</v>
      </c>
      <c r="M2214" s="3">
        <v>568366.0</v>
      </c>
      <c r="N2214" s="3">
        <v>99.0</v>
      </c>
      <c r="O2214" s="3" t="s">
        <v>20</v>
      </c>
      <c r="P2214" s="3" t="s">
        <v>6522</v>
      </c>
    </row>
    <row r="2215" ht="14.25" customHeight="1">
      <c r="A2215" s="3">
        <v>43718.0</v>
      </c>
      <c r="B2215" s="3">
        <v>13032.0</v>
      </c>
      <c r="C2215" s="3">
        <v>568380.0</v>
      </c>
      <c r="D2215" s="3">
        <v>212.0</v>
      </c>
      <c r="E2215" s="3" t="s">
        <v>20</v>
      </c>
      <c r="F2215" s="4" t="s">
        <v>6523</v>
      </c>
      <c r="G2215" s="3">
        <v>13032.0</v>
      </c>
      <c r="H2215" s="3">
        <v>568380.0</v>
      </c>
      <c r="I2215" s="3">
        <v>211.0</v>
      </c>
      <c r="J2215" s="3" t="s">
        <v>20</v>
      </c>
      <c r="K2215" s="3" t="s">
        <v>6524</v>
      </c>
      <c r="L2215" s="3">
        <v>13032.0</v>
      </c>
      <c r="M2215" s="3">
        <v>568380.0</v>
      </c>
      <c r="N2215" s="3">
        <v>210.0</v>
      </c>
      <c r="O2215" s="3" t="s">
        <v>20</v>
      </c>
      <c r="P2215" s="3" t="s">
        <v>6525</v>
      </c>
    </row>
    <row r="2216" ht="14.25" customHeight="1">
      <c r="A2216" s="3">
        <v>43722.0</v>
      </c>
      <c r="B2216" s="3">
        <v>13032.0</v>
      </c>
      <c r="C2216" s="3">
        <v>568366.0</v>
      </c>
      <c r="D2216" s="3">
        <v>58.0</v>
      </c>
      <c r="E2216" s="3" t="s">
        <v>20</v>
      </c>
      <c r="F2216" s="4" t="s">
        <v>6526</v>
      </c>
      <c r="G2216" s="3">
        <v>13032.0</v>
      </c>
      <c r="H2216" s="3">
        <v>568366.0</v>
      </c>
      <c r="I2216" s="3">
        <v>78.0</v>
      </c>
      <c r="J2216" s="3" t="s">
        <v>20</v>
      </c>
      <c r="K2216" s="3" t="s">
        <v>6527</v>
      </c>
      <c r="L2216" s="3">
        <v>13032.0</v>
      </c>
      <c r="M2216" s="3">
        <v>568366.0</v>
      </c>
      <c r="N2216" s="3">
        <v>86.0</v>
      </c>
      <c r="O2216" s="3" t="s">
        <v>20</v>
      </c>
      <c r="P2216" s="3" t="s">
        <v>6528</v>
      </c>
    </row>
    <row r="2217" ht="14.25" customHeight="1">
      <c r="A2217" s="3">
        <v>43725.0</v>
      </c>
      <c r="B2217" s="3">
        <v>13032.0</v>
      </c>
      <c r="C2217" s="3">
        <v>568366.0</v>
      </c>
      <c r="D2217" s="3">
        <v>142.0</v>
      </c>
      <c r="E2217" s="3" t="s">
        <v>20</v>
      </c>
      <c r="F2217" s="4" t="s">
        <v>6529</v>
      </c>
      <c r="G2217" s="3">
        <v>13032.0</v>
      </c>
      <c r="H2217" s="3">
        <v>568366.0</v>
      </c>
      <c r="I2217" s="3">
        <v>179.0</v>
      </c>
      <c r="J2217" s="3" t="s">
        <v>20</v>
      </c>
      <c r="K2217" s="3" t="s">
        <v>6530</v>
      </c>
      <c r="L2217" s="3">
        <v>13032.0</v>
      </c>
      <c r="M2217" s="3">
        <v>568366.0</v>
      </c>
      <c r="N2217" s="3">
        <v>208.0</v>
      </c>
      <c r="O2217" s="3" t="s">
        <v>20</v>
      </c>
      <c r="P2217" s="3" t="s">
        <v>6531</v>
      </c>
    </row>
    <row r="2218" ht="14.25" customHeight="1">
      <c r="A2218" s="3">
        <v>43729.0</v>
      </c>
      <c r="B2218" s="3">
        <v>13032.0</v>
      </c>
      <c r="C2218" s="3">
        <v>553574.0</v>
      </c>
      <c r="D2218" s="3">
        <v>90.0</v>
      </c>
      <c r="E2218" s="3" t="s">
        <v>20</v>
      </c>
      <c r="F2218" s="4" t="s">
        <v>6532</v>
      </c>
      <c r="G2218" s="3">
        <v>13032.0</v>
      </c>
      <c r="H2218" s="3">
        <v>553574.0</v>
      </c>
      <c r="I2218" s="3">
        <v>97.0</v>
      </c>
      <c r="J2218" s="3" t="s">
        <v>20</v>
      </c>
      <c r="K2218" s="3" t="s">
        <v>6533</v>
      </c>
      <c r="L2218" s="3">
        <v>13032.0</v>
      </c>
      <c r="M2218" s="3">
        <v>553574.0</v>
      </c>
      <c r="N2218" s="3">
        <v>107.0</v>
      </c>
      <c r="O2218" s="3" t="s">
        <v>20</v>
      </c>
      <c r="P2218" s="3" t="s">
        <v>6534</v>
      </c>
    </row>
    <row r="2219" ht="14.25" customHeight="1">
      <c r="A2219" s="3">
        <v>43735.0</v>
      </c>
      <c r="B2219" s="3">
        <v>13032.0</v>
      </c>
      <c r="C2219" s="3">
        <v>568373.0</v>
      </c>
      <c r="D2219" s="3">
        <v>247.0</v>
      </c>
      <c r="E2219" s="3" t="s">
        <v>20</v>
      </c>
      <c r="F2219" s="4" t="s">
        <v>6535</v>
      </c>
      <c r="G2219" s="3">
        <v>13032.0</v>
      </c>
      <c r="H2219" s="3">
        <v>568373.0</v>
      </c>
      <c r="I2219" s="3">
        <v>251.0</v>
      </c>
      <c r="J2219" s="3" t="s">
        <v>20</v>
      </c>
      <c r="K2219" s="3" t="s">
        <v>6536</v>
      </c>
      <c r="L2219" s="3">
        <v>13032.0</v>
      </c>
      <c r="M2219" s="3">
        <v>568373.0</v>
      </c>
      <c r="N2219" s="3">
        <v>253.0</v>
      </c>
      <c r="O2219" s="3" t="s">
        <v>20</v>
      </c>
      <c r="P2219" s="3" t="s">
        <v>6537</v>
      </c>
    </row>
    <row r="2220" ht="14.25" customHeight="1">
      <c r="A2220" s="3">
        <v>43743.0</v>
      </c>
      <c r="B2220" s="3">
        <v>13032.0</v>
      </c>
      <c r="C2220" s="3">
        <v>568366.0</v>
      </c>
      <c r="D2220" s="3">
        <v>77.0</v>
      </c>
      <c r="E2220" s="3" t="s">
        <v>20</v>
      </c>
      <c r="F2220" s="4" t="s">
        <v>6538</v>
      </c>
      <c r="G2220" s="3">
        <v>13032.0</v>
      </c>
      <c r="H2220" s="3">
        <v>568366.0</v>
      </c>
      <c r="I2220" s="3">
        <v>86.0</v>
      </c>
      <c r="J2220" s="3" t="s">
        <v>20</v>
      </c>
      <c r="K2220" s="3" t="s">
        <v>6539</v>
      </c>
      <c r="L2220" s="3">
        <v>13032.0</v>
      </c>
      <c r="M2220" s="3">
        <v>568366.0</v>
      </c>
      <c r="N2220" s="3">
        <v>93.0</v>
      </c>
      <c r="O2220" s="3" t="s">
        <v>20</v>
      </c>
      <c r="P2220" s="3" t="s">
        <v>6540</v>
      </c>
    </row>
    <row r="2221" ht="14.25" customHeight="1">
      <c r="A2221" s="3">
        <v>43746.0</v>
      </c>
      <c r="B2221" s="3">
        <v>13032.0</v>
      </c>
      <c r="C2221" s="3">
        <v>568380.0</v>
      </c>
      <c r="D2221" s="3">
        <v>320.0</v>
      </c>
      <c r="E2221" s="3" t="s">
        <v>20</v>
      </c>
      <c r="F2221" s="4" t="s">
        <v>6541</v>
      </c>
      <c r="G2221" s="3">
        <v>13032.0</v>
      </c>
      <c r="H2221" s="3">
        <v>568380.0</v>
      </c>
      <c r="I2221" s="3">
        <v>324.0</v>
      </c>
      <c r="J2221" s="3" t="s">
        <v>20</v>
      </c>
      <c r="K2221" s="3" t="s">
        <v>6542</v>
      </c>
      <c r="L2221" s="3">
        <v>13032.0</v>
      </c>
      <c r="M2221" s="3">
        <v>568380.0</v>
      </c>
      <c r="N2221" s="3">
        <v>329.0</v>
      </c>
      <c r="O2221" s="3" t="s">
        <v>20</v>
      </c>
      <c r="P2221" s="3" t="s">
        <v>6543</v>
      </c>
    </row>
    <row r="2222" ht="14.25" customHeight="1">
      <c r="A2222" s="3">
        <v>43750.0</v>
      </c>
      <c r="B2222" s="3">
        <v>13032.0</v>
      </c>
      <c r="C2222" s="3">
        <v>648892.0</v>
      </c>
      <c r="D2222" s="3">
        <v>43.0</v>
      </c>
      <c r="E2222" s="3" t="s">
        <v>20</v>
      </c>
      <c r="F2222" s="4" t="s">
        <v>6544</v>
      </c>
      <c r="G2222" s="3">
        <v>13032.0</v>
      </c>
      <c r="H2222" s="3">
        <v>648892.0</v>
      </c>
      <c r="I2222" s="3">
        <v>56.0</v>
      </c>
      <c r="J2222" s="3" t="s">
        <v>20</v>
      </c>
      <c r="K2222" s="3" t="s">
        <v>6545</v>
      </c>
      <c r="L2222" s="3">
        <v>13032.0</v>
      </c>
      <c r="M2222" s="3">
        <v>648892.0</v>
      </c>
      <c r="N2222" s="3">
        <v>48.0</v>
      </c>
      <c r="O2222" s="3" t="s">
        <v>20</v>
      </c>
      <c r="P2222" s="3" t="s">
        <v>6546</v>
      </c>
    </row>
    <row r="2223" ht="14.25" customHeight="1">
      <c r="A2223" s="3">
        <v>43754.0</v>
      </c>
      <c r="B2223" s="3">
        <v>13032.0</v>
      </c>
      <c r="C2223" s="3">
        <v>553574.0</v>
      </c>
      <c r="D2223" s="3">
        <v>276.0</v>
      </c>
      <c r="E2223" s="3" t="s">
        <v>20</v>
      </c>
      <c r="F2223" s="4" t="s">
        <v>6547</v>
      </c>
      <c r="G2223" s="3">
        <v>13032.0</v>
      </c>
      <c r="H2223" s="3">
        <v>553574.0</v>
      </c>
      <c r="I2223" s="3">
        <v>271.0</v>
      </c>
      <c r="J2223" s="3" t="s">
        <v>20</v>
      </c>
      <c r="K2223" s="3" t="s">
        <v>6548</v>
      </c>
      <c r="L2223" s="3">
        <v>13032.0</v>
      </c>
      <c r="M2223" s="3">
        <v>553574.0</v>
      </c>
      <c r="N2223" s="3">
        <v>272.0</v>
      </c>
      <c r="O2223" s="3" t="s">
        <v>20</v>
      </c>
      <c r="P2223" s="3" t="s">
        <v>6549</v>
      </c>
    </row>
    <row r="2224" ht="14.25" customHeight="1">
      <c r="A2224" s="3">
        <v>43756.0</v>
      </c>
      <c r="B2224" s="3">
        <v>13032.0</v>
      </c>
      <c r="C2224" s="3">
        <v>553574.0</v>
      </c>
      <c r="D2224" s="3">
        <v>48.0</v>
      </c>
      <c r="E2224" s="3" t="s">
        <v>20</v>
      </c>
      <c r="F2224" s="4" t="s">
        <v>6550</v>
      </c>
      <c r="G2224" s="3">
        <v>13032.0</v>
      </c>
      <c r="H2224" s="3">
        <v>553574.0</v>
      </c>
      <c r="I2224" s="3">
        <v>55.0</v>
      </c>
      <c r="J2224" s="3" t="s">
        <v>20</v>
      </c>
      <c r="K2224" s="3" t="s">
        <v>6551</v>
      </c>
      <c r="L2224" s="3">
        <v>13032.0</v>
      </c>
      <c r="M2224" s="3">
        <v>553574.0</v>
      </c>
      <c r="N2224" s="3">
        <v>60.0</v>
      </c>
      <c r="O2224" s="3" t="s">
        <v>20</v>
      </c>
      <c r="P2224" s="3" t="s">
        <v>6552</v>
      </c>
    </row>
    <row r="2225" ht="14.25" customHeight="1">
      <c r="A2225" s="3">
        <v>43757.0</v>
      </c>
      <c r="B2225" s="3">
        <v>13032.0</v>
      </c>
      <c r="C2225" s="3">
        <v>553574.0</v>
      </c>
      <c r="D2225" s="3">
        <v>343.0</v>
      </c>
      <c r="E2225" s="3" t="s">
        <v>20</v>
      </c>
      <c r="F2225" s="4" t="s">
        <v>6553</v>
      </c>
      <c r="G2225" s="3">
        <v>13032.0</v>
      </c>
      <c r="H2225" s="3">
        <v>553574.0</v>
      </c>
      <c r="I2225" s="3">
        <v>352.0</v>
      </c>
      <c r="J2225" s="3" t="s">
        <v>20</v>
      </c>
      <c r="K2225" s="3" t="s">
        <v>6554</v>
      </c>
      <c r="L2225" s="3">
        <v>13032.0</v>
      </c>
      <c r="M2225" s="3">
        <v>553574.0</v>
      </c>
      <c r="N2225" s="3">
        <v>363.0</v>
      </c>
      <c r="O2225" s="3" t="s">
        <v>20</v>
      </c>
      <c r="P2225" s="3" t="s">
        <v>6555</v>
      </c>
    </row>
    <row r="2226" ht="14.25" customHeight="1">
      <c r="A2226" s="3">
        <v>43759.0</v>
      </c>
      <c r="B2226" s="3">
        <v>13032.0</v>
      </c>
      <c r="C2226" s="3">
        <v>568359.0</v>
      </c>
      <c r="D2226" s="3">
        <v>49.0</v>
      </c>
      <c r="E2226" s="3" t="s">
        <v>20</v>
      </c>
      <c r="F2226" s="4" t="s">
        <v>6556</v>
      </c>
      <c r="G2226" s="3">
        <v>13032.0</v>
      </c>
      <c r="H2226" s="3">
        <v>568359.0</v>
      </c>
      <c r="I2226" s="3">
        <v>71.0</v>
      </c>
      <c r="J2226" s="3" t="s">
        <v>20</v>
      </c>
      <c r="K2226" s="3" t="s">
        <v>6557</v>
      </c>
      <c r="L2226" s="3">
        <v>13032.0</v>
      </c>
      <c r="M2226" s="3">
        <v>568359.0</v>
      </c>
      <c r="N2226" s="3">
        <v>82.0</v>
      </c>
      <c r="O2226" s="3" t="s">
        <v>20</v>
      </c>
      <c r="P2226" s="3" t="s">
        <v>6558</v>
      </c>
    </row>
    <row r="2227" ht="14.25" customHeight="1">
      <c r="A2227" s="3">
        <v>43761.0</v>
      </c>
      <c r="B2227" s="3">
        <v>13032.0</v>
      </c>
      <c r="C2227" s="3">
        <v>553574.0</v>
      </c>
      <c r="D2227" s="3">
        <v>89.0</v>
      </c>
      <c r="E2227" s="3" t="s">
        <v>20</v>
      </c>
      <c r="F2227" s="4" t="s">
        <v>6559</v>
      </c>
      <c r="G2227" s="3">
        <v>13032.0</v>
      </c>
      <c r="H2227" s="3">
        <v>553574.0</v>
      </c>
      <c r="I2227" s="3">
        <v>93.0</v>
      </c>
      <c r="J2227" s="3" t="s">
        <v>20</v>
      </c>
      <c r="K2227" s="3" t="s">
        <v>6560</v>
      </c>
      <c r="L2227" s="3">
        <v>13032.0</v>
      </c>
      <c r="M2227" s="3">
        <v>553574.0</v>
      </c>
      <c r="N2227" s="3">
        <v>97.0</v>
      </c>
      <c r="O2227" s="3" t="s">
        <v>20</v>
      </c>
      <c r="P2227" s="3" t="s">
        <v>6561</v>
      </c>
    </row>
    <row r="2228" ht="14.25" customHeight="1">
      <c r="A2228" s="3">
        <v>43769.0</v>
      </c>
      <c r="B2228" s="3">
        <v>13032.0</v>
      </c>
      <c r="C2228" s="3">
        <v>553574.0</v>
      </c>
      <c r="D2228" s="3">
        <v>120.0</v>
      </c>
      <c r="E2228" s="3" t="s">
        <v>20</v>
      </c>
      <c r="F2228" s="4" t="s">
        <v>6562</v>
      </c>
      <c r="G2228" s="3">
        <v>13032.0</v>
      </c>
      <c r="H2228" s="3">
        <v>553574.0</v>
      </c>
      <c r="I2228" s="3">
        <v>124.0</v>
      </c>
      <c r="J2228" s="3" t="s">
        <v>20</v>
      </c>
      <c r="K2228" s="3" t="s">
        <v>6563</v>
      </c>
      <c r="L2228" s="3">
        <v>13032.0</v>
      </c>
      <c r="M2228" s="3">
        <v>553574.0</v>
      </c>
      <c r="N2228" s="3">
        <v>127.0</v>
      </c>
      <c r="O2228" s="3" t="s">
        <v>20</v>
      </c>
      <c r="P2228" s="3" t="s">
        <v>6564</v>
      </c>
    </row>
    <row r="2229" ht="14.25" customHeight="1">
      <c r="A2229" s="3">
        <v>43771.0</v>
      </c>
      <c r="B2229" s="3">
        <v>13032.0</v>
      </c>
      <c r="C2229" s="3">
        <v>553574.0</v>
      </c>
      <c r="D2229" s="3">
        <v>146.0</v>
      </c>
      <c r="E2229" s="3" t="s">
        <v>20</v>
      </c>
      <c r="F2229" s="4" t="s">
        <v>6565</v>
      </c>
      <c r="G2229" s="3">
        <v>13032.0</v>
      </c>
      <c r="H2229" s="3">
        <v>553574.0</v>
      </c>
      <c r="I2229" s="3">
        <v>153.0</v>
      </c>
      <c r="J2229" s="3" t="s">
        <v>20</v>
      </c>
      <c r="K2229" s="3" t="s">
        <v>6566</v>
      </c>
      <c r="L2229" s="3">
        <v>13032.0</v>
      </c>
      <c r="M2229" s="3">
        <v>553574.0</v>
      </c>
      <c r="N2229" s="3">
        <v>165.0</v>
      </c>
      <c r="O2229" s="3" t="s">
        <v>20</v>
      </c>
      <c r="P2229" s="3" t="s">
        <v>6567</v>
      </c>
    </row>
    <row r="2230" ht="14.25" customHeight="1">
      <c r="A2230" s="3">
        <v>43772.0</v>
      </c>
      <c r="B2230" s="3">
        <v>13032.0</v>
      </c>
      <c r="C2230" s="3">
        <v>553588.0</v>
      </c>
      <c r="D2230" s="3">
        <v>167.0</v>
      </c>
      <c r="E2230" s="3" t="s">
        <v>20</v>
      </c>
      <c r="F2230" s="4" t="s">
        <v>6568</v>
      </c>
      <c r="G2230" s="3">
        <v>13032.0</v>
      </c>
      <c r="H2230" s="3">
        <v>553588.0</v>
      </c>
      <c r="I2230" s="3">
        <v>166.0</v>
      </c>
      <c r="J2230" s="3" t="s">
        <v>20</v>
      </c>
      <c r="K2230" s="3" t="s">
        <v>6569</v>
      </c>
      <c r="L2230" s="3">
        <v>13032.0</v>
      </c>
      <c r="M2230" s="3">
        <v>553588.0</v>
      </c>
      <c r="N2230" s="3">
        <v>175.0</v>
      </c>
      <c r="O2230" s="3" t="s">
        <v>20</v>
      </c>
      <c r="P2230" s="3" t="s">
        <v>6570</v>
      </c>
    </row>
    <row r="2231" ht="14.25" customHeight="1">
      <c r="A2231" s="3">
        <v>43779.0</v>
      </c>
      <c r="B2231" s="3">
        <v>13032.0</v>
      </c>
      <c r="C2231" s="3">
        <v>553574.0</v>
      </c>
      <c r="D2231" s="3">
        <v>244.0</v>
      </c>
      <c r="E2231" s="3" t="s">
        <v>20</v>
      </c>
      <c r="F2231" s="4" t="s">
        <v>6571</v>
      </c>
      <c r="G2231" s="3">
        <v>13032.0</v>
      </c>
      <c r="H2231" s="3">
        <v>553574.0</v>
      </c>
      <c r="I2231" s="3">
        <v>252.0</v>
      </c>
      <c r="J2231" s="3" t="s">
        <v>20</v>
      </c>
      <c r="K2231" s="3" t="s">
        <v>6572</v>
      </c>
      <c r="L2231" s="3">
        <v>13032.0</v>
      </c>
      <c r="M2231" s="3">
        <v>553574.0</v>
      </c>
      <c r="N2231" s="3">
        <v>257.0</v>
      </c>
      <c r="O2231" s="3" t="s">
        <v>20</v>
      </c>
      <c r="P2231" s="3" t="s">
        <v>6573</v>
      </c>
    </row>
    <row r="2232" ht="14.25" customHeight="1">
      <c r="A2232" s="3">
        <v>43791.0</v>
      </c>
      <c r="B2232" s="3">
        <v>13032.0</v>
      </c>
      <c r="C2232" s="3">
        <v>568359.0</v>
      </c>
      <c r="D2232" s="3">
        <v>67.0</v>
      </c>
      <c r="E2232" s="3" t="s">
        <v>20</v>
      </c>
      <c r="F2232" s="4" t="s">
        <v>6574</v>
      </c>
      <c r="G2232" s="3">
        <v>13032.0</v>
      </c>
      <c r="H2232" s="3">
        <v>568359.0</v>
      </c>
      <c r="I2232" s="3">
        <v>115.0</v>
      </c>
      <c r="J2232" s="3" t="s">
        <v>20</v>
      </c>
      <c r="K2232" s="3" t="s">
        <v>6575</v>
      </c>
      <c r="L2232" s="3">
        <v>13032.0</v>
      </c>
      <c r="M2232" s="3">
        <v>568359.0</v>
      </c>
      <c r="N2232" s="3">
        <v>152.0</v>
      </c>
      <c r="O2232" s="3" t="s">
        <v>20</v>
      </c>
      <c r="P2232" s="3" t="s">
        <v>6576</v>
      </c>
    </row>
    <row r="2233" ht="14.25" customHeight="1">
      <c r="A2233" s="3">
        <v>43796.0</v>
      </c>
      <c r="B2233" s="3">
        <v>13032.0</v>
      </c>
      <c r="C2233" s="3">
        <v>648892.0</v>
      </c>
      <c r="D2233" s="3">
        <v>43.0</v>
      </c>
      <c r="E2233" s="3" t="s">
        <v>20</v>
      </c>
      <c r="F2233" s="4" t="s">
        <v>6577</v>
      </c>
      <c r="G2233" s="3">
        <v>13032.0</v>
      </c>
      <c r="H2233" s="3">
        <v>648892.0</v>
      </c>
      <c r="I2233" s="3">
        <v>50.0</v>
      </c>
      <c r="J2233" s="3" t="s">
        <v>20</v>
      </c>
      <c r="K2233" s="3" t="s">
        <v>6578</v>
      </c>
      <c r="L2233" s="3">
        <v>13032.0</v>
      </c>
      <c r="M2233" s="3">
        <v>648892.0</v>
      </c>
      <c r="N2233" s="3">
        <v>54.0</v>
      </c>
      <c r="O2233" s="3" t="s">
        <v>20</v>
      </c>
      <c r="P2233" s="3" t="s">
        <v>6579</v>
      </c>
    </row>
    <row r="2234" ht="14.25" customHeight="1">
      <c r="A2234" s="3">
        <v>43800.0</v>
      </c>
      <c r="B2234" s="3">
        <v>13032.0</v>
      </c>
      <c r="C2234" s="3">
        <v>568359.0</v>
      </c>
      <c r="D2234" s="3">
        <v>250.0</v>
      </c>
      <c r="E2234" s="3" t="s">
        <v>20</v>
      </c>
      <c r="F2234" s="4" t="s">
        <v>6580</v>
      </c>
      <c r="G2234" s="3">
        <v>13032.0</v>
      </c>
      <c r="H2234" s="3">
        <v>568359.0</v>
      </c>
      <c r="I2234" s="3">
        <v>257.0</v>
      </c>
      <c r="J2234" s="3" t="s">
        <v>20</v>
      </c>
      <c r="K2234" s="3" t="s">
        <v>6581</v>
      </c>
      <c r="L2234" s="3">
        <v>13032.0</v>
      </c>
      <c r="M2234" s="3">
        <v>568359.0</v>
      </c>
      <c r="N2234" s="3">
        <v>317.0</v>
      </c>
      <c r="O2234" s="3" t="s">
        <v>20</v>
      </c>
      <c r="P2234" s="3" t="s">
        <v>6582</v>
      </c>
    </row>
    <row r="2235" ht="14.25" customHeight="1">
      <c r="A2235" s="3">
        <v>43814.0</v>
      </c>
      <c r="B2235" s="3">
        <v>13032.0</v>
      </c>
      <c r="C2235" s="3">
        <v>568366.0</v>
      </c>
      <c r="D2235" s="3">
        <v>90.0</v>
      </c>
      <c r="E2235" s="3" t="s">
        <v>20</v>
      </c>
      <c r="F2235" s="4" t="s">
        <v>6583</v>
      </c>
      <c r="G2235" s="3">
        <v>13032.0</v>
      </c>
      <c r="H2235" s="3">
        <v>568366.0</v>
      </c>
      <c r="I2235" s="3">
        <v>115.0</v>
      </c>
      <c r="J2235" s="3" t="s">
        <v>20</v>
      </c>
      <c r="K2235" s="3" t="s">
        <v>6584</v>
      </c>
      <c r="L2235" s="3">
        <v>13032.0</v>
      </c>
      <c r="M2235" s="3">
        <v>568366.0</v>
      </c>
      <c r="N2235" s="3">
        <v>133.0</v>
      </c>
      <c r="O2235" s="3" t="s">
        <v>20</v>
      </c>
      <c r="P2235" s="3" t="s">
        <v>6585</v>
      </c>
    </row>
    <row r="2236" ht="14.25" customHeight="1">
      <c r="A2236" s="3">
        <v>43815.0</v>
      </c>
      <c r="B2236" s="3">
        <v>13032.0</v>
      </c>
      <c r="C2236" s="3">
        <v>568373.0</v>
      </c>
      <c r="D2236" s="3">
        <v>103.0</v>
      </c>
      <c r="E2236" s="3" t="s">
        <v>20</v>
      </c>
      <c r="F2236" s="4" t="s">
        <v>6586</v>
      </c>
      <c r="G2236" s="3">
        <v>13032.0</v>
      </c>
      <c r="H2236" s="3">
        <v>568373.0</v>
      </c>
      <c r="I2236" s="3">
        <v>107.0</v>
      </c>
      <c r="J2236" s="3" t="s">
        <v>20</v>
      </c>
      <c r="K2236" s="3" t="s">
        <v>6587</v>
      </c>
      <c r="L2236" s="3">
        <v>13032.0</v>
      </c>
      <c r="M2236" s="3">
        <v>568373.0</v>
      </c>
      <c r="N2236" s="3">
        <v>111.0</v>
      </c>
      <c r="O2236" s="3" t="s">
        <v>20</v>
      </c>
      <c r="P2236" s="3" t="s">
        <v>6588</v>
      </c>
    </row>
    <row r="2237" ht="14.25" customHeight="1">
      <c r="A2237" s="3">
        <v>43820.0</v>
      </c>
      <c r="B2237" s="3">
        <v>13032.0</v>
      </c>
      <c r="C2237" s="3">
        <v>568373.0</v>
      </c>
      <c r="D2237" s="3">
        <v>110.0</v>
      </c>
      <c r="E2237" s="3" t="s">
        <v>20</v>
      </c>
      <c r="F2237" s="4" t="s">
        <v>6589</v>
      </c>
      <c r="G2237" s="3">
        <v>13032.0</v>
      </c>
      <c r="H2237" s="3">
        <v>568373.0</v>
      </c>
      <c r="I2237" s="3">
        <v>114.0</v>
      </c>
      <c r="J2237" s="3" t="s">
        <v>20</v>
      </c>
      <c r="K2237" s="3" t="s">
        <v>6590</v>
      </c>
      <c r="L2237" s="3">
        <v>13032.0</v>
      </c>
      <c r="M2237" s="3">
        <v>568373.0</v>
      </c>
      <c r="N2237" s="3">
        <v>123.0</v>
      </c>
      <c r="O2237" s="3" t="s">
        <v>20</v>
      </c>
      <c r="P2237" s="3" t="s">
        <v>6591</v>
      </c>
    </row>
    <row r="2238" ht="14.25" customHeight="1">
      <c r="A2238" s="3">
        <v>43829.0</v>
      </c>
      <c r="B2238" s="3">
        <v>13032.0</v>
      </c>
      <c r="C2238" s="3">
        <v>568366.0</v>
      </c>
      <c r="D2238" s="3">
        <v>46.0</v>
      </c>
      <c r="E2238" s="3" t="s">
        <v>20</v>
      </c>
      <c r="F2238" s="4" t="s">
        <v>6592</v>
      </c>
      <c r="G2238" s="3">
        <v>13032.0</v>
      </c>
      <c r="H2238" s="3">
        <v>568366.0</v>
      </c>
      <c r="I2238" s="3">
        <v>51.0</v>
      </c>
      <c r="J2238" s="3" t="s">
        <v>20</v>
      </c>
      <c r="K2238" s="3" t="s">
        <v>6593</v>
      </c>
      <c r="L2238" s="3">
        <v>13032.0</v>
      </c>
      <c r="M2238" s="3">
        <v>568366.0</v>
      </c>
      <c r="N2238" s="3">
        <v>58.0</v>
      </c>
      <c r="O2238" s="3" t="s">
        <v>20</v>
      </c>
      <c r="P2238" s="3" t="s">
        <v>6594</v>
      </c>
    </row>
    <row r="2239" ht="14.25" customHeight="1">
      <c r="A2239" s="3">
        <v>43830.0</v>
      </c>
      <c r="B2239" s="3">
        <v>13032.0</v>
      </c>
      <c r="C2239" s="3">
        <v>568373.0</v>
      </c>
      <c r="D2239" s="3">
        <v>161.0</v>
      </c>
      <c r="E2239" s="3" t="s">
        <v>20</v>
      </c>
      <c r="F2239" s="4" t="s">
        <v>6595</v>
      </c>
      <c r="G2239" s="3">
        <v>13032.0</v>
      </c>
      <c r="H2239" s="3">
        <v>568373.0</v>
      </c>
      <c r="I2239" s="3">
        <v>168.0</v>
      </c>
      <c r="J2239" s="3" t="s">
        <v>20</v>
      </c>
      <c r="K2239" s="3" t="s">
        <v>6596</v>
      </c>
      <c r="L2239" s="3">
        <v>13032.0</v>
      </c>
      <c r="M2239" s="3">
        <v>568373.0</v>
      </c>
      <c r="N2239" s="3">
        <v>174.0</v>
      </c>
      <c r="O2239" s="3" t="s">
        <v>20</v>
      </c>
      <c r="P2239" s="3" t="s">
        <v>6597</v>
      </c>
    </row>
    <row r="2240" ht="14.25" customHeight="1">
      <c r="A2240" s="3">
        <v>43833.0</v>
      </c>
      <c r="B2240" s="3">
        <v>13032.0</v>
      </c>
      <c r="C2240" s="3">
        <v>553574.0</v>
      </c>
      <c r="D2240" s="3">
        <v>547.0</v>
      </c>
      <c r="E2240" s="3" t="s">
        <v>20</v>
      </c>
      <c r="F2240" s="4" t="s">
        <v>6598</v>
      </c>
      <c r="G2240" s="3">
        <v>13032.0</v>
      </c>
      <c r="H2240" s="3">
        <v>553574.0</v>
      </c>
      <c r="I2240" s="3">
        <v>551.0</v>
      </c>
      <c r="J2240" s="3" t="s">
        <v>20</v>
      </c>
      <c r="K2240" s="3" t="s">
        <v>6599</v>
      </c>
      <c r="L2240" s="3">
        <v>13032.0</v>
      </c>
      <c r="M2240" s="3">
        <v>553574.0</v>
      </c>
      <c r="N2240" s="3">
        <v>555.0</v>
      </c>
      <c r="O2240" s="3" t="s">
        <v>20</v>
      </c>
      <c r="P2240" s="3" t="s">
        <v>6600</v>
      </c>
    </row>
    <row r="2241" ht="14.25" customHeight="1">
      <c r="A2241" s="3">
        <v>43834.0</v>
      </c>
      <c r="B2241" s="3">
        <v>13032.0</v>
      </c>
      <c r="C2241" s="3">
        <v>568373.0</v>
      </c>
      <c r="D2241" s="3">
        <v>444.0</v>
      </c>
      <c r="E2241" s="3" t="s">
        <v>20</v>
      </c>
      <c r="F2241" s="4" t="s">
        <v>6601</v>
      </c>
      <c r="G2241" s="3">
        <v>13032.0</v>
      </c>
      <c r="H2241" s="3">
        <v>568373.0</v>
      </c>
      <c r="I2241" s="3">
        <v>452.0</v>
      </c>
      <c r="J2241" s="3" t="s">
        <v>20</v>
      </c>
      <c r="K2241" s="3" t="s">
        <v>6602</v>
      </c>
      <c r="L2241" s="3">
        <v>13032.0</v>
      </c>
      <c r="M2241" s="3">
        <v>568373.0</v>
      </c>
      <c r="N2241" s="3">
        <v>458.0</v>
      </c>
      <c r="O2241" s="3" t="s">
        <v>20</v>
      </c>
      <c r="P2241" s="3" t="s">
        <v>6603</v>
      </c>
    </row>
    <row r="2242" ht="14.25" customHeight="1">
      <c r="A2242" s="3">
        <v>43840.0</v>
      </c>
      <c r="B2242" s="3">
        <v>13032.0</v>
      </c>
      <c r="C2242" s="3">
        <v>568373.0</v>
      </c>
      <c r="D2242" s="3">
        <v>47.0</v>
      </c>
      <c r="E2242" s="3" t="s">
        <v>20</v>
      </c>
      <c r="F2242" s="4" t="s">
        <v>6604</v>
      </c>
      <c r="G2242" s="3">
        <v>13032.0</v>
      </c>
      <c r="H2242" s="3">
        <v>568373.0</v>
      </c>
      <c r="I2242" s="3">
        <v>58.0</v>
      </c>
      <c r="J2242" s="3" t="s">
        <v>20</v>
      </c>
      <c r="K2242" s="3" t="s">
        <v>6605</v>
      </c>
      <c r="L2242" s="3">
        <v>13032.0</v>
      </c>
      <c r="M2242" s="3">
        <v>568373.0</v>
      </c>
      <c r="N2242" s="3">
        <v>73.0</v>
      </c>
      <c r="O2242" s="3" t="s">
        <v>20</v>
      </c>
      <c r="P2242" s="3" t="s">
        <v>6606</v>
      </c>
    </row>
    <row r="2243" ht="14.25" customHeight="1">
      <c r="A2243" s="3">
        <v>43843.0</v>
      </c>
      <c r="B2243" s="3">
        <v>13032.0</v>
      </c>
      <c r="C2243" s="3">
        <v>568380.0</v>
      </c>
      <c r="D2243" s="3">
        <v>236.0</v>
      </c>
      <c r="E2243" s="3" t="s">
        <v>20</v>
      </c>
      <c r="F2243" s="4" t="s">
        <v>6607</v>
      </c>
      <c r="G2243" s="3">
        <v>13032.0</v>
      </c>
      <c r="H2243" s="3">
        <v>568380.0</v>
      </c>
      <c r="I2243" s="3">
        <v>259.0</v>
      </c>
      <c r="J2243" s="3" t="s">
        <v>20</v>
      </c>
      <c r="K2243" s="3" t="s">
        <v>6608</v>
      </c>
      <c r="L2243" s="3">
        <v>13032.0</v>
      </c>
      <c r="M2243" s="3">
        <v>568380.0</v>
      </c>
      <c r="N2243" s="3">
        <v>270.0</v>
      </c>
      <c r="O2243" s="3" t="s">
        <v>20</v>
      </c>
      <c r="P2243" s="3" t="s">
        <v>6609</v>
      </c>
    </row>
    <row r="2244" ht="14.25" customHeight="1">
      <c r="A2244" s="3">
        <v>43846.0</v>
      </c>
      <c r="B2244" s="3">
        <v>13032.0</v>
      </c>
      <c r="C2244" s="3">
        <v>607863.0</v>
      </c>
      <c r="D2244" s="3">
        <v>244.0</v>
      </c>
      <c r="E2244" s="3" t="s">
        <v>20</v>
      </c>
      <c r="F2244" s="4" t="s">
        <v>6610</v>
      </c>
      <c r="G2244" s="3">
        <v>13032.0</v>
      </c>
      <c r="H2244" s="3">
        <v>607863.0</v>
      </c>
      <c r="I2244" s="3">
        <v>276.0</v>
      </c>
      <c r="J2244" s="3" t="s">
        <v>20</v>
      </c>
      <c r="K2244" s="3" t="s">
        <v>6611</v>
      </c>
      <c r="L2244" s="3">
        <v>13032.0</v>
      </c>
      <c r="M2244" s="3">
        <v>607863.0</v>
      </c>
      <c r="N2244" s="3">
        <v>282.0</v>
      </c>
      <c r="O2244" s="3" t="s">
        <v>20</v>
      </c>
      <c r="P2244" s="3" t="s">
        <v>6612</v>
      </c>
    </row>
    <row r="2245" ht="14.25" customHeight="1">
      <c r="A2245" s="3">
        <v>43847.0</v>
      </c>
      <c r="B2245" s="3">
        <v>13032.0</v>
      </c>
      <c r="C2245" s="3">
        <v>568380.0</v>
      </c>
      <c r="D2245" s="3">
        <v>66.0</v>
      </c>
      <c r="E2245" s="3" t="s">
        <v>20</v>
      </c>
      <c r="F2245" s="4" t="s">
        <v>6613</v>
      </c>
      <c r="G2245" s="3">
        <v>13032.0</v>
      </c>
      <c r="H2245" s="3">
        <v>568380.0</v>
      </c>
      <c r="I2245" s="3">
        <v>76.0</v>
      </c>
      <c r="J2245" s="3" t="s">
        <v>20</v>
      </c>
      <c r="K2245" s="3" t="s">
        <v>6614</v>
      </c>
      <c r="L2245" s="3">
        <v>13032.0</v>
      </c>
      <c r="M2245" s="3">
        <v>568380.0</v>
      </c>
      <c r="N2245" s="3">
        <v>82.0</v>
      </c>
      <c r="O2245" s="3" t="s">
        <v>20</v>
      </c>
      <c r="P2245" s="3" t="s">
        <v>6615</v>
      </c>
    </row>
    <row r="2246" ht="14.25" customHeight="1">
      <c r="A2246" s="3">
        <v>43856.0</v>
      </c>
      <c r="B2246" s="3">
        <v>13032.0</v>
      </c>
      <c r="C2246" s="3">
        <v>568366.0</v>
      </c>
      <c r="D2246" s="3">
        <v>110.0</v>
      </c>
      <c r="E2246" s="3" t="s">
        <v>20</v>
      </c>
      <c r="F2246" s="4" t="s">
        <v>6616</v>
      </c>
      <c r="G2246" s="3">
        <v>13032.0</v>
      </c>
      <c r="H2246" s="3">
        <v>568366.0</v>
      </c>
      <c r="I2246" s="3">
        <v>130.0</v>
      </c>
      <c r="J2246" s="3" t="s">
        <v>20</v>
      </c>
      <c r="K2246" s="3" t="s">
        <v>6617</v>
      </c>
      <c r="L2246" s="3">
        <v>13032.0</v>
      </c>
      <c r="M2246" s="3">
        <v>568366.0</v>
      </c>
      <c r="N2246" s="3">
        <v>141.0</v>
      </c>
      <c r="O2246" s="3" t="s">
        <v>20</v>
      </c>
      <c r="P2246" s="3" t="s">
        <v>6618</v>
      </c>
    </row>
    <row r="2247" ht="14.25" customHeight="1">
      <c r="A2247" s="3">
        <v>43859.0</v>
      </c>
      <c r="B2247" s="3">
        <v>13032.0</v>
      </c>
      <c r="C2247" s="3">
        <v>568359.0</v>
      </c>
      <c r="D2247" s="3">
        <v>47.0</v>
      </c>
      <c r="E2247" s="3" t="s">
        <v>20</v>
      </c>
      <c r="F2247" s="4" t="s">
        <v>6619</v>
      </c>
      <c r="G2247" s="3">
        <v>13032.0</v>
      </c>
      <c r="H2247" s="3">
        <v>568359.0</v>
      </c>
      <c r="I2247" s="3">
        <v>56.0</v>
      </c>
      <c r="J2247" s="3" t="s">
        <v>20</v>
      </c>
      <c r="K2247" s="3" t="s">
        <v>6620</v>
      </c>
      <c r="L2247" s="3">
        <v>13032.0</v>
      </c>
      <c r="M2247" s="3">
        <v>568359.0</v>
      </c>
      <c r="N2247" s="3">
        <v>68.0</v>
      </c>
      <c r="O2247" s="3" t="s">
        <v>20</v>
      </c>
      <c r="P2247" s="3" t="s">
        <v>6621</v>
      </c>
    </row>
    <row r="2248" ht="14.25" customHeight="1">
      <c r="A2248" s="3">
        <v>43860.0</v>
      </c>
      <c r="B2248" s="3">
        <v>13032.0</v>
      </c>
      <c r="C2248" s="3">
        <v>584276.0</v>
      </c>
      <c r="D2248" s="3">
        <v>251.0</v>
      </c>
      <c r="E2248" s="3" t="s">
        <v>20</v>
      </c>
      <c r="F2248" s="4" t="s">
        <v>6622</v>
      </c>
      <c r="G2248" s="3">
        <v>13032.0</v>
      </c>
      <c r="H2248" s="3">
        <v>584276.0</v>
      </c>
      <c r="I2248" s="3">
        <v>260.0</v>
      </c>
      <c r="J2248" s="3" t="s">
        <v>20</v>
      </c>
      <c r="K2248" s="3" t="s">
        <v>6623</v>
      </c>
      <c r="L2248" s="3">
        <v>13032.0</v>
      </c>
      <c r="M2248" s="3">
        <v>584276.0</v>
      </c>
      <c r="N2248" s="3">
        <v>269.0</v>
      </c>
      <c r="O2248" s="3" t="s">
        <v>20</v>
      </c>
      <c r="P2248" s="3" t="s">
        <v>6624</v>
      </c>
    </row>
    <row r="2249" ht="14.25" customHeight="1">
      <c r="A2249" s="3">
        <v>43868.0</v>
      </c>
      <c r="B2249" s="3">
        <v>13032.0</v>
      </c>
      <c r="C2249" s="3">
        <v>568366.0</v>
      </c>
      <c r="D2249" s="3">
        <v>101.0</v>
      </c>
      <c r="E2249" s="3" t="s">
        <v>20</v>
      </c>
      <c r="F2249" s="4" t="s">
        <v>6625</v>
      </c>
      <c r="G2249" s="3">
        <v>13032.0</v>
      </c>
      <c r="H2249" s="3">
        <v>568366.0</v>
      </c>
      <c r="I2249" s="3">
        <v>130.0</v>
      </c>
      <c r="J2249" s="3" t="s">
        <v>20</v>
      </c>
      <c r="K2249" s="3" t="s">
        <v>6626</v>
      </c>
      <c r="L2249" s="3">
        <v>13032.0</v>
      </c>
      <c r="M2249" s="3">
        <v>568366.0</v>
      </c>
      <c r="N2249" s="3">
        <v>169.0</v>
      </c>
      <c r="O2249" s="3" t="s">
        <v>20</v>
      </c>
      <c r="P2249" s="3" t="s">
        <v>6627</v>
      </c>
    </row>
    <row r="2250" ht="14.25" customHeight="1">
      <c r="A2250" s="3">
        <v>43871.0</v>
      </c>
      <c r="B2250" s="3">
        <v>13032.0</v>
      </c>
      <c r="C2250" s="3">
        <v>584276.0</v>
      </c>
      <c r="D2250" s="3">
        <v>104.0</v>
      </c>
      <c r="E2250" s="3" t="s">
        <v>20</v>
      </c>
      <c r="F2250" s="4" t="s">
        <v>6628</v>
      </c>
      <c r="G2250" s="3">
        <v>13032.0</v>
      </c>
      <c r="H2250" s="3">
        <v>584276.0</v>
      </c>
      <c r="I2250" s="3">
        <v>111.0</v>
      </c>
      <c r="J2250" s="3" t="s">
        <v>20</v>
      </c>
      <c r="K2250" s="3" t="s">
        <v>6629</v>
      </c>
      <c r="L2250" s="3">
        <v>13032.0</v>
      </c>
      <c r="M2250" s="3">
        <v>584276.0</v>
      </c>
      <c r="N2250" s="3">
        <v>127.0</v>
      </c>
      <c r="O2250" s="3" t="s">
        <v>20</v>
      </c>
      <c r="P2250" s="3" t="s">
        <v>6630</v>
      </c>
    </row>
    <row r="2251" ht="14.25" customHeight="1">
      <c r="A2251" s="3">
        <v>43877.0</v>
      </c>
      <c r="B2251" s="3">
        <v>13032.0</v>
      </c>
      <c r="C2251" s="3">
        <v>568366.0</v>
      </c>
      <c r="D2251" s="3">
        <v>45.0</v>
      </c>
      <c r="E2251" s="3" t="s">
        <v>20</v>
      </c>
      <c r="F2251" s="4" t="s">
        <v>6631</v>
      </c>
      <c r="G2251" s="3">
        <v>13032.0</v>
      </c>
      <c r="H2251" s="3">
        <v>568366.0</v>
      </c>
      <c r="I2251" s="3">
        <v>51.0</v>
      </c>
      <c r="J2251" s="3" t="s">
        <v>20</v>
      </c>
      <c r="K2251" s="3" t="s">
        <v>6632</v>
      </c>
      <c r="L2251" s="3">
        <v>13032.0</v>
      </c>
      <c r="M2251" s="3">
        <v>568366.0</v>
      </c>
      <c r="N2251" s="3">
        <v>59.0</v>
      </c>
      <c r="O2251" s="3" t="s">
        <v>20</v>
      </c>
      <c r="P2251" s="3" t="s">
        <v>6633</v>
      </c>
    </row>
    <row r="2252" ht="14.25" customHeight="1">
      <c r="A2252" s="3">
        <v>43880.0</v>
      </c>
      <c r="B2252" s="3">
        <v>13032.0</v>
      </c>
      <c r="C2252" s="3">
        <v>584276.0</v>
      </c>
      <c r="D2252" s="3">
        <v>117.0</v>
      </c>
      <c r="E2252" s="3" t="s">
        <v>20</v>
      </c>
      <c r="F2252" s="4" t="s">
        <v>6634</v>
      </c>
      <c r="G2252" s="3">
        <v>13032.0</v>
      </c>
      <c r="H2252" s="3">
        <v>584276.0</v>
      </c>
      <c r="I2252" s="3">
        <v>123.0</v>
      </c>
      <c r="J2252" s="3" t="s">
        <v>20</v>
      </c>
      <c r="K2252" s="3" t="s">
        <v>6635</v>
      </c>
      <c r="L2252" s="3">
        <v>13032.0</v>
      </c>
      <c r="M2252" s="3">
        <v>584276.0</v>
      </c>
      <c r="N2252" s="3">
        <v>130.0</v>
      </c>
      <c r="O2252" s="3" t="s">
        <v>20</v>
      </c>
      <c r="P2252" s="3" t="s">
        <v>6636</v>
      </c>
    </row>
    <row r="2253" ht="14.25" customHeight="1">
      <c r="A2253" s="3">
        <v>43881.0</v>
      </c>
      <c r="B2253" s="3">
        <v>13032.0</v>
      </c>
      <c r="C2253" s="3">
        <v>584276.0</v>
      </c>
      <c r="D2253" s="3">
        <v>138.0</v>
      </c>
      <c r="E2253" s="3" t="s">
        <v>20</v>
      </c>
      <c r="F2253" s="4" t="s">
        <v>6637</v>
      </c>
      <c r="G2253" s="3">
        <v>13032.0</v>
      </c>
      <c r="H2253" s="3">
        <v>584276.0</v>
      </c>
      <c r="I2253" s="3">
        <v>151.0</v>
      </c>
      <c r="J2253" s="3" t="s">
        <v>20</v>
      </c>
      <c r="K2253" s="3" t="s">
        <v>6638</v>
      </c>
      <c r="L2253" s="3">
        <v>13032.0</v>
      </c>
      <c r="M2253" s="3">
        <v>584276.0</v>
      </c>
      <c r="N2253" s="3">
        <v>160.0</v>
      </c>
      <c r="O2253" s="3" t="s">
        <v>20</v>
      </c>
      <c r="P2253" s="3" t="s">
        <v>6639</v>
      </c>
    </row>
    <row r="2254" ht="14.25" customHeight="1">
      <c r="A2254" s="3">
        <v>43882.0</v>
      </c>
      <c r="B2254" s="3">
        <v>13032.0</v>
      </c>
      <c r="C2254" s="3">
        <v>568373.0</v>
      </c>
      <c r="D2254" s="3">
        <v>100.0</v>
      </c>
      <c r="E2254" s="3" t="s">
        <v>20</v>
      </c>
      <c r="F2254" s="4" t="s">
        <v>6640</v>
      </c>
      <c r="G2254" s="3">
        <v>13032.0</v>
      </c>
      <c r="H2254" s="3">
        <v>568373.0</v>
      </c>
      <c r="I2254" s="3">
        <v>110.0</v>
      </c>
      <c r="J2254" s="3" t="s">
        <v>20</v>
      </c>
      <c r="K2254" s="3" t="s">
        <v>6641</v>
      </c>
      <c r="L2254" s="3">
        <v>13032.0</v>
      </c>
      <c r="M2254" s="3">
        <v>568373.0</v>
      </c>
      <c r="N2254" s="3">
        <v>123.0</v>
      </c>
      <c r="O2254" s="3" t="s">
        <v>20</v>
      </c>
      <c r="P2254" s="3" t="s">
        <v>6642</v>
      </c>
    </row>
    <row r="2255" ht="14.25" customHeight="1">
      <c r="A2255" s="3">
        <v>43886.0</v>
      </c>
      <c r="B2255" s="3">
        <v>13032.0</v>
      </c>
      <c r="C2255" s="3">
        <v>584276.0</v>
      </c>
      <c r="D2255" s="3">
        <v>249.0</v>
      </c>
      <c r="E2255" s="3" t="s">
        <v>20</v>
      </c>
      <c r="F2255" s="4" t="s">
        <v>6643</v>
      </c>
      <c r="G2255" s="3">
        <v>13032.0</v>
      </c>
      <c r="H2255" s="3">
        <v>584276.0</v>
      </c>
      <c r="I2255" s="3">
        <v>258.0</v>
      </c>
      <c r="J2255" s="3" t="s">
        <v>20</v>
      </c>
      <c r="K2255" s="3" t="s">
        <v>6644</v>
      </c>
      <c r="L2255" s="3">
        <v>13032.0</v>
      </c>
      <c r="M2255" s="3">
        <v>584276.0</v>
      </c>
      <c r="N2255" s="3">
        <v>269.0</v>
      </c>
      <c r="O2255" s="3" t="s">
        <v>20</v>
      </c>
      <c r="P2255" s="3" t="s">
        <v>6645</v>
      </c>
    </row>
    <row r="2256" ht="14.25" customHeight="1">
      <c r="A2256" s="3">
        <v>43887.0</v>
      </c>
      <c r="B2256" s="3">
        <v>13032.0</v>
      </c>
      <c r="C2256" s="3">
        <v>584276.0</v>
      </c>
      <c r="D2256" s="3">
        <v>660.0</v>
      </c>
      <c r="E2256" s="3" t="s">
        <v>20</v>
      </c>
      <c r="F2256" s="4" t="s">
        <v>6646</v>
      </c>
      <c r="G2256" s="3">
        <v>13032.0</v>
      </c>
      <c r="H2256" s="3">
        <v>584276.0</v>
      </c>
      <c r="I2256" s="3">
        <v>664.0</v>
      </c>
      <c r="J2256" s="3" t="s">
        <v>20</v>
      </c>
      <c r="K2256" s="3" t="s">
        <v>6647</v>
      </c>
      <c r="L2256" s="3">
        <v>13032.0</v>
      </c>
      <c r="M2256" s="3">
        <v>584276.0</v>
      </c>
      <c r="N2256" s="3">
        <v>669.0</v>
      </c>
      <c r="O2256" s="3" t="s">
        <v>20</v>
      </c>
      <c r="P2256" s="3" t="s">
        <v>6648</v>
      </c>
    </row>
    <row r="2257" ht="14.25" customHeight="1">
      <c r="A2257" s="3">
        <v>43895.0</v>
      </c>
      <c r="B2257" s="3">
        <v>13032.0</v>
      </c>
      <c r="C2257" s="3">
        <v>584276.0</v>
      </c>
      <c r="D2257" s="3">
        <v>187.0</v>
      </c>
      <c r="E2257" s="3" t="s">
        <v>20</v>
      </c>
      <c r="F2257" s="4" t="s">
        <v>6649</v>
      </c>
      <c r="G2257" s="3">
        <v>13032.0</v>
      </c>
      <c r="H2257" s="3">
        <v>584276.0</v>
      </c>
      <c r="I2257" s="3">
        <v>169.0</v>
      </c>
      <c r="J2257" s="3" t="s">
        <v>20</v>
      </c>
      <c r="K2257" s="3" t="s">
        <v>6650</v>
      </c>
      <c r="L2257" s="3">
        <v>13032.0</v>
      </c>
      <c r="M2257" s="3">
        <v>584276.0</v>
      </c>
      <c r="N2257" s="3">
        <v>177.0</v>
      </c>
      <c r="O2257" s="3" t="s">
        <v>20</v>
      </c>
      <c r="P2257" s="3" t="s">
        <v>6651</v>
      </c>
    </row>
    <row r="2258" ht="14.25" customHeight="1">
      <c r="A2258" s="3">
        <v>43896.0</v>
      </c>
      <c r="B2258" s="3">
        <v>13032.0</v>
      </c>
      <c r="C2258" s="3">
        <v>568373.0</v>
      </c>
      <c r="D2258" s="3">
        <v>152.0</v>
      </c>
      <c r="E2258" s="3" t="s">
        <v>20</v>
      </c>
      <c r="F2258" s="4" t="s">
        <v>6652</v>
      </c>
      <c r="G2258" s="3">
        <v>13032.0</v>
      </c>
      <c r="H2258" s="3">
        <v>568373.0</v>
      </c>
      <c r="I2258" s="3">
        <v>156.0</v>
      </c>
      <c r="J2258" s="3" t="s">
        <v>20</v>
      </c>
      <c r="K2258" s="3" t="s">
        <v>6653</v>
      </c>
      <c r="L2258" s="3">
        <v>13032.0</v>
      </c>
      <c r="M2258" s="3">
        <v>568373.0</v>
      </c>
      <c r="N2258" s="3">
        <v>160.0</v>
      </c>
      <c r="O2258" s="3" t="s">
        <v>20</v>
      </c>
      <c r="P2258" s="3" t="s">
        <v>6654</v>
      </c>
    </row>
    <row r="2259" ht="14.25" customHeight="1">
      <c r="A2259" s="3">
        <v>43900.0</v>
      </c>
      <c r="B2259" s="3">
        <v>13032.0</v>
      </c>
      <c r="C2259" s="3">
        <v>568380.0</v>
      </c>
      <c r="D2259" s="3">
        <v>198.0</v>
      </c>
      <c r="E2259" s="3" t="s">
        <v>20</v>
      </c>
      <c r="F2259" s="4" t="s">
        <v>6655</v>
      </c>
      <c r="G2259" s="3">
        <v>13032.0</v>
      </c>
      <c r="H2259" s="3">
        <v>568380.0</v>
      </c>
      <c r="I2259" s="3">
        <v>203.0</v>
      </c>
      <c r="J2259" s="3" t="s">
        <v>20</v>
      </c>
      <c r="K2259" s="3" t="s">
        <v>6656</v>
      </c>
      <c r="L2259" s="3">
        <v>13032.0</v>
      </c>
      <c r="M2259" s="3">
        <v>568380.0</v>
      </c>
      <c r="N2259" s="3">
        <v>206.0</v>
      </c>
      <c r="O2259" s="3" t="s">
        <v>20</v>
      </c>
      <c r="P2259" s="3" t="s">
        <v>6657</v>
      </c>
    </row>
    <row r="2260" ht="14.25" customHeight="1">
      <c r="A2260" s="3">
        <v>43913.0</v>
      </c>
      <c r="B2260" s="3">
        <v>13032.0</v>
      </c>
      <c r="C2260" s="3">
        <v>584276.0</v>
      </c>
      <c r="D2260" s="3">
        <v>137.0</v>
      </c>
      <c r="E2260" s="3" t="s">
        <v>20</v>
      </c>
      <c r="F2260" s="4" t="s">
        <v>6658</v>
      </c>
      <c r="G2260" s="3">
        <v>13032.0</v>
      </c>
      <c r="H2260" s="3">
        <v>584276.0</v>
      </c>
      <c r="I2260" s="3">
        <v>136.0</v>
      </c>
      <c r="J2260" s="3" t="s">
        <v>20</v>
      </c>
      <c r="K2260" s="3" t="s">
        <v>6659</v>
      </c>
      <c r="L2260" s="3">
        <v>13032.0</v>
      </c>
      <c r="M2260" s="3">
        <v>584276.0</v>
      </c>
      <c r="N2260" s="3">
        <v>135.0</v>
      </c>
      <c r="O2260" s="3" t="s">
        <v>20</v>
      </c>
      <c r="P2260" s="3" t="s">
        <v>6660</v>
      </c>
    </row>
    <row r="2261" ht="14.25" customHeight="1">
      <c r="A2261" s="3">
        <v>43917.0</v>
      </c>
      <c r="B2261" s="3">
        <v>13032.0</v>
      </c>
      <c r="C2261" s="3">
        <v>568366.0</v>
      </c>
      <c r="D2261" s="3">
        <v>72.0</v>
      </c>
      <c r="E2261" s="3" t="s">
        <v>20</v>
      </c>
      <c r="F2261" s="4" t="s">
        <v>6661</v>
      </c>
      <c r="G2261" s="3">
        <v>13032.0</v>
      </c>
      <c r="H2261" s="3">
        <v>568366.0</v>
      </c>
      <c r="I2261" s="3">
        <v>117.0</v>
      </c>
      <c r="J2261" s="3" t="s">
        <v>20</v>
      </c>
      <c r="K2261" s="3" t="s">
        <v>6662</v>
      </c>
      <c r="L2261" s="3">
        <v>13032.0</v>
      </c>
      <c r="M2261" s="3">
        <v>568366.0</v>
      </c>
      <c r="N2261" s="3">
        <v>118.0</v>
      </c>
      <c r="O2261" s="3" t="s">
        <v>20</v>
      </c>
      <c r="P2261" s="3" t="s">
        <v>6663</v>
      </c>
    </row>
    <row r="2262" ht="14.25" customHeight="1">
      <c r="A2262" s="3">
        <v>43927.0</v>
      </c>
      <c r="B2262" s="3">
        <v>13032.0</v>
      </c>
      <c r="C2262" s="3">
        <v>607863.0</v>
      </c>
      <c r="D2262" s="3">
        <v>272.0</v>
      </c>
      <c r="E2262" s="3" t="s">
        <v>20</v>
      </c>
      <c r="F2262" s="4" t="s">
        <v>6664</v>
      </c>
      <c r="G2262" s="3">
        <v>13032.0</v>
      </c>
      <c r="H2262" s="3">
        <v>607863.0</v>
      </c>
      <c r="I2262" s="3">
        <v>271.0</v>
      </c>
      <c r="J2262" s="3" t="s">
        <v>20</v>
      </c>
      <c r="K2262" s="3" t="s">
        <v>6665</v>
      </c>
      <c r="L2262" s="3">
        <v>13032.0</v>
      </c>
      <c r="M2262" s="3">
        <v>607863.0</v>
      </c>
      <c r="N2262" s="3">
        <v>275.0</v>
      </c>
      <c r="O2262" s="3" t="s">
        <v>20</v>
      </c>
      <c r="P2262" s="3" t="s">
        <v>6666</v>
      </c>
    </row>
    <row r="2263" ht="14.25" customHeight="1">
      <c r="A2263" s="3">
        <v>43932.0</v>
      </c>
      <c r="B2263" s="3">
        <v>13032.0</v>
      </c>
      <c r="C2263" s="3">
        <v>568380.0</v>
      </c>
      <c r="D2263" s="3">
        <v>136.0</v>
      </c>
      <c r="E2263" s="3" t="s">
        <v>20</v>
      </c>
      <c r="F2263" s="4" t="s">
        <v>6667</v>
      </c>
      <c r="G2263" s="3">
        <v>13032.0</v>
      </c>
      <c r="H2263" s="3">
        <v>568380.0</v>
      </c>
      <c r="I2263" s="3">
        <v>139.0</v>
      </c>
      <c r="J2263" s="3" t="s">
        <v>20</v>
      </c>
      <c r="K2263" s="3" t="s">
        <v>6668</v>
      </c>
      <c r="L2263" s="3">
        <v>13032.0</v>
      </c>
      <c r="M2263" s="3">
        <v>568380.0</v>
      </c>
      <c r="N2263" s="3">
        <v>144.0</v>
      </c>
      <c r="O2263" s="3" t="s">
        <v>20</v>
      </c>
      <c r="P2263" s="3" t="s">
        <v>6669</v>
      </c>
    </row>
    <row r="2264" ht="14.25" customHeight="1">
      <c r="A2264" s="3">
        <v>43935.0</v>
      </c>
      <c r="B2264" s="3">
        <v>13032.0</v>
      </c>
      <c r="C2264" s="3">
        <v>568380.0</v>
      </c>
      <c r="D2264" s="3">
        <v>77.0</v>
      </c>
      <c r="E2264" s="3" t="s">
        <v>20</v>
      </c>
      <c r="F2264" s="4" t="s">
        <v>6670</v>
      </c>
      <c r="G2264" s="3">
        <v>13032.0</v>
      </c>
      <c r="H2264" s="3">
        <v>568380.0</v>
      </c>
      <c r="I2264" s="3">
        <v>89.0</v>
      </c>
      <c r="J2264" s="3" t="s">
        <v>20</v>
      </c>
      <c r="K2264" s="3" t="s">
        <v>6671</v>
      </c>
      <c r="L2264" s="3">
        <v>13032.0</v>
      </c>
      <c r="M2264" s="3">
        <v>568380.0</v>
      </c>
      <c r="N2264" s="3">
        <v>104.0</v>
      </c>
      <c r="O2264" s="3" t="s">
        <v>20</v>
      </c>
      <c r="P2264" s="3" t="s">
        <v>6672</v>
      </c>
    </row>
    <row r="2265" ht="14.25" customHeight="1">
      <c r="A2265" s="3">
        <v>43937.0</v>
      </c>
      <c r="B2265" s="3">
        <v>13032.0</v>
      </c>
      <c r="C2265" s="3">
        <v>568359.0</v>
      </c>
      <c r="D2265" s="3">
        <v>103.0</v>
      </c>
      <c r="E2265" s="3" t="s">
        <v>20</v>
      </c>
      <c r="F2265" s="4" t="s">
        <v>6673</v>
      </c>
      <c r="G2265" s="3">
        <v>13032.0</v>
      </c>
      <c r="H2265" s="3">
        <v>568359.0</v>
      </c>
      <c r="I2265" s="3">
        <v>124.0</v>
      </c>
      <c r="J2265" s="3" t="s">
        <v>20</v>
      </c>
      <c r="K2265" s="3" t="s">
        <v>6674</v>
      </c>
      <c r="L2265" s="3">
        <v>13032.0</v>
      </c>
      <c r="M2265" s="3">
        <v>568359.0</v>
      </c>
      <c r="N2265" s="3">
        <v>133.0</v>
      </c>
      <c r="O2265" s="3" t="s">
        <v>20</v>
      </c>
      <c r="P2265" s="3" t="s">
        <v>6675</v>
      </c>
    </row>
    <row r="2266" ht="14.25" customHeight="1">
      <c r="A2266" s="3">
        <v>43950.0</v>
      </c>
      <c r="B2266" s="3">
        <v>13032.0</v>
      </c>
      <c r="C2266" s="3">
        <v>568373.0</v>
      </c>
      <c r="D2266" s="3">
        <v>126.0</v>
      </c>
      <c r="E2266" s="3" t="s">
        <v>20</v>
      </c>
      <c r="F2266" s="4" t="s">
        <v>6676</v>
      </c>
      <c r="G2266" s="3">
        <v>13032.0</v>
      </c>
      <c r="H2266" s="3">
        <v>568373.0</v>
      </c>
      <c r="I2266" s="3">
        <v>140.0</v>
      </c>
      <c r="J2266" s="3" t="s">
        <v>20</v>
      </c>
      <c r="K2266" s="3" t="s">
        <v>6677</v>
      </c>
      <c r="L2266" s="3">
        <v>13032.0</v>
      </c>
      <c r="M2266" s="3">
        <v>568373.0</v>
      </c>
      <c r="N2266" s="3">
        <v>165.0</v>
      </c>
      <c r="O2266" s="3" t="s">
        <v>20</v>
      </c>
      <c r="P2266" s="3" t="s">
        <v>6678</v>
      </c>
    </row>
    <row r="2267" ht="14.25" customHeight="1">
      <c r="A2267" s="3">
        <v>43955.0</v>
      </c>
      <c r="B2267" s="3">
        <v>13032.0</v>
      </c>
      <c r="C2267" s="3">
        <v>584276.0</v>
      </c>
      <c r="D2267" s="3">
        <v>152.0</v>
      </c>
      <c r="E2267" s="3" t="s">
        <v>20</v>
      </c>
      <c r="F2267" s="4" t="s">
        <v>6679</v>
      </c>
      <c r="G2267" s="3">
        <v>13032.0</v>
      </c>
      <c r="H2267" s="3">
        <v>584276.0</v>
      </c>
      <c r="I2267" s="3">
        <v>169.0</v>
      </c>
      <c r="J2267" s="3" t="s">
        <v>20</v>
      </c>
      <c r="K2267" s="3" t="s">
        <v>6680</v>
      </c>
      <c r="L2267" s="3">
        <v>13032.0</v>
      </c>
      <c r="M2267" s="3">
        <v>584276.0</v>
      </c>
      <c r="N2267" s="3">
        <v>186.0</v>
      </c>
      <c r="O2267" s="3" t="s">
        <v>20</v>
      </c>
      <c r="P2267" s="3" t="s">
        <v>6681</v>
      </c>
    </row>
    <row r="2268" ht="14.25" customHeight="1">
      <c r="A2268" s="3">
        <v>43959.0</v>
      </c>
      <c r="B2268" s="3">
        <v>13032.0</v>
      </c>
      <c r="C2268" s="3">
        <v>584276.0</v>
      </c>
      <c r="D2268" s="3">
        <v>136.0</v>
      </c>
      <c r="E2268" s="3" t="s">
        <v>20</v>
      </c>
      <c r="F2268" s="4" t="s">
        <v>6682</v>
      </c>
      <c r="G2268" s="3">
        <v>13032.0</v>
      </c>
      <c r="H2268" s="3">
        <v>584276.0</v>
      </c>
      <c r="I2268" s="3">
        <v>154.0</v>
      </c>
      <c r="J2268" s="3" t="s">
        <v>20</v>
      </c>
      <c r="K2268" s="3" t="s">
        <v>6683</v>
      </c>
      <c r="L2268" s="3">
        <v>13032.0</v>
      </c>
      <c r="M2268" s="3">
        <v>584276.0</v>
      </c>
      <c r="N2268" s="3">
        <v>171.0</v>
      </c>
      <c r="O2268" s="3" t="s">
        <v>20</v>
      </c>
      <c r="P2268" s="3" t="s">
        <v>6684</v>
      </c>
    </row>
    <row r="2269" ht="14.25" customHeight="1">
      <c r="A2269" s="3">
        <v>43961.0</v>
      </c>
      <c r="B2269" s="3">
        <v>13032.0</v>
      </c>
      <c r="C2269" s="3">
        <v>568366.0</v>
      </c>
      <c r="D2269" s="3">
        <v>52.0</v>
      </c>
      <c r="E2269" s="3" t="s">
        <v>20</v>
      </c>
      <c r="F2269" s="4" t="s">
        <v>6685</v>
      </c>
      <c r="G2269" s="3">
        <v>13032.0</v>
      </c>
      <c r="H2269" s="3">
        <v>568366.0</v>
      </c>
      <c r="I2269" s="3">
        <v>65.0</v>
      </c>
      <c r="J2269" s="3" t="s">
        <v>20</v>
      </c>
      <c r="K2269" s="3" t="s">
        <v>6686</v>
      </c>
      <c r="L2269" s="3">
        <v>13032.0</v>
      </c>
      <c r="M2269" s="3">
        <v>568366.0</v>
      </c>
      <c r="N2269" s="3">
        <v>80.0</v>
      </c>
      <c r="O2269" s="3" t="s">
        <v>20</v>
      </c>
      <c r="P2269" s="3" t="s">
        <v>6687</v>
      </c>
    </row>
    <row r="2270" ht="14.25" customHeight="1">
      <c r="A2270" s="3">
        <v>43964.0</v>
      </c>
      <c r="B2270" s="3">
        <v>13032.0</v>
      </c>
      <c r="C2270" s="3">
        <v>568380.0</v>
      </c>
      <c r="D2270" s="3">
        <v>62.0</v>
      </c>
      <c r="E2270" s="3" t="s">
        <v>20</v>
      </c>
      <c r="F2270" s="4" t="s">
        <v>6688</v>
      </c>
      <c r="G2270" s="3">
        <v>13032.0</v>
      </c>
      <c r="H2270" s="3">
        <v>568380.0</v>
      </c>
      <c r="I2270" s="3">
        <v>111.0</v>
      </c>
      <c r="J2270" s="3" t="s">
        <v>20</v>
      </c>
      <c r="K2270" s="3" t="s">
        <v>6689</v>
      </c>
      <c r="L2270" s="3">
        <v>13032.0</v>
      </c>
      <c r="M2270" s="3">
        <v>568380.0</v>
      </c>
      <c r="N2270" s="3">
        <v>144.0</v>
      </c>
      <c r="O2270" s="3" t="s">
        <v>20</v>
      </c>
      <c r="P2270" s="3" t="s">
        <v>6690</v>
      </c>
    </row>
    <row r="2271" ht="14.25" customHeight="1">
      <c r="A2271" s="3">
        <v>43968.0</v>
      </c>
      <c r="B2271" s="3">
        <v>13032.0</v>
      </c>
      <c r="C2271" s="3">
        <v>584276.0</v>
      </c>
      <c r="D2271" s="3">
        <v>230.0</v>
      </c>
      <c r="E2271" s="3" t="s">
        <v>20</v>
      </c>
      <c r="F2271" s="4" t="s">
        <v>6691</v>
      </c>
      <c r="G2271" s="3">
        <v>13032.0</v>
      </c>
      <c r="H2271" s="3">
        <v>584276.0</v>
      </c>
      <c r="I2271" s="3">
        <v>238.0</v>
      </c>
      <c r="J2271" s="3" t="s">
        <v>20</v>
      </c>
      <c r="K2271" s="3" t="s">
        <v>6692</v>
      </c>
      <c r="L2271" s="3">
        <v>13032.0</v>
      </c>
      <c r="M2271" s="3">
        <v>584276.0</v>
      </c>
      <c r="N2271" s="3">
        <v>245.0</v>
      </c>
      <c r="O2271" s="3" t="s">
        <v>20</v>
      </c>
      <c r="P2271" s="3" t="s">
        <v>6693</v>
      </c>
    </row>
    <row r="2272" ht="14.25" customHeight="1">
      <c r="A2272" s="3">
        <v>43977.0</v>
      </c>
      <c r="B2272" s="3">
        <v>13032.0</v>
      </c>
      <c r="C2272" s="3">
        <v>568366.0</v>
      </c>
      <c r="D2272" s="3">
        <v>104.0</v>
      </c>
      <c r="E2272" s="3" t="s">
        <v>20</v>
      </c>
      <c r="F2272" s="4" t="s">
        <v>6694</v>
      </c>
      <c r="G2272" s="3">
        <v>13032.0</v>
      </c>
      <c r="H2272" s="3">
        <v>568366.0</v>
      </c>
      <c r="I2272" s="3">
        <v>112.0</v>
      </c>
      <c r="J2272" s="3" t="s">
        <v>20</v>
      </c>
      <c r="K2272" s="3" t="s">
        <v>6695</v>
      </c>
      <c r="L2272" s="3">
        <v>13032.0</v>
      </c>
      <c r="M2272" s="3">
        <v>568366.0</v>
      </c>
      <c r="N2272" s="3">
        <v>130.0</v>
      </c>
      <c r="O2272" s="3" t="s">
        <v>20</v>
      </c>
      <c r="P2272" s="3" t="s">
        <v>6696</v>
      </c>
    </row>
    <row r="2273" ht="14.25" customHeight="1">
      <c r="A2273" s="3">
        <v>43979.0</v>
      </c>
      <c r="B2273" s="3">
        <v>13032.0</v>
      </c>
      <c r="C2273" s="3">
        <v>579495.0</v>
      </c>
      <c r="D2273" s="3">
        <v>144.0</v>
      </c>
      <c r="E2273" s="3" t="s">
        <v>20</v>
      </c>
      <c r="F2273" s="4" t="s">
        <v>6697</v>
      </c>
      <c r="G2273" s="3">
        <v>13032.0</v>
      </c>
      <c r="H2273" s="3">
        <v>579495.0</v>
      </c>
      <c r="I2273" s="3">
        <v>150.0</v>
      </c>
      <c r="J2273" s="3" t="s">
        <v>20</v>
      </c>
      <c r="K2273" s="3" t="s">
        <v>6698</v>
      </c>
      <c r="L2273" s="3">
        <v>13032.0</v>
      </c>
      <c r="M2273" s="3">
        <v>579495.0</v>
      </c>
      <c r="N2273" s="3">
        <v>156.0</v>
      </c>
      <c r="O2273" s="3" t="s">
        <v>20</v>
      </c>
      <c r="P2273" s="3" t="s">
        <v>6699</v>
      </c>
    </row>
    <row r="2274" ht="14.25" customHeight="1">
      <c r="A2274" s="3">
        <v>43980.0</v>
      </c>
      <c r="B2274" s="3">
        <v>13032.0</v>
      </c>
      <c r="C2274" s="3">
        <v>584276.0</v>
      </c>
      <c r="D2274" s="3">
        <v>157.0</v>
      </c>
      <c r="E2274" s="3" t="s">
        <v>20</v>
      </c>
      <c r="F2274" s="4" t="s">
        <v>6700</v>
      </c>
      <c r="G2274" s="3">
        <v>13032.0</v>
      </c>
      <c r="H2274" s="3">
        <v>584276.0</v>
      </c>
      <c r="I2274" s="3">
        <v>165.0</v>
      </c>
      <c r="J2274" s="3" t="s">
        <v>20</v>
      </c>
      <c r="K2274" s="3" t="s">
        <v>6701</v>
      </c>
      <c r="L2274" s="3">
        <v>13032.0</v>
      </c>
      <c r="M2274" s="3">
        <v>584276.0</v>
      </c>
      <c r="N2274" s="3">
        <v>171.0</v>
      </c>
      <c r="O2274" s="3" t="s">
        <v>20</v>
      </c>
      <c r="P2274" s="3" t="s">
        <v>6702</v>
      </c>
    </row>
    <row r="2275" ht="14.25" customHeight="1">
      <c r="A2275" s="3">
        <v>43986.0</v>
      </c>
      <c r="B2275" s="3">
        <v>13032.0</v>
      </c>
      <c r="C2275" s="3">
        <v>648892.0</v>
      </c>
      <c r="D2275" s="3">
        <v>93.0</v>
      </c>
      <c r="E2275" s="3" t="s">
        <v>20</v>
      </c>
      <c r="F2275" s="4" t="s">
        <v>6703</v>
      </c>
      <c r="G2275" s="3">
        <v>13032.0</v>
      </c>
      <c r="H2275" s="3">
        <v>648892.0</v>
      </c>
      <c r="I2275" s="3">
        <v>87.0</v>
      </c>
      <c r="J2275" s="3" t="s">
        <v>20</v>
      </c>
      <c r="K2275" s="3" t="s">
        <v>6704</v>
      </c>
      <c r="L2275" s="3">
        <v>13032.0</v>
      </c>
      <c r="M2275" s="3">
        <v>648892.0</v>
      </c>
      <c r="N2275" s="3">
        <v>98.0</v>
      </c>
      <c r="O2275" s="3" t="s">
        <v>20</v>
      </c>
      <c r="P2275" s="3" t="s">
        <v>6705</v>
      </c>
    </row>
    <row r="2276" ht="14.25" customHeight="1">
      <c r="A2276" s="3">
        <v>43987.0</v>
      </c>
      <c r="B2276" s="3">
        <v>13032.0</v>
      </c>
      <c r="C2276" s="3">
        <v>568373.0</v>
      </c>
      <c r="D2276" s="3">
        <v>145.0</v>
      </c>
      <c r="E2276" s="3" t="s">
        <v>20</v>
      </c>
      <c r="F2276" s="4" t="s">
        <v>6706</v>
      </c>
      <c r="G2276" s="3">
        <v>13032.0</v>
      </c>
      <c r="H2276" s="3">
        <v>568373.0</v>
      </c>
      <c r="I2276" s="3">
        <v>156.0</v>
      </c>
      <c r="J2276" s="3" t="s">
        <v>20</v>
      </c>
      <c r="K2276" s="3" t="s">
        <v>6707</v>
      </c>
      <c r="L2276" s="3">
        <v>13032.0</v>
      </c>
      <c r="M2276" s="3">
        <v>568373.0</v>
      </c>
      <c r="N2276" s="3">
        <v>163.0</v>
      </c>
      <c r="O2276" s="3" t="s">
        <v>20</v>
      </c>
      <c r="P2276" s="3" t="s">
        <v>6708</v>
      </c>
    </row>
    <row r="2277" ht="14.25" customHeight="1">
      <c r="A2277" s="3">
        <v>43988.0</v>
      </c>
      <c r="B2277" s="3">
        <v>13032.0</v>
      </c>
      <c r="C2277" s="3">
        <v>568366.0</v>
      </c>
      <c r="D2277" s="3">
        <v>140.0</v>
      </c>
      <c r="E2277" s="3" t="s">
        <v>20</v>
      </c>
      <c r="F2277" s="4" t="s">
        <v>6709</v>
      </c>
      <c r="G2277" s="3">
        <v>13032.0</v>
      </c>
      <c r="H2277" s="3">
        <v>568366.0</v>
      </c>
      <c r="I2277" s="3">
        <v>142.0</v>
      </c>
      <c r="J2277" s="3" t="s">
        <v>20</v>
      </c>
      <c r="K2277" s="3" t="s">
        <v>6710</v>
      </c>
      <c r="L2277" s="3">
        <v>13032.0</v>
      </c>
      <c r="M2277" s="3">
        <v>568366.0</v>
      </c>
      <c r="N2277" s="3">
        <v>148.0</v>
      </c>
      <c r="O2277" s="3" t="s">
        <v>20</v>
      </c>
      <c r="P2277" s="3" t="s">
        <v>6711</v>
      </c>
    </row>
    <row r="2278" ht="14.25" customHeight="1">
      <c r="A2278" s="3">
        <v>44006.0</v>
      </c>
      <c r="B2278" s="3">
        <v>13032.0</v>
      </c>
      <c r="C2278" s="3">
        <v>584276.0</v>
      </c>
      <c r="D2278" s="3">
        <v>250.0</v>
      </c>
      <c r="E2278" s="3" t="s">
        <v>20</v>
      </c>
      <c r="F2278" s="4" t="s">
        <v>6712</v>
      </c>
      <c r="G2278" s="3">
        <v>13032.0</v>
      </c>
      <c r="H2278" s="3">
        <v>584276.0</v>
      </c>
      <c r="I2278" s="3">
        <v>258.0</v>
      </c>
      <c r="J2278" s="3" t="s">
        <v>20</v>
      </c>
      <c r="K2278" s="3" t="s">
        <v>6713</v>
      </c>
      <c r="L2278" s="3">
        <v>13032.0</v>
      </c>
      <c r="M2278" s="3">
        <v>584276.0</v>
      </c>
      <c r="N2278" s="3">
        <v>264.0</v>
      </c>
      <c r="O2278" s="3" t="s">
        <v>20</v>
      </c>
      <c r="P2278" s="3" t="s">
        <v>6714</v>
      </c>
    </row>
    <row r="2279" ht="14.25" customHeight="1">
      <c r="A2279" s="3">
        <v>44016.0</v>
      </c>
      <c r="B2279" s="3">
        <v>13032.0</v>
      </c>
      <c r="C2279" s="3">
        <v>584276.0</v>
      </c>
      <c r="D2279" s="3">
        <v>151.0</v>
      </c>
      <c r="E2279" s="3" t="s">
        <v>20</v>
      </c>
      <c r="F2279" s="4" t="s">
        <v>6715</v>
      </c>
      <c r="G2279" s="3">
        <v>13032.0</v>
      </c>
      <c r="H2279" s="3">
        <v>584276.0</v>
      </c>
      <c r="I2279" s="3">
        <v>152.0</v>
      </c>
      <c r="J2279" s="3" t="s">
        <v>20</v>
      </c>
      <c r="K2279" s="3" t="s">
        <v>6716</v>
      </c>
      <c r="L2279" s="3">
        <v>13032.0</v>
      </c>
      <c r="M2279" s="3">
        <v>584276.0</v>
      </c>
      <c r="N2279" s="3">
        <v>159.0</v>
      </c>
      <c r="O2279" s="3" t="s">
        <v>20</v>
      </c>
      <c r="P2279" s="3" t="s">
        <v>6717</v>
      </c>
    </row>
    <row r="2280" ht="14.25" customHeight="1">
      <c r="A2280" s="3">
        <v>44022.0</v>
      </c>
      <c r="B2280" s="3">
        <v>13032.0</v>
      </c>
      <c r="C2280" s="3">
        <v>568380.0</v>
      </c>
      <c r="D2280" s="3">
        <v>125.0</v>
      </c>
      <c r="E2280" s="3" t="s">
        <v>20</v>
      </c>
      <c r="F2280" s="4" t="s">
        <v>6718</v>
      </c>
      <c r="G2280" s="3">
        <v>13032.0</v>
      </c>
      <c r="H2280" s="3">
        <v>568380.0</v>
      </c>
      <c r="I2280" s="3">
        <v>132.0</v>
      </c>
      <c r="J2280" s="3" t="s">
        <v>20</v>
      </c>
      <c r="K2280" s="3" t="s">
        <v>6719</v>
      </c>
      <c r="L2280" s="3">
        <v>13032.0</v>
      </c>
      <c r="M2280" s="3">
        <v>568380.0</v>
      </c>
      <c r="N2280" s="3">
        <v>150.0</v>
      </c>
      <c r="O2280" s="3" t="s">
        <v>20</v>
      </c>
      <c r="P2280" s="3" t="s">
        <v>6720</v>
      </c>
    </row>
    <row r="2281" ht="14.25" customHeight="1">
      <c r="A2281" s="3">
        <v>44024.0</v>
      </c>
      <c r="B2281" s="3">
        <v>13032.0</v>
      </c>
      <c r="C2281" s="3">
        <v>579488.0</v>
      </c>
      <c r="D2281" s="3">
        <v>153.0</v>
      </c>
      <c r="E2281" s="3" t="s">
        <v>20</v>
      </c>
      <c r="F2281" s="4" t="s">
        <v>6721</v>
      </c>
      <c r="G2281" s="3">
        <v>13032.0</v>
      </c>
      <c r="H2281" s="3">
        <v>579488.0</v>
      </c>
      <c r="I2281" s="3">
        <v>178.0</v>
      </c>
      <c r="J2281" s="3" t="s">
        <v>20</v>
      </c>
      <c r="K2281" s="3" t="s">
        <v>6722</v>
      </c>
      <c r="L2281" s="3">
        <v>13032.0</v>
      </c>
      <c r="M2281" s="3">
        <v>579488.0</v>
      </c>
      <c r="N2281" s="3">
        <v>194.0</v>
      </c>
      <c r="O2281" s="3" t="s">
        <v>20</v>
      </c>
      <c r="P2281" s="3" t="s">
        <v>6723</v>
      </c>
    </row>
    <row r="2282" ht="14.25" customHeight="1">
      <c r="A2282" s="3">
        <v>44025.0</v>
      </c>
      <c r="B2282" s="3">
        <v>13032.0</v>
      </c>
      <c r="C2282" s="3">
        <v>568359.0</v>
      </c>
      <c r="D2282" s="3">
        <v>62.0</v>
      </c>
      <c r="E2282" s="3" t="s">
        <v>20</v>
      </c>
      <c r="F2282" s="4" t="s">
        <v>6724</v>
      </c>
      <c r="G2282" s="3">
        <v>13032.0</v>
      </c>
      <c r="H2282" s="3">
        <v>568359.0</v>
      </c>
      <c r="I2282" s="3">
        <v>74.0</v>
      </c>
      <c r="J2282" s="3" t="s">
        <v>20</v>
      </c>
      <c r="K2282" s="3" t="s">
        <v>6725</v>
      </c>
      <c r="L2282" s="3">
        <v>13032.0</v>
      </c>
      <c r="M2282" s="3">
        <v>568359.0</v>
      </c>
      <c r="N2282" s="3">
        <v>86.0</v>
      </c>
      <c r="O2282" s="3" t="s">
        <v>20</v>
      </c>
      <c r="P2282" s="3" t="s">
        <v>6726</v>
      </c>
    </row>
    <row r="2283" ht="14.25" customHeight="1">
      <c r="A2283" s="3">
        <v>44030.0</v>
      </c>
      <c r="B2283" s="3">
        <v>13032.0</v>
      </c>
      <c r="C2283" s="3">
        <v>568359.0</v>
      </c>
      <c r="D2283" s="3">
        <v>158.0</v>
      </c>
      <c r="E2283" s="3" t="s">
        <v>20</v>
      </c>
      <c r="F2283" s="4" t="s">
        <v>6727</v>
      </c>
      <c r="G2283" s="3">
        <v>13032.0</v>
      </c>
      <c r="H2283" s="3">
        <v>568359.0</v>
      </c>
      <c r="I2283" s="3">
        <v>156.0</v>
      </c>
      <c r="J2283" s="3" t="s">
        <v>20</v>
      </c>
      <c r="K2283" s="3" t="s">
        <v>6728</v>
      </c>
      <c r="L2283" s="3">
        <v>13032.0</v>
      </c>
      <c r="M2283" s="3">
        <v>568359.0</v>
      </c>
      <c r="N2283" s="3">
        <v>187.0</v>
      </c>
      <c r="O2283" s="3" t="s">
        <v>20</v>
      </c>
      <c r="P2283" s="3" t="s">
        <v>6729</v>
      </c>
    </row>
    <row r="2284" ht="14.25" customHeight="1">
      <c r="A2284" s="3">
        <v>44031.0</v>
      </c>
      <c r="B2284" s="3">
        <v>13032.0</v>
      </c>
      <c r="C2284" s="3">
        <v>584276.0</v>
      </c>
      <c r="D2284" s="3">
        <v>190.0</v>
      </c>
      <c r="E2284" s="3" t="s">
        <v>20</v>
      </c>
      <c r="F2284" s="4" t="s">
        <v>6730</v>
      </c>
      <c r="G2284" s="3">
        <v>13032.0</v>
      </c>
      <c r="H2284" s="3">
        <v>584276.0</v>
      </c>
      <c r="I2284" s="3">
        <v>213.0</v>
      </c>
      <c r="J2284" s="3" t="s">
        <v>20</v>
      </c>
      <c r="K2284" s="3" t="s">
        <v>6731</v>
      </c>
      <c r="L2284" s="3">
        <v>13032.0</v>
      </c>
      <c r="M2284" s="3">
        <v>584276.0</v>
      </c>
      <c r="N2284" s="3">
        <v>232.0</v>
      </c>
      <c r="O2284" s="3" t="s">
        <v>20</v>
      </c>
      <c r="P2284" s="3" t="s">
        <v>6732</v>
      </c>
    </row>
    <row r="2285" ht="14.25" customHeight="1">
      <c r="A2285" s="3">
        <v>44041.0</v>
      </c>
      <c r="B2285" s="3">
        <v>13032.0</v>
      </c>
      <c r="C2285" s="3">
        <v>584276.0</v>
      </c>
      <c r="D2285" s="3">
        <v>169.0</v>
      </c>
      <c r="E2285" s="3" t="s">
        <v>20</v>
      </c>
      <c r="F2285" s="4" t="s">
        <v>6733</v>
      </c>
      <c r="G2285" s="3">
        <v>13032.0</v>
      </c>
      <c r="H2285" s="3">
        <v>584276.0</v>
      </c>
      <c r="I2285" s="3">
        <v>176.0</v>
      </c>
      <c r="J2285" s="3" t="s">
        <v>20</v>
      </c>
      <c r="K2285" s="3" t="s">
        <v>6734</v>
      </c>
      <c r="L2285" s="3">
        <v>13032.0</v>
      </c>
      <c r="M2285" s="3">
        <v>584276.0</v>
      </c>
      <c r="N2285" s="3">
        <v>180.0</v>
      </c>
      <c r="O2285" s="3" t="s">
        <v>20</v>
      </c>
      <c r="P2285" s="3" t="s">
        <v>6735</v>
      </c>
    </row>
    <row r="2286" ht="14.25" customHeight="1">
      <c r="A2286" s="3">
        <v>44045.0</v>
      </c>
      <c r="B2286" s="3">
        <v>13032.0</v>
      </c>
      <c r="C2286" s="3">
        <v>584276.0</v>
      </c>
      <c r="D2286" s="3">
        <v>185.0</v>
      </c>
      <c r="E2286" s="3" t="s">
        <v>20</v>
      </c>
      <c r="F2286" s="4" t="s">
        <v>6736</v>
      </c>
      <c r="G2286" s="3">
        <v>13032.0</v>
      </c>
      <c r="H2286" s="3">
        <v>584276.0</v>
      </c>
      <c r="I2286" s="3">
        <v>190.0</v>
      </c>
      <c r="J2286" s="3" t="s">
        <v>20</v>
      </c>
      <c r="K2286" s="3" t="s">
        <v>6737</v>
      </c>
      <c r="L2286" s="3">
        <v>13032.0</v>
      </c>
      <c r="M2286" s="3">
        <v>584276.0</v>
      </c>
      <c r="N2286" s="3">
        <v>198.0</v>
      </c>
      <c r="O2286" s="3" t="s">
        <v>20</v>
      </c>
      <c r="P2286" s="3" t="s">
        <v>6738</v>
      </c>
    </row>
    <row r="2287" ht="14.25" customHeight="1">
      <c r="A2287" s="3">
        <v>44047.0</v>
      </c>
      <c r="B2287" s="3">
        <v>13032.0</v>
      </c>
      <c r="C2287" s="3">
        <v>568380.0</v>
      </c>
      <c r="D2287" s="3">
        <v>130.0</v>
      </c>
      <c r="E2287" s="3" t="s">
        <v>20</v>
      </c>
      <c r="F2287" s="4" t="s">
        <v>6739</v>
      </c>
      <c r="G2287" s="3">
        <v>13032.0</v>
      </c>
      <c r="H2287" s="3">
        <v>568380.0</v>
      </c>
      <c r="I2287" s="3">
        <v>175.0</v>
      </c>
      <c r="J2287" s="3" t="s">
        <v>20</v>
      </c>
      <c r="K2287" s="3" t="s">
        <v>6740</v>
      </c>
      <c r="L2287" s="3">
        <v>13032.0</v>
      </c>
      <c r="M2287" s="3">
        <v>568380.0</v>
      </c>
      <c r="N2287" s="3">
        <v>153.0</v>
      </c>
      <c r="O2287" s="3" t="s">
        <v>20</v>
      </c>
      <c r="P2287" s="3" t="s">
        <v>6741</v>
      </c>
    </row>
    <row r="2288" ht="14.25" customHeight="1">
      <c r="A2288" s="3">
        <v>44057.0</v>
      </c>
      <c r="B2288" s="3">
        <v>13032.0</v>
      </c>
      <c r="C2288" s="3">
        <v>584276.0</v>
      </c>
      <c r="D2288" s="3">
        <v>151.0</v>
      </c>
      <c r="E2288" s="3" t="s">
        <v>20</v>
      </c>
      <c r="F2288" s="4" t="s">
        <v>6742</v>
      </c>
      <c r="G2288" s="3">
        <v>13032.0</v>
      </c>
      <c r="H2288" s="3">
        <v>584276.0</v>
      </c>
      <c r="I2288" s="3">
        <v>125.0</v>
      </c>
      <c r="J2288" s="3" t="s">
        <v>20</v>
      </c>
      <c r="K2288" s="3" t="s">
        <v>6743</v>
      </c>
      <c r="L2288" s="3">
        <v>13032.0</v>
      </c>
      <c r="M2288" s="3">
        <v>584276.0</v>
      </c>
      <c r="N2288" s="3">
        <v>145.0</v>
      </c>
      <c r="O2288" s="3" t="s">
        <v>20</v>
      </c>
      <c r="P2288" s="3" t="s">
        <v>6744</v>
      </c>
    </row>
    <row r="2289" ht="14.25" customHeight="1">
      <c r="A2289" s="3">
        <v>44059.0</v>
      </c>
      <c r="B2289" s="3">
        <v>13032.0</v>
      </c>
      <c r="C2289" s="3">
        <v>584276.0</v>
      </c>
      <c r="D2289" s="3">
        <v>72.0</v>
      </c>
      <c r="E2289" s="3" t="s">
        <v>20</v>
      </c>
      <c r="F2289" s="4" t="s">
        <v>6745</v>
      </c>
      <c r="G2289" s="3">
        <v>13032.0</v>
      </c>
      <c r="H2289" s="3">
        <v>584276.0</v>
      </c>
      <c r="I2289" s="3">
        <v>87.0</v>
      </c>
      <c r="J2289" s="3" t="s">
        <v>20</v>
      </c>
      <c r="K2289" s="3" t="s">
        <v>6746</v>
      </c>
      <c r="L2289" s="3">
        <v>13032.0</v>
      </c>
      <c r="M2289" s="3">
        <v>584276.0</v>
      </c>
      <c r="N2289" s="3">
        <v>92.0</v>
      </c>
      <c r="O2289" s="3" t="s">
        <v>20</v>
      </c>
      <c r="P2289" s="3" t="s">
        <v>6747</v>
      </c>
    </row>
    <row r="2290" ht="14.25" customHeight="1">
      <c r="A2290" s="3">
        <v>44075.0</v>
      </c>
      <c r="B2290" s="3">
        <v>13032.0</v>
      </c>
      <c r="C2290" s="3">
        <v>568373.0</v>
      </c>
      <c r="D2290" s="3">
        <v>262.0</v>
      </c>
      <c r="E2290" s="3" t="s">
        <v>20</v>
      </c>
      <c r="F2290" s="4" t="s">
        <v>6748</v>
      </c>
      <c r="G2290" s="3">
        <v>13032.0</v>
      </c>
      <c r="H2290" s="3">
        <v>568373.0</v>
      </c>
      <c r="I2290" s="3">
        <v>287.0</v>
      </c>
      <c r="J2290" s="3" t="s">
        <v>20</v>
      </c>
      <c r="K2290" s="3" t="s">
        <v>6749</v>
      </c>
      <c r="L2290" s="3">
        <v>13032.0</v>
      </c>
      <c r="M2290" s="3">
        <v>568373.0</v>
      </c>
      <c r="N2290" s="3">
        <v>299.0</v>
      </c>
      <c r="O2290" s="3" t="s">
        <v>20</v>
      </c>
      <c r="P2290" s="3" t="s">
        <v>6750</v>
      </c>
    </row>
    <row r="2291" ht="14.25" customHeight="1">
      <c r="A2291" s="3">
        <v>44077.0</v>
      </c>
      <c r="B2291" s="3">
        <v>13032.0</v>
      </c>
      <c r="C2291" s="3">
        <v>568373.0</v>
      </c>
      <c r="D2291" s="3">
        <v>97.0</v>
      </c>
      <c r="E2291" s="3" t="s">
        <v>20</v>
      </c>
      <c r="F2291" s="4" t="s">
        <v>6751</v>
      </c>
      <c r="G2291" s="3">
        <v>13032.0</v>
      </c>
      <c r="H2291" s="3">
        <v>568373.0</v>
      </c>
      <c r="I2291" s="3">
        <v>120.0</v>
      </c>
      <c r="J2291" s="3" t="s">
        <v>20</v>
      </c>
      <c r="K2291" s="3" t="s">
        <v>6752</v>
      </c>
      <c r="L2291" s="3">
        <v>13032.0</v>
      </c>
      <c r="M2291" s="3">
        <v>568373.0</v>
      </c>
      <c r="N2291" s="3">
        <v>135.0</v>
      </c>
      <c r="O2291" s="3" t="s">
        <v>20</v>
      </c>
      <c r="P2291" s="3" t="s">
        <v>6753</v>
      </c>
    </row>
    <row r="2292" ht="14.25" customHeight="1">
      <c r="A2292" s="3">
        <v>44079.0</v>
      </c>
      <c r="B2292" s="3">
        <v>13032.0</v>
      </c>
      <c r="C2292" s="3">
        <v>584276.0</v>
      </c>
      <c r="D2292" s="3">
        <v>378.0</v>
      </c>
      <c r="E2292" s="3" t="s">
        <v>20</v>
      </c>
      <c r="F2292" s="4" t="s">
        <v>6754</v>
      </c>
      <c r="G2292" s="3">
        <v>13032.0</v>
      </c>
      <c r="H2292" s="3">
        <v>584276.0</v>
      </c>
      <c r="I2292" s="3">
        <v>380.0</v>
      </c>
      <c r="J2292" s="3" t="s">
        <v>20</v>
      </c>
      <c r="K2292" s="3" t="s">
        <v>6755</v>
      </c>
      <c r="L2292" s="3">
        <v>13032.0</v>
      </c>
      <c r="M2292" s="3">
        <v>584276.0</v>
      </c>
      <c r="N2292" s="3">
        <v>381.0</v>
      </c>
      <c r="O2292" s="3" t="s">
        <v>20</v>
      </c>
      <c r="P2292" s="3" t="s">
        <v>6756</v>
      </c>
    </row>
    <row r="2293" ht="14.25" customHeight="1">
      <c r="A2293" s="3">
        <v>44095.0</v>
      </c>
      <c r="B2293" s="3">
        <v>13032.0</v>
      </c>
      <c r="C2293" s="3">
        <v>568380.0</v>
      </c>
      <c r="D2293" s="3">
        <v>138.0</v>
      </c>
      <c r="E2293" s="3" t="s">
        <v>20</v>
      </c>
      <c r="F2293" s="4" t="s">
        <v>6757</v>
      </c>
      <c r="G2293" s="3">
        <v>13032.0</v>
      </c>
      <c r="H2293" s="3">
        <v>568380.0</v>
      </c>
      <c r="I2293" s="3">
        <v>146.0</v>
      </c>
      <c r="J2293" s="3" t="s">
        <v>20</v>
      </c>
      <c r="K2293" s="3" t="s">
        <v>6758</v>
      </c>
      <c r="L2293" s="3">
        <v>13032.0</v>
      </c>
      <c r="M2293" s="3">
        <v>568380.0</v>
      </c>
      <c r="N2293" s="3">
        <v>153.0</v>
      </c>
      <c r="O2293" s="3" t="s">
        <v>20</v>
      </c>
      <c r="P2293" s="3" t="s">
        <v>6759</v>
      </c>
    </row>
    <row r="2294" ht="14.25" customHeight="1">
      <c r="A2294" s="3">
        <v>44103.0</v>
      </c>
      <c r="B2294" s="3">
        <v>13032.0</v>
      </c>
      <c r="C2294" s="3">
        <v>584276.0</v>
      </c>
      <c r="D2294" s="3">
        <v>248.0</v>
      </c>
      <c r="E2294" s="3" t="s">
        <v>20</v>
      </c>
      <c r="F2294" s="4" t="s">
        <v>6760</v>
      </c>
      <c r="G2294" s="3">
        <v>13032.0</v>
      </c>
      <c r="H2294" s="3">
        <v>584276.0</v>
      </c>
      <c r="I2294" s="3">
        <v>267.0</v>
      </c>
      <c r="J2294" s="3" t="s">
        <v>20</v>
      </c>
      <c r="K2294" s="3" t="s">
        <v>6761</v>
      </c>
      <c r="L2294" s="3">
        <v>13032.0</v>
      </c>
      <c r="M2294" s="3">
        <v>584276.0</v>
      </c>
      <c r="N2294" s="3">
        <v>279.0</v>
      </c>
      <c r="O2294" s="3" t="s">
        <v>20</v>
      </c>
      <c r="P2294" s="3" t="s">
        <v>6762</v>
      </c>
    </row>
    <row r="2295" ht="14.25" customHeight="1">
      <c r="A2295" s="3">
        <v>44112.0</v>
      </c>
      <c r="B2295" s="3">
        <v>13032.0</v>
      </c>
      <c r="C2295" s="3">
        <v>584276.0</v>
      </c>
      <c r="D2295" s="3">
        <v>156.0</v>
      </c>
      <c r="E2295" s="3" t="s">
        <v>20</v>
      </c>
      <c r="F2295" s="4" t="s">
        <v>6763</v>
      </c>
      <c r="G2295" s="3">
        <v>13032.0</v>
      </c>
      <c r="H2295" s="3">
        <v>584276.0</v>
      </c>
      <c r="I2295" s="3">
        <v>159.0</v>
      </c>
      <c r="J2295" s="3" t="s">
        <v>20</v>
      </c>
      <c r="K2295" s="3" t="s">
        <v>6764</v>
      </c>
      <c r="L2295" s="3">
        <v>13032.0</v>
      </c>
      <c r="M2295" s="3">
        <v>584276.0</v>
      </c>
      <c r="N2295" s="3">
        <v>163.0</v>
      </c>
      <c r="O2295" s="3" t="s">
        <v>20</v>
      </c>
      <c r="P2295" s="3" t="s">
        <v>6765</v>
      </c>
    </row>
    <row r="2296" ht="14.25" customHeight="1">
      <c r="A2296" s="3">
        <v>44125.0</v>
      </c>
      <c r="B2296" s="3">
        <v>13032.0</v>
      </c>
      <c r="C2296" s="3">
        <v>568380.0</v>
      </c>
      <c r="D2296" s="3">
        <v>105.0</v>
      </c>
      <c r="E2296" s="3" t="s">
        <v>20</v>
      </c>
      <c r="F2296" s="4" t="s">
        <v>6766</v>
      </c>
      <c r="G2296" s="3">
        <v>13032.0</v>
      </c>
      <c r="H2296" s="3">
        <v>568380.0</v>
      </c>
      <c r="I2296" s="3">
        <v>117.0</v>
      </c>
      <c r="J2296" s="3" t="s">
        <v>20</v>
      </c>
      <c r="K2296" s="3" t="s">
        <v>6767</v>
      </c>
      <c r="L2296" s="3">
        <v>13032.0</v>
      </c>
      <c r="M2296" s="3">
        <v>568380.0</v>
      </c>
      <c r="N2296" s="3">
        <v>125.0</v>
      </c>
      <c r="O2296" s="3" t="s">
        <v>20</v>
      </c>
      <c r="P2296" s="3" t="s">
        <v>6768</v>
      </c>
    </row>
    <row r="2297" ht="14.25" customHeight="1">
      <c r="A2297" s="3">
        <v>44128.0</v>
      </c>
      <c r="B2297" s="3">
        <v>13032.0</v>
      </c>
      <c r="C2297" s="3">
        <v>568380.0</v>
      </c>
      <c r="D2297" s="3">
        <v>257.0</v>
      </c>
      <c r="E2297" s="3" t="s">
        <v>20</v>
      </c>
      <c r="F2297" s="4" t="s">
        <v>6769</v>
      </c>
      <c r="G2297" s="3">
        <v>13032.0</v>
      </c>
      <c r="H2297" s="3">
        <v>568380.0</v>
      </c>
      <c r="I2297" s="3">
        <v>271.0</v>
      </c>
      <c r="J2297" s="3" t="s">
        <v>20</v>
      </c>
      <c r="K2297" s="3" t="s">
        <v>6770</v>
      </c>
      <c r="L2297" s="3">
        <v>13032.0</v>
      </c>
      <c r="M2297" s="3">
        <v>568380.0</v>
      </c>
      <c r="N2297" s="3">
        <v>276.0</v>
      </c>
      <c r="O2297" s="3" t="s">
        <v>20</v>
      </c>
      <c r="P2297" s="3" t="s">
        <v>6771</v>
      </c>
    </row>
    <row r="2298" ht="14.25" customHeight="1">
      <c r="A2298" s="3">
        <v>44130.0</v>
      </c>
      <c r="B2298" s="3">
        <v>13032.0</v>
      </c>
      <c r="C2298" s="3">
        <v>584276.0</v>
      </c>
      <c r="D2298" s="3">
        <v>123.0</v>
      </c>
      <c r="E2298" s="3" t="s">
        <v>20</v>
      </c>
      <c r="F2298" s="4" t="s">
        <v>6772</v>
      </c>
      <c r="G2298" s="3">
        <v>13032.0</v>
      </c>
      <c r="H2298" s="3">
        <v>584276.0</v>
      </c>
      <c r="I2298" s="3">
        <v>136.0</v>
      </c>
      <c r="J2298" s="3" t="s">
        <v>20</v>
      </c>
      <c r="K2298" s="3" t="s">
        <v>6773</v>
      </c>
      <c r="L2298" s="3">
        <v>13032.0</v>
      </c>
      <c r="M2298" s="3">
        <v>584276.0</v>
      </c>
      <c r="N2298" s="3">
        <v>144.0</v>
      </c>
      <c r="O2298" s="3" t="s">
        <v>20</v>
      </c>
      <c r="P2298" s="3" t="s">
        <v>6774</v>
      </c>
    </row>
    <row r="2299" ht="14.25" customHeight="1">
      <c r="A2299" s="3">
        <v>44154.0</v>
      </c>
      <c r="B2299" s="3">
        <v>13032.0</v>
      </c>
      <c r="C2299" s="3">
        <v>584276.0</v>
      </c>
      <c r="D2299" s="3">
        <v>144.0</v>
      </c>
      <c r="E2299" s="3" t="s">
        <v>20</v>
      </c>
      <c r="F2299" s="4" t="s">
        <v>6775</v>
      </c>
      <c r="G2299" s="3">
        <v>13032.0</v>
      </c>
      <c r="H2299" s="3">
        <v>584276.0</v>
      </c>
      <c r="I2299" s="3">
        <v>172.0</v>
      </c>
      <c r="J2299" s="3" t="s">
        <v>20</v>
      </c>
      <c r="K2299" s="3" t="s">
        <v>6776</v>
      </c>
      <c r="L2299" s="3">
        <v>13032.0</v>
      </c>
      <c r="M2299" s="3">
        <v>584276.0</v>
      </c>
      <c r="N2299" s="3">
        <v>173.0</v>
      </c>
      <c r="O2299" s="3" t="s">
        <v>20</v>
      </c>
      <c r="P2299" s="3" t="s">
        <v>6777</v>
      </c>
    </row>
    <row r="2300" ht="14.25" customHeight="1">
      <c r="A2300" s="3">
        <v>44159.0</v>
      </c>
      <c r="B2300" s="3">
        <v>13032.0</v>
      </c>
      <c r="C2300" s="3">
        <v>584276.0</v>
      </c>
      <c r="D2300" s="3">
        <v>270.0</v>
      </c>
      <c r="E2300" s="3" t="s">
        <v>20</v>
      </c>
      <c r="F2300" s="4" t="s">
        <v>6778</v>
      </c>
      <c r="G2300" s="3">
        <v>13032.0</v>
      </c>
      <c r="H2300" s="3">
        <v>584276.0</v>
      </c>
      <c r="I2300" s="3">
        <v>294.0</v>
      </c>
      <c r="J2300" s="3" t="s">
        <v>20</v>
      </c>
      <c r="K2300" s="3" t="s">
        <v>6779</v>
      </c>
      <c r="L2300" s="3">
        <v>13032.0</v>
      </c>
      <c r="M2300" s="3">
        <v>584276.0</v>
      </c>
      <c r="N2300" s="3">
        <v>324.0</v>
      </c>
      <c r="O2300" s="3" t="s">
        <v>20</v>
      </c>
      <c r="P2300" s="3" t="s">
        <v>6780</v>
      </c>
    </row>
    <row r="2301" ht="14.25" customHeight="1">
      <c r="A2301" s="3">
        <v>44163.0</v>
      </c>
      <c r="B2301" s="3">
        <v>13032.0</v>
      </c>
      <c r="C2301" s="3">
        <v>568380.0</v>
      </c>
      <c r="D2301" s="3">
        <v>143.0</v>
      </c>
      <c r="E2301" s="3" t="s">
        <v>20</v>
      </c>
      <c r="F2301" s="4" t="s">
        <v>6781</v>
      </c>
      <c r="G2301" s="3">
        <v>13032.0</v>
      </c>
      <c r="H2301" s="3">
        <v>568380.0</v>
      </c>
      <c r="I2301" s="3">
        <v>173.0</v>
      </c>
      <c r="J2301" s="3" t="s">
        <v>20</v>
      </c>
      <c r="K2301" s="3" t="s">
        <v>6782</v>
      </c>
      <c r="L2301" s="3">
        <v>13032.0</v>
      </c>
      <c r="M2301" s="3">
        <v>568380.0</v>
      </c>
      <c r="N2301" s="3">
        <v>185.0</v>
      </c>
      <c r="O2301" s="3" t="s">
        <v>20</v>
      </c>
      <c r="P2301" s="3" t="s">
        <v>6783</v>
      </c>
    </row>
    <row r="2302" ht="14.25" customHeight="1">
      <c r="A2302" s="3">
        <v>44164.0</v>
      </c>
      <c r="B2302" s="3">
        <v>13032.0</v>
      </c>
      <c r="C2302" s="3">
        <v>579495.0</v>
      </c>
      <c r="D2302" s="3">
        <v>201.0</v>
      </c>
      <c r="E2302" s="3" t="s">
        <v>20</v>
      </c>
      <c r="F2302" s="4" t="s">
        <v>6784</v>
      </c>
      <c r="G2302" s="3">
        <v>13032.0</v>
      </c>
      <c r="H2302" s="3">
        <v>579495.0</v>
      </c>
      <c r="I2302" s="3">
        <v>205.0</v>
      </c>
      <c r="J2302" s="3" t="s">
        <v>20</v>
      </c>
      <c r="K2302" s="3" t="s">
        <v>6785</v>
      </c>
      <c r="L2302" s="3">
        <v>13032.0</v>
      </c>
      <c r="M2302" s="3">
        <v>579495.0</v>
      </c>
      <c r="N2302" s="3">
        <v>208.0</v>
      </c>
      <c r="O2302" s="3" t="s">
        <v>20</v>
      </c>
      <c r="P2302" s="3" t="s">
        <v>6786</v>
      </c>
    </row>
    <row r="2303" ht="14.25" customHeight="1">
      <c r="A2303" s="3">
        <v>44175.0</v>
      </c>
      <c r="B2303" s="3">
        <v>13032.0</v>
      </c>
      <c r="C2303" s="3">
        <v>584276.0</v>
      </c>
      <c r="D2303" s="3">
        <v>119.0</v>
      </c>
      <c r="E2303" s="3" t="s">
        <v>20</v>
      </c>
      <c r="F2303" s="4" t="s">
        <v>6787</v>
      </c>
      <c r="G2303" s="3">
        <v>13032.0</v>
      </c>
      <c r="H2303" s="3">
        <v>584276.0</v>
      </c>
      <c r="I2303" s="3">
        <v>150.0</v>
      </c>
      <c r="J2303" s="3" t="s">
        <v>20</v>
      </c>
      <c r="K2303" s="3" t="s">
        <v>6788</v>
      </c>
      <c r="L2303" s="3">
        <v>13032.0</v>
      </c>
      <c r="M2303" s="3">
        <v>584276.0</v>
      </c>
      <c r="N2303" s="3">
        <v>166.0</v>
      </c>
      <c r="O2303" s="3" t="s">
        <v>20</v>
      </c>
      <c r="P2303" s="3" t="s">
        <v>6789</v>
      </c>
    </row>
    <row r="2304" ht="14.25" customHeight="1">
      <c r="A2304" s="3">
        <v>44178.0</v>
      </c>
      <c r="B2304" s="3">
        <v>13032.0</v>
      </c>
      <c r="C2304" s="3">
        <v>584276.0</v>
      </c>
      <c r="D2304" s="3">
        <v>75.0</v>
      </c>
      <c r="E2304" s="3" t="s">
        <v>20</v>
      </c>
      <c r="F2304" s="4" t="s">
        <v>6790</v>
      </c>
      <c r="G2304" s="3">
        <v>13032.0</v>
      </c>
      <c r="H2304" s="3">
        <v>584276.0</v>
      </c>
      <c r="I2304" s="3">
        <v>105.0</v>
      </c>
      <c r="J2304" s="3" t="s">
        <v>20</v>
      </c>
      <c r="K2304" s="3" t="s">
        <v>6791</v>
      </c>
      <c r="L2304" s="3">
        <v>13032.0</v>
      </c>
      <c r="M2304" s="3">
        <v>584276.0</v>
      </c>
      <c r="N2304" s="3">
        <v>110.0</v>
      </c>
      <c r="O2304" s="3" t="s">
        <v>20</v>
      </c>
      <c r="P2304" s="3" t="s">
        <v>6792</v>
      </c>
    </row>
    <row r="2305" ht="14.25" customHeight="1">
      <c r="A2305" s="3">
        <v>44191.0</v>
      </c>
      <c r="B2305" s="3">
        <v>13032.0</v>
      </c>
      <c r="C2305" s="3">
        <v>584276.0</v>
      </c>
      <c r="D2305" s="3">
        <v>120.0</v>
      </c>
      <c r="E2305" s="3" t="s">
        <v>20</v>
      </c>
      <c r="F2305" s="4" t="s">
        <v>6793</v>
      </c>
      <c r="G2305" s="3">
        <v>13032.0</v>
      </c>
      <c r="H2305" s="3">
        <v>584276.0</v>
      </c>
      <c r="I2305" s="3">
        <v>142.0</v>
      </c>
      <c r="J2305" s="3" t="s">
        <v>20</v>
      </c>
      <c r="K2305" s="3" t="s">
        <v>6794</v>
      </c>
      <c r="L2305" s="3">
        <v>13032.0</v>
      </c>
      <c r="M2305" s="3">
        <v>584276.0</v>
      </c>
      <c r="N2305" s="3">
        <v>150.0</v>
      </c>
      <c r="O2305" s="3" t="s">
        <v>20</v>
      </c>
      <c r="P2305" s="3" t="s">
        <v>6795</v>
      </c>
    </row>
    <row r="2306" ht="14.25" customHeight="1">
      <c r="A2306" s="3">
        <v>44216.0</v>
      </c>
      <c r="B2306" s="3">
        <v>13032.0</v>
      </c>
      <c r="C2306" s="3">
        <v>584276.0</v>
      </c>
      <c r="D2306" s="3">
        <v>558.0</v>
      </c>
      <c r="E2306" s="3" t="s">
        <v>20</v>
      </c>
      <c r="F2306" s="4" t="s">
        <v>6796</v>
      </c>
      <c r="G2306" s="3">
        <v>13032.0</v>
      </c>
      <c r="H2306" s="3">
        <v>584276.0</v>
      </c>
      <c r="I2306" s="3">
        <v>575.0</v>
      </c>
      <c r="J2306" s="3" t="s">
        <v>20</v>
      </c>
      <c r="K2306" s="3" t="s">
        <v>6797</v>
      </c>
      <c r="L2306" s="3">
        <v>13032.0</v>
      </c>
      <c r="M2306" s="3">
        <v>584276.0</v>
      </c>
      <c r="N2306" s="3">
        <v>587.0</v>
      </c>
      <c r="O2306" s="3" t="s">
        <v>20</v>
      </c>
      <c r="P2306" s="3" t="s">
        <v>6798</v>
      </c>
    </row>
    <row r="2307" ht="14.25" customHeight="1">
      <c r="A2307" s="3">
        <v>44230.0</v>
      </c>
      <c r="B2307" s="3">
        <v>13032.0</v>
      </c>
      <c r="C2307" s="3">
        <v>584276.0</v>
      </c>
      <c r="D2307" s="3">
        <v>97.0</v>
      </c>
      <c r="E2307" s="3" t="s">
        <v>20</v>
      </c>
      <c r="F2307" s="4" t="s">
        <v>6799</v>
      </c>
      <c r="G2307" s="3">
        <v>13032.0</v>
      </c>
      <c r="H2307" s="3">
        <v>584276.0</v>
      </c>
      <c r="I2307" s="3">
        <v>100.0</v>
      </c>
      <c r="J2307" s="3" t="s">
        <v>20</v>
      </c>
      <c r="K2307" s="3" t="s">
        <v>6800</v>
      </c>
      <c r="L2307" s="3">
        <v>13032.0</v>
      </c>
      <c r="M2307" s="3">
        <v>584276.0</v>
      </c>
      <c r="N2307" s="3">
        <v>121.0</v>
      </c>
      <c r="O2307" s="3" t="s">
        <v>20</v>
      </c>
      <c r="P2307" s="3" t="s">
        <v>6801</v>
      </c>
    </row>
    <row r="2308" ht="14.25" customHeight="1">
      <c r="A2308" s="3">
        <v>44231.0</v>
      </c>
      <c r="B2308" s="3">
        <v>13032.0</v>
      </c>
      <c r="C2308" s="3">
        <v>584276.0</v>
      </c>
      <c r="D2308" s="3">
        <v>173.0</v>
      </c>
      <c r="E2308" s="3" t="s">
        <v>20</v>
      </c>
      <c r="F2308" s="4" t="s">
        <v>6802</v>
      </c>
      <c r="G2308" s="3">
        <v>13032.0</v>
      </c>
      <c r="H2308" s="3">
        <v>584276.0</v>
      </c>
      <c r="I2308" s="3">
        <v>185.0</v>
      </c>
      <c r="J2308" s="3" t="s">
        <v>20</v>
      </c>
      <c r="K2308" s="3" t="s">
        <v>6803</v>
      </c>
      <c r="L2308" s="3">
        <v>13032.0</v>
      </c>
      <c r="M2308" s="3">
        <v>584276.0</v>
      </c>
      <c r="N2308" s="3">
        <v>190.0</v>
      </c>
      <c r="O2308" s="3" t="s">
        <v>20</v>
      </c>
      <c r="P2308" s="3" t="s">
        <v>6804</v>
      </c>
    </row>
    <row r="2309" ht="14.25" customHeight="1">
      <c r="A2309" s="3">
        <v>44235.0</v>
      </c>
      <c r="B2309" s="3">
        <v>13032.0</v>
      </c>
      <c r="C2309" s="3">
        <v>568373.0</v>
      </c>
      <c r="D2309" s="3">
        <v>157.0</v>
      </c>
      <c r="E2309" s="3" t="s">
        <v>20</v>
      </c>
      <c r="F2309" s="4" t="s">
        <v>6805</v>
      </c>
      <c r="G2309" s="3">
        <v>13032.0</v>
      </c>
      <c r="H2309" s="3">
        <v>568373.0</v>
      </c>
      <c r="I2309" s="3">
        <v>156.0</v>
      </c>
      <c r="J2309" s="3" t="s">
        <v>20</v>
      </c>
      <c r="K2309" s="3" t="s">
        <v>6806</v>
      </c>
      <c r="L2309" s="3">
        <v>13032.0</v>
      </c>
      <c r="M2309" s="3">
        <v>568373.0</v>
      </c>
      <c r="N2309" s="3">
        <v>166.0</v>
      </c>
      <c r="O2309" s="3" t="s">
        <v>20</v>
      </c>
      <c r="P2309" s="3" t="s">
        <v>6807</v>
      </c>
    </row>
    <row r="2310" ht="14.25" customHeight="1">
      <c r="A2310" s="3">
        <v>44238.0</v>
      </c>
      <c r="B2310" s="3">
        <v>13032.0</v>
      </c>
      <c r="C2310" s="3">
        <v>584276.0</v>
      </c>
      <c r="D2310" s="3">
        <v>188.0</v>
      </c>
      <c r="E2310" s="3" t="s">
        <v>20</v>
      </c>
      <c r="F2310" s="4" t="s">
        <v>6808</v>
      </c>
      <c r="G2310" s="3">
        <v>13032.0</v>
      </c>
      <c r="H2310" s="3">
        <v>584276.0</v>
      </c>
      <c r="I2310" s="3">
        <v>191.0</v>
      </c>
      <c r="J2310" s="3" t="s">
        <v>20</v>
      </c>
      <c r="K2310" s="3" t="s">
        <v>6809</v>
      </c>
      <c r="L2310" s="3">
        <v>13032.0</v>
      </c>
      <c r="M2310" s="3">
        <v>584276.0</v>
      </c>
      <c r="N2310" s="3">
        <v>195.0</v>
      </c>
      <c r="O2310" s="3" t="s">
        <v>20</v>
      </c>
      <c r="P2310" s="3" t="s">
        <v>6810</v>
      </c>
    </row>
    <row r="2311" ht="14.25" customHeight="1">
      <c r="A2311" s="3">
        <v>44252.0</v>
      </c>
      <c r="B2311" s="3">
        <v>13032.0</v>
      </c>
      <c r="C2311" s="3">
        <v>584276.0</v>
      </c>
      <c r="D2311" s="3">
        <v>95.0</v>
      </c>
      <c r="E2311" s="3" t="s">
        <v>20</v>
      </c>
      <c r="F2311" s="4" t="s">
        <v>6811</v>
      </c>
      <c r="G2311" s="3">
        <v>13032.0</v>
      </c>
      <c r="H2311" s="3">
        <v>584276.0</v>
      </c>
      <c r="I2311" s="3">
        <v>94.0</v>
      </c>
      <c r="J2311" s="3" t="s">
        <v>20</v>
      </c>
      <c r="K2311" s="3" t="s">
        <v>6812</v>
      </c>
      <c r="L2311" s="3">
        <v>13032.0</v>
      </c>
      <c r="M2311" s="3">
        <v>584276.0</v>
      </c>
      <c r="N2311" s="3">
        <v>101.0</v>
      </c>
      <c r="O2311" s="3" t="s">
        <v>20</v>
      </c>
      <c r="P2311" s="3" t="s">
        <v>6813</v>
      </c>
    </row>
    <row r="2312" ht="14.25" customHeight="1">
      <c r="A2312" s="3">
        <v>44262.0</v>
      </c>
      <c r="B2312" s="3">
        <v>13032.0</v>
      </c>
      <c r="C2312" s="3">
        <v>568366.0</v>
      </c>
      <c r="D2312" s="3">
        <v>112.0</v>
      </c>
      <c r="E2312" s="3" t="s">
        <v>20</v>
      </c>
      <c r="F2312" s="4" t="s">
        <v>6814</v>
      </c>
      <c r="G2312" s="3">
        <v>13032.0</v>
      </c>
      <c r="H2312" s="3">
        <v>568366.0</v>
      </c>
      <c r="I2312" s="3">
        <v>121.0</v>
      </c>
      <c r="J2312" s="3" t="s">
        <v>20</v>
      </c>
      <c r="K2312" s="3" t="s">
        <v>6815</v>
      </c>
      <c r="L2312" s="3">
        <v>13032.0</v>
      </c>
      <c r="M2312" s="3">
        <v>568366.0</v>
      </c>
      <c r="N2312" s="3">
        <v>151.0</v>
      </c>
      <c r="O2312" s="3" t="s">
        <v>20</v>
      </c>
      <c r="P2312" s="3" t="s">
        <v>6816</v>
      </c>
    </row>
    <row r="2313" ht="14.25" customHeight="1">
      <c r="A2313" s="3">
        <v>44275.0</v>
      </c>
      <c r="B2313" s="3">
        <v>13032.0</v>
      </c>
      <c r="C2313" s="3">
        <v>568373.0</v>
      </c>
      <c r="D2313" s="3">
        <v>62.0</v>
      </c>
      <c r="E2313" s="3" t="s">
        <v>20</v>
      </c>
      <c r="F2313" s="4" t="s">
        <v>6817</v>
      </c>
      <c r="G2313" s="3">
        <v>13032.0</v>
      </c>
      <c r="H2313" s="3">
        <v>568373.0</v>
      </c>
      <c r="I2313" s="3">
        <v>73.0</v>
      </c>
      <c r="J2313" s="3" t="s">
        <v>20</v>
      </c>
      <c r="K2313" s="3" t="s">
        <v>6818</v>
      </c>
      <c r="L2313" s="3">
        <v>13032.0</v>
      </c>
      <c r="M2313" s="3">
        <v>568373.0</v>
      </c>
      <c r="N2313" s="3">
        <v>84.0</v>
      </c>
      <c r="O2313" s="3" t="s">
        <v>20</v>
      </c>
      <c r="P2313" s="3" t="s">
        <v>6819</v>
      </c>
    </row>
    <row r="2314" ht="14.25" customHeight="1">
      <c r="A2314" s="3">
        <v>44277.0</v>
      </c>
      <c r="B2314" s="3">
        <v>13032.0</v>
      </c>
      <c r="C2314" s="3">
        <v>568380.0</v>
      </c>
      <c r="D2314" s="3">
        <v>37.0</v>
      </c>
      <c r="E2314" s="3" t="s">
        <v>20</v>
      </c>
      <c r="F2314" s="4" t="s">
        <v>6820</v>
      </c>
      <c r="G2314" s="3">
        <v>13032.0</v>
      </c>
      <c r="H2314" s="3">
        <v>568380.0</v>
      </c>
      <c r="I2314" s="3">
        <v>41.0</v>
      </c>
      <c r="J2314" s="3" t="s">
        <v>20</v>
      </c>
      <c r="K2314" s="3" t="s">
        <v>6821</v>
      </c>
      <c r="L2314" s="3">
        <v>13032.0</v>
      </c>
      <c r="M2314" s="3">
        <v>568380.0</v>
      </c>
      <c r="N2314" s="3">
        <v>47.0</v>
      </c>
      <c r="O2314" s="3" t="s">
        <v>20</v>
      </c>
      <c r="P2314" s="3" t="s">
        <v>6822</v>
      </c>
    </row>
    <row r="2315" ht="14.25" customHeight="1">
      <c r="A2315" s="3">
        <v>44278.0</v>
      </c>
      <c r="B2315" s="3">
        <v>13032.0</v>
      </c>
      <c r="C2315" s="3">
        <v>568359.0</v>
      </c>
      <c r="D2315" s="3">
        <v>80.0</v>
      </c>
      <c r="E2315" s="3" t="s">
        <v>20</v>
      </c>
      <c r="F2315" s="4" t="s">
        <v>6823</v>
      </c>
      <c r="G2315" s="3">
        <v>13032.0</v>
      </c>
      <c r="H2315" s="3">
        <v>568359.0</v>
      </c>
      <c r="I2315" s="3">
        <v>100.0</v>
      </c>
      <c r="J2315" s="3" t="s">
        <v>20</v>
      </c>
      <c r="K2315" s="3" t="s">
        <v>6824</v>
      </c>
      <c r="L2315" s="3">
        <v>13032.0</v>
      </c>
      <c r="M2315" s="3">
        <v>568359.0</v>
      </c>
      <c r="N2315" s="3">
        <v>91.0</v>
      </c>
      <c r="O2315" s="3" t="s">
        <v>20</v>
      </c>
      <c r="P2315" s="3" t="s">
        <v>6825</v>
      </c>
    </row>
    <row r="2316" ht="14.25" customHeight="1">
      <c r="A2316" s="3">
        <v>44283.0</v>
      </c>
      <c r="B2316" s="3">
        <v>13032.0</v>
      </c>
      <c r="C2316" s="3">
        <v>584276.0</v>
      </c>
      <c r="D2316" s="3">
        <v>135.0</v>
      </c>
      <c r="E2316" s="3" t="s">
        <v>20</v>
      </c>
      <c r="F2316" s="4" t="s">
        <v>6826</v>
      </c>
      <c r="G2316" s="3">
        <v>13032.0</v>
      </c>
      <c r="H2316" s="3">
        <v>584276.0</v>
      </c>
      <c r="I2316" s="3">
        <v>154.0</v>
      </c>
      <c r="J2316" s="3" t="s">
        <v>20</v>
      </c>
      <c r="K2316" s="3" t="s">
        <v>6827</v>
      </c>
      <c r="L2316" s="3">
        <v>13032.0</v>
      </c>
      <c r="M2316" s="3">
        <v>584276.0</v>
      </c>
      <c r="N2316" s="3">
        <v>159.0</v>
      </c>
      <c r="O2316" s="3" t="s">
        <v>20</v>
      </c>
      <c r="P2316" s="3" t="s">
        <v>6828</v>
      </c>
    </row>
    <row r="2317" ht="14.25" customHeight="1">
      <c r="A2317" s="3">
        <v>44295.0</v>
      </c>
      <c r="B2317" s="3">
        <v>13032.0</v>
      </c>
      <c r="C2317" s="3">
        <v>568366.0</v>
      </c>
      <c r="D2317" s="3">
        <v>91.0</v>
      </c>
      <c r="E2317" s="3" t="s">
        <v>20</v>
      </c>
      <c r="F2317" s="4" t="s">
        <v>6829</v>
      </c>
      <c r="G2317" s="3">
        <v>13032.0</v>
      </c>
      <c r="H2317" s="3">
        <v>568366.0</v>
      </c>
      <c r="I2317" s="3">
        <v>92.0</v>
      </c>
      <c r="J2317" s="3" t="s">
        <v>20</v>
      </c>
      <c r="K2317" s="3" t="s">
        <v>6830</v>
      </c>
      <c r="L2317" s="3">
        <v>13032.0</v>
      </c>
      <c r="M2317" s="3">
        <v>568366.0</v>
      </c>
      <c r="N2317" s="3">
        <v>100.0</v>
      </c>
      <c r="O2317" s="3" t="s">
        <v>20</v>
      </c>
      <c r="P2317" s="3" t="s">
        <v>6831</v>
      </c>
    </row>
    <row r="2318" ht="14.25" customHeight="1">
      <c r="A2318" s="3">
        <v>44318.0</v>
      </c>
      <c r="B2318" s="3">
        <v>13032.0</v>
      </c>
      <c r="C2318" s="3">
        <v>584276.0</v>
      </c>
      <c r="D2318" s="3">
        <v>152.0</v>
      </c>
      <c r="E2318" s="3" t="s">
        <v>20</v>
      </c>
      <c r="F2318" s="4" t="s">
        <v>6832</v>
      </c>
      <c r="G2318" s="3">
        <v>13032.0</v>
      </c>
      <c r="H2318" s="3">
        <v>584276.0</v>
      </c>
      <c r="I2318" s="3">
        <v>165.0</v>
      </c>
      <c r="J2318" s="3" t="s">
        <v>20</v>
      </c>
      <c r="K2318" s="3" t="s">
        <v>6833</v>
      </c>
      <c r="L2318" s="3">
        <v>13032.0</v>
      </c>
      <c r="M2318" s="3">
        <v>584276.0</v>
      </c>
      <c r="N2318" s="3">
        <v>171.0</v>
      </c>
      <c r="O2318" s="3" t="s">
        <v>20</v>
      </c>
      <c r="P2318" s="3" t="s">
        <v>6834</v>
      </c>
    </row>
    <row r="2319" ht="14.25" customHeight="1">
      <c r="A2319" s="3">
        <v>44319.0</v>
      </c>
      <c r="B2319" s="3">
        <v>13032.0</v>
      </c>
      <c r="C2319" s="3">
        <v>584276.0</v>
      </c>
      <c r="D2319" s="3">
        <v>108.0</v>
      </c>
      <c r="E2319" s="3" t="s">
        <v>20</v>
      </c>
      <c r="F2319" s="4" t="s">
        <v>6835</v>
      </c>
      <c r="G2319" s="3">
        <v>13032.0</v>
      </c>
      <c r="H2319" s="3">
        <v>584276.0</v>
      </c>
      <c r="I2319" s="3">
        <v>120.0</v>
      </c>
      <c r="J2319" s="3" t="s">
        <v>20</v>
      </c>
      <c r="K2319" s="3" t="s">
        <v>6836</v>
      </c>
      <c r="L2319" s="3">
        <v>13032.0</v>
      </c>
      <c r="M2319" s="3">
        <v>584276.0</v>
      </c>
      <c r="N2319" s="3">
        <v>140.0</v>
      </c>
      <c r="O2319" s="3" t="s">
        <v>20</v>
      </c>
      <c r="P2319" s="3" t="s">
        <v>6837</v>
      </c>
    </row>
    <row r="2320" ht="14.25" customHeight="1">
      <c r="A2320" s="3">
        <v>44350.0</v>
      </c>
      <c r="B2320" s="3">
        <v>13032.0</v>
      </c>
      <c r="C2320" s="3">
        <v>553588.0</v>
      </c>
      <c r="D2320" s="3">
        <v>187.0</v>
      </c>
      <c r="E2320" s="3" t="s">
        <v>20</v>
      </c>
      <c r="F2320" s="4" t="s">
        <v>6838</v>
      </c>
      <c r="G2320" s="3">
        <v>13032.0</v>
      </c>
      <c r="H2320" s="3">
        <v>553588.0</v>
      </c>
      <c r="I2320" s="3">
        <v>204.0</v>
      </c>
      <c r="J2320" s="3" t="s">
        <v>20</v>
      </c>
      <c r="K2320" s="3" t="s">
        <v>6839</v>
      </c>
      <c r="L2320" s="3">
        <v>13032.0</v>
      </c>
      <c r="M2320" s="3">
        <v>553588.0</v>
      </c>
      <c r="N2320" s="3">
        <v>209.0</v>
      </c>
      <c r="O2320" s="3" t="s">
        <v>20</v>
      </c>
      <c r="P2320" s="3" t="s">
        <v>6840</v>
      </c>
    </row>
    <row r="2321" ht="14.25" customHeight="1">
      <c r="A2321" s="3">
        <v>44352.0</v>
      </c>
      <c r="B2321" s="3">
        <v>13032.0</v>
      </c>
      <c r="C2321" s="3">
        <v>553588.0</v>
      </c>
      <c r="D2321" s="3">
        <v>48.0</v>
      </c>
      <c r="E2321" s="3" t="s">
        <v>20</v>
      </c>
      <c r="F2321" s="4" t="s">
        <v>6841</v>
      </c>
      <c r="G2321" s="3">
        <v>13032.0</v>
      </c>
      <c r="H2321" s="3">
        <v>553588.0</v>
      </c>
      <c r="I2321" s="3">
        <v>62.0</v>
      </c>
      <c r="J2321" s="3" t="s">
        <v>20</v>
      </c>
      <c r="K2321" s="3" t="s">
        <v>6842</v>
      </c>
      <c r="L2321" s="3">
        <v>13032.0</v>
      </c>
      <c r="M2321" s="3">
        <v>553588.0</v>
      </c>
      <c r="N2321" s="3">
        <v>63.0</v>
      </c>
      <c r="O2321" s="3" t="s">
        <v>20</v>
      </c>
      <c r="P2321" s="3" t="s">
        <v>6843</v>
      </c>
    </row>
    <row r="2322" ht="14.25" customHeight="1">
      <c r="A2322" s="3">
        <v>44354.0</v>
      </c>
      <c r="B2322" s="3">
        <v>13032.0</v>
      </c>
      <c r="C2322" s="3">
        <v>553588.0</v>
      </c>
      <c r="D2322" s="3">
        <v>116.0</v>
      </c>
      <c r="E2322" s="3" t="s">
        <v>20</v>
      </c>
      <c r="F2322" s="4" t="s">
        <v>6844</v>
      </c>
      <c r="G2322" s="3">
        <v>13032.0</v>
      </c>
      <c r="H2322" s="3">
        <v>553588.0</v>
      </c>
      <c r="I2322" s="3">
        <v>117.0</v>
      </c>
      <c r="J2322" s="3" t="s">
        <v>20</v>
      </c>
      <c r="K2322" s="3" t="s">
        <v>6845</v>
      </c>
      <c r="L2322" s="3">
        <v>13032.0</v>
      </c>
      <c r="M2322" s="3">
        <v>553588.0</v>
      </c>
      <c r="N2322" s="3">
        <v>118.0</v>
      </c>
      <c r="O2322" s="3" t="s">
        <v>20</v>
      </c>
      <c r="P2322" s="3" t="s">
        <v>6846</v>
      </c>
    </row>
    <row r="2323" ht="14.25" customHeight="1">
      <c r="A2323" s="3">
        <v>44356.0</v>
      </c>
      <c r="B2323" s="3">
        <v>13032.0</v>
      </c>
      <c r="C2323" s="3">
        <v>553588.0</v>
      </c>
      <c r="D2323" s="3">
        <v>273.0</v>
      </c>
      <c r="E2323" s="3" t="s">
        <v>20</v>
      </c>
      <c r="F2323" s="4" t="s">
        <v>6847</v>
      </c>
      <c r="G2323" s="3">
        <v>13032.0</v>
      </c>
      <c r="H2323" s="3">
        <v>553588.0</v>
      </c>
      <c r="I2323" s="3">
        <v>274.0</v>
      </c>
      <c r="J2323" s="3" t="s">
        <v>20</v>
      </c>
      <c r="K2323" s="3" t="s">
        <v>6848</v>
      </c>
      <c r="L2323" s="3">
        <v>13032.0</v>
      </c>
      <c r="M2323" s="3">
        <v>553588.0</v>
      </c>
      <c r="N2323" s="3">
        <v>278.0</v>
      </c>
      <c r="O2323" s="3" t="s">
        <v>20</v>
      </c>
      <c r="P2323" s="3" t="s">
        <v>6849</v>
      </c>
    </row>
    <row r="2324" ht="14.25" customHeight="1">
      <c r="A2324" s="3">
        <v>44357.0</v>
      </c>
      <c r="B2324" s="3">
        <v>13032.0</v>
      </c>
      <c r="C2324" s="3">
        <v>553588.0</v>
      </c>
      <c r="D2324" s="3">
        <v>299.0</v>
      </c>
      <c r="E2324" s="3" t="s">
        <v>20</v>
      </c>
      <c r="F2324" s="4" t="s">
        <v>6850</v>
      </c>
      <c r="G2324" s="3">
        <v>13032.0</v>
      </c>
      <c r="H2324" s="3">
        <v>553588.0</v>
      </c>
      <c r="I2324" s="3">
        <v>311.0</v>
      </c>
      <c r="J2324" s="3" t="s">
        <v>20</v>
      </c>
      <c r="K2324" s="3" t="s">
        <v>6851</v>
      </c>
      <c r="L2324" s="3">
        <v>13032.0</v>
      </c>
      <c r="M2324" s="3">
        <v>553588.0</v>
      </c>
      <c r="N2324" s="3">
        <v>304.0</v>
      </c>
      <c r="O2324" s="3" t="s">
        <v>20</v>
      </c>
      <c r="P2324" s="3" t="s">
        <v>6852</v>
      </c>
    </row>
    <row r="2325" ht="14.25" customHeight="1">
      <c r="A2325" s="3">
        <v>44362.0</v>
      </c>
      <c r="B2325" s="3">
        <v>13032.0</v>
      </c>
      <c r="C2325" s="3">
        <v>553588.0</v>
      </c>
      <c r="D2325" s="3">
        <v>327.0</v>
      </c>
      <c r="E2325" s="3" t="s">
        <v>20</v>
      </c>
      <c r="F2325" s="4" t="s">
        <v>6853</v>
      </c>
      <c r="G2325" s="3">
        <v>13032.0</v>
      </c>
      <c r="H2325" s="3">
        <v>553588.0</v>
      </c>
      <c r="I2325" s="3">
        <v>339.0</v>
      </c>
      <c r="J2325" s="3" t="s">
        <v>20</v>
      </c>
      <c r="K2325" s="3" t="s">
        <v>6854</v>
      </c>
      <c r="L2325" s="3">
        <v>13032.0</v>
      </c>
      <c r="M2325" s="3">
        <v>553588.0</v>
      </c>
      <c r="N2325" s="3">
        <v>346.0</v>
      </c>
      <c r="O2325" s="3" t="s">
        <v>20</v>
      </c>
      <c r="P2325" s="3" t="s">
        <v>6855</v>
      </c>
    </row>
    <row r="2326" ht="14.25" customHeight="1">
      <c r="A2326" s="3">
        <v>44375.0</v>
      </c>
      <c r="B2326" s="3">
        <v>13032.0</v>
      </c>
      <c r="C2326" s="3">
        <v>553581.0</v>
      </c>
      <c r="D2326" s="3">
        <v>59.0</v>
      </c>
      <c r="E2326" s="3" t="s">
        <v>20</v>
      </c>
      <c r="F2326" s="4" t="s">
        <v>6856</v>
      </c>
      <c r="G2326" s="3">
        <v>13032.0</v>
      </c>
      <c r="H2326" s="3">
        <v>553581.0</v>
      </c>
      <c r="I2326" s="3">
        <v>62.0</v>
      </c>
      <c r="J2326" s="3" t="s">
        <v>20</v>
      </c>
      <c r="K2326" s="3" t="s">
        <v>6857</v>
      </c>
      <c r="L2326" s="3">
        <v>13032.0</v>
      </c>
      <c r="M2326" s="3">
        <v>553581.0</v>
      </c>
      <c r="N2326" s="3">
        <v>66.0</v>
      </c>
      <c r="O2326" s="3" t="s">
        <v>20</v>
      </c>
      <c r="P2326" s="3" t="s">
        <v>6858</v>
      </c>
    </row>
    <row r="2327" ht="14.25" customHeight="1">
      <c r="A2327" s="3">
        <v>44379.0</v>
      </c>
      <c r="B2327" s="3">
        <v>13032.0</v>
      </c>
      <c r="C2327" s="3">
        <v>553588.0</v>
      </c>
      <c r="D2327" s="3">
        <v>60.0</v>
      </c>
      <c r="E2327" s="3" t="s">
        <v>20</v>
      </c>
      <c r="F2327" s="4" t="s">
        <v>6859</v>
      </c>
      <c r="G2327" s="3">
        <v>13032.0</v>
      </c>
      <c r="H2327" s="3">
        <v>553588.0</v>
      </c>
      <c r="I2327" s="3">
        <v>66.0</v>
      </c>
      <c r="J2327" s="3" t="s">
        <v>20</v>
      </c>
      <c r="K2327" s="3" t="s">
        <v>6860</v>
      </c>
      <c r="L2327" s="3">
        <v>13032.0</v>
      </c>
      <c r="M2327" s="3">
        <v>553588.0</v>
      </c>
      <c r="N2327" s="3">
        <v>70.0</v>
      </c>
      <c r="O2327" s="3" t="s">
        <v>20</v>
      </c>
      <c r="P2327" s="3" t="s">
        <v>6861</v>
      </c>
    </row>
    <row r="2328" ht="14.25" customHeight="1">
      <c r="A2328" s="3">
        <v>44380.0</v>
      </c>
      <c r="B2328" s="3">
        <v>13032.0</v>
      </c>
      <c r="C2328" s="3">
        <v>553588.0</v>
      </c>
      <c r="D2328" s="3">
        <v>91.0</v>
      </c>
      <c r="E2328" s="3" t="s">
        <v>20</v>
      </c>
      <c r="F2328" s="4" t="s">
        <v>6862</v>
      </c>
      <c r="G2328" s="3">
        <v>13032.0</v>
      </c>
      <c r="H2328" s="3">
        <v>553588.0</v>
      </c>
      <c r="I2328" s="3">
        <v>98.0</v>
      </c>
      <c r="J2328" s="3" t="s">
        <v>20</v>
      </c>
      <c r="K2328" s="3" t="s">
        <v>6863</v>
      </c>
      <c r="L2328" s="3">
        <v>13032.0</v>
      </c>
      <c r="M2328" s="3">
        <v>553588.0</v>
      </c>
      <c r="N2328" s="3">
        <v>102.0</v>
      </c>
      <c r="O2328" s="3" t="s">
        <v>20</v>
      </c>
      <c r="P2328" s="3" t="s">
        <v>6864</v>
      </c>
    </row>
    <row r="2329" ht="14.25" customHeight="1">
      <c r="A2329" s="3">
        <v>44381.0</v>
      </c>
      <c r="B2329" s="3">
        <v>13032.0</v>
      </c>
      <c r="C2329" s="3">
        <v>553581.0</v>
      </c>
      <c r="D2329" s="3">
        <v>191.0</v>
      </c>
      <c r="E2329" s="3" t="s">
        <v>20</v>
      </c>
      <c r="F2329" s="4" t="s">
        <v>6865</v>
      </c>
      <c r="G2329" s="3">
        <v>13032.0</v>
      </c>
      <c r="H2329" s="3">
        <v>553581.0</v>
      </c>
      <c r="I2329" s="3">
        <v>190.0</v>
      </c>
      <c r="J2329" s="3" t="s">
        <v>20</v>
      </c>
      <c r="K2329" s="3" t="s">
        <v>6865</v>
      </c>
      <c r="L2329" s="3">
        <v>13032.0</v>
      </c>
      <c r="M2329" s="3">
        <v>553581.0</v>
      </c>
      <c r="N2329" s="3">
        <v>189.0</v>
      </c>
      <c r="O2329" s="3" t="s">
        <v>20</v>
      </c>
      <c r="P2329" s="3" t="s">
        <v>6866</v>
      </c>
    </row>
    <row r="2330" ht="14.25" customHeight="1">
      <c r="A2330" s="3">
        <v>44383.0</v>
      </c>
      <c r="B2330" s="3">
        <v>13032.0</v>
      </c>
      <c r="C2330" s="3">
        <v>553588.0</v>
      </c>
      <c r="D2330" s="3">
        <v>102.0</v>
      </c>
      <c r="E2330" s="3" t="s">
        <v>20</v>
      </c>
      <c r="F2330" s="4" t="s">
        <v>6867</v>
      </c>
      <c r="G2330" s="3">
        <v>13032.0</v>
      </c>
      <c r="H2330" s="3">
        <v>553588.0</v>
      </c>
      <c r="I2330" s="3">
        <v>106.0</v>
      </c>
      <c r="J2330" s="3" t="s">
        <v>20</v>
      </c>
      <c r="K2330" s="3" t="s">
        <v>6868</v>
      </c>
      <c r="L2330" s="3">
        <v>13032.0</v>
      </c>
      <c r="M2330" s="3">
        <v>553588.0</v>
      </c>
      <c r="N2330" s="3">
        <v>110.0</v>
      </c>
      <c r="O2330" s="3" t="s">
        <v>20</v>
      </c>
      <c r="P2330" s="3" t="s">
        <v>6869</v>
      </c>
    </row>
    <row r="2331" ht="14.25" customHeight="1">
      <c r="A2331" s="3">
        <v>44389.0</v>
      </c>
      <c r="B2331" s="3">
        <v>13032.0</v>
      </c>
      <c r="C2331" s="3">
        <v>553581.0</v>
      </c>
      <c r="D2331" s="3">
        <v>51.0</v>
      </c>
      <c r="E2331" s="3" t="s">
        <v>20</v>
      </c>
      <c r="F2331" s="4" t="s">
        <v>6870</v>
      </c>
      <c r="G2331" s="3">
        <v>13032.0</v>
      </c>
      <c r="H2331" s="3">
        <v>553581.0</v>
      </c>
      <c r="I2331" s="3">
        <v>50.0</v>
      </c>
      <c r="J2331" s="3" t="s">
        <v>20</v>
      </c>
      <c r="K2331" s="3" t="s">
        <v>6871</v>
      </c>
      <c r="L2331" s="3">
        <v>13032.0</v>
      </c>
      <c r="M2331" s="3">
        <v>553581.0</v>
      </c>
      <c r="N2331" s="3">
        <v>59.0</v>
      </c>
      <c r="O2331" s="3" t="s">
        <v>20</v>
      </c>
      <c r="P2331" s="3" t="s">
        <v>6872</v>
      </c>
    </row>
    <row r="2332" ht="14.25" customHeight="1">
      <c r="A2332" s="3">
        <v>44404.0</v>
      </c>
      <c r="B2332" s="3">
        <v>13032.0</v>
      </c>
      <c r="C2332" s="3">
        <v>553588.0</v>
      </c>
      <c r="D2332" s="3">
        <v>76.0</v>
      </c>
      <c r="E2332" s="3" t="s">
        <v>20</v>
      </c>
      <c r="F2332" s="4" t="s">
        <v>6873</v>
      </c>
      <c r="G2332" s="3">
        <v>13032.0</v>
      </c>
      <c r="H2332" s="3">
        <v>553588.0</v>
      </c>
      <c r="I2332" s="3">
        <v>86.0</v>
      </c>
      <c r="J2332" s="3" t="s">
        <v>20</v>
      </c>
      <c r="K2332" s="3" t="s">
        <v>6874</v>
      </c>
      <c r="L2332" s="3">
        <v>13032.0</v>
      </c>
      <c r="M2332" s="3">
        <v>553588.0</v>
      </c>
      <c r="N2332" s="3">
        <v>91.0</v>
      </c>
      <c r="O2332" s="3" t="s">
        <v>20</v>
      </c>
      <c r="P2332" s="3" t="s">
        <v>6875</v>
      </c>
    </row>
    <row r="2333" ht="14.25" customHeight="1">
      <c r="A2333" s="3">
        <v>44410.0</v>
      </c>
      <c r="B2333" s="3">
        <v>13032.0</v>
      </c>
      <c r="C2333" s="3">
        <v>553588.0</v>
      </c>
      <c r="D2333" s="3">
        <v>286.0</v>
      </c>
      <c r="E2333" s="3" t="s">
        <v>20</v>
      </c>
      <c r="F2333" s="4" t="s">
        <v>6876</v>
      </c>
      <c r="G2333" s="3">
        <v>13032.0</v>
      </c>
      <c r="H2333" s="3">
        <v>553588.0</v>
      </c>
      <c r="I2333" s="3">
        <v>297.0</v>
      </c>
      <c r="J2333" s="3" t="s">
        <v>20</v>
      </c>
      <c r="K2333" s="3" t="s">
        <v>6877</v>
      </c>
      <c r="L2333" s="3">
        <v>13032.0</v>
      </c>
      <c r="M2333" s="3">
        <v>553588.0</v>
      </c>
      <c r="N2333" s="3">
        <v>291.0</v>
      </c>
      <c r="O2333" s="3" t="s">
        <v>20</v>
      </c>
      <c r="P2333" s="3" t="s">
        <v>6878</v>
      </c>
    </row>
    <row r="2334" ht="14.25" customHeight="1">
      <c r="A2334" s="3">
        <v>44420.0</v>
      </c>
      <c r="B2334" s="3">
        <v>13032.0</v>
      </c>
      <c r="C2334" s="3">
        <v>553581.0</v>
      </c>
      <c r="D2334" s="3">
        <v>47.0</v>
      </c>
      <c r="E2334" s="3" t="s">
        <v>20</v>
      </c>
      <c r="F2334" s="4" t="s">
        <v>6879</v>
      </c>
      <c r="G2334" s="3">
        <v>13032.0</v>
      </c>
      <c r="H2334" s="3">
        <v>553581.0</v>
      </c>
      <c r="I2334" s="3">
        <v>58.0</v>
      </c>
      <c r="J2334" s="3" t="s">
        <v>20</v>
      </c>
      <c r="K2334" s="3" t="s">
        <v>6880</v>
      </c>
      <c r="L2334" s="3">
        <v>13032.0</v>
      </c>
      <c r="M2334" s="3">
        <v>553581.0</v>
      </c>
      <c r="N2334" s="3">
        <v>67.0</v>
      </c>
      <c r="O2334" s="3" t="s">
        <v>20</v>
      </c>
      <c r="P2334" s="3" t="s">
        <v>6881</v>
      </c>
    </row>
    <row r="2335" ht="14.25" customHeight="1">
      <c r="A2335" s="3">
        <v>44432.0</v>
      </c>
      <c r="B2335" s="3">
        <v>13032.0</v>
      </c>
      <c r="C2335" s="3">
        <v>553588.0</v>
      </c>
      <c r="D2335" s="3">
        <v>107.0</v>
      </c>
      <c r="E2335" s="3" t="s">
        <v>20</v>
      </c>
      <c r="F2335" s="4" t="s">
        <v>6882</v>
      </c>
      <c r="G2335" s="3">
        <v>13032.0</v>
      </c>
      <c r="H2335" s="3">
        <v>553588.0</v>
      </c>
      <c r="I2335" s="3">
        <v>109.0</v>
      </c>
      <c r="J2335" s="3" t="s">
        <v>20</v>
      </c>
      <c r="K2335" s="3" t="s">
        <v>6883</v>
      </c>
      <c r="L2335" s="3">
        <v>13032.0</v>
      </c>
      <c r="M2335" s="3">
        <v>553588.0</v>
      </c>
      <c r="N2335" s="3">
        <v>110.0</v>
      </c>
      <c r="O2335" s="3" t="s">
        <v>20</v>
      </c>
      <c r="P2335" s="3" t="s">
        <v>6884</v>
      </c>
    </row>
    <row r="2336" ht="14.25" customHeight="1">
      <c r="A2336" s="3">
        <v>44433.0</v>
      </c>
      <c r="B2336" s="3">
        <v>13032.0</v>
      </c>
      <c r="C2336" s="3">
        <v>553581.0</v>
      </c>
      <c r="D2336" s="3">
        <v>161.0</v>
      </c>
      <c r="E2336" s="3" t="s">
        <v>20</v>
      </c>
      <c r="F2336" s="4" t="s">
        <v>6885</v>
      </c>
      <c r="G2336" s="3">
        <v>13032.0</v>
      </c>
      <c r="H2336" s="3">
        <v>553581.0</v>
      </c>
      <c r="I2336" s="3">
        <v>164.0</v>
      </c>
      <c r="J2336" s="3" t="s">
        <v>20</v>
      </c>
      <c r="K2336" s="3" t="s">
        <v>6886</v>
      </c>
      <c r="L2336" s="3">
        <v>13032.0</v>
      </c>
      <c r="M2336" s="3">
        <v>553581.0</v>
      </c>
      <c r="N2336" s="3">
        <v>185.0</v>
      </c>
      <c r="O2336" s="3" t="s">
        <v>20</v>
      </c>
      <c r="P2336" s="3" t="s">
        <v>6887</v>
      </c>
    </row>
    <row r="2337" ht="14.25" customHeight="1">
      <c r="A2337" s="3">
        <v>44437.0</v>
      </c>
      <c r="B2337" s="3">
        <v>13032.0</v>
      </c>
      <c r="C2337" s="3">
        <v>553588.0</v>
      </c>
      <c r="D2337" s="3">
        <v>39.0</v>
      </c>
      <c r="E2337" s="3" t="s">
        <v>20</v>
      </c>
      <c r="F2337" s="4" t="s">
        <v>6888</v>
      </c>
      <c r="G2337" s="3">
        <v>13032.0</v>
      </c>
      <c r="H2337" s="3">
        <v>553588.0</v>
      </c>
      <c r="I2337" s="3">
        <v>52.0</v>
      </c>
      <c r="J2337" s="3" t="s">
        <v>20</v>
      </c>
      <c r="K2337" s="3" t="s">
        <v>6889</v>
      </c>
      <c r="L2337" s="3">
        <v>13032.0</v>
      </c>
      <c r="M2337" s="3">
        <v>553588.0</v>
      </c>
      <c r="N2337" s="3">
        <v>54.0</v>
      </c>
      <c r="O2337" s="3" t="s">
        <v>20</v>
      </c>
      <c r="P2337" s="3" t="s">
        <v>6890</v>
      </c>
    </row>
    <row r="2338" ht="14.25" customHeight="1">
      <c r="A2338" s="3">
        <v>44441.0</v>
      </c>
      <c r="B2338" s="3">
        <v>13032.0</v>
      </c>
      <c r="C2338" s="3">
        <v>553581.0</v>
      </c>
      <c r="D2338" s="3">
        <v>179.0</v>
      </c>
      <c r="E2338" s="3" t="s">
        <v>20</v>
      </c>
      <c r="F2338" s="4" t="s">
        <v>6891</v>
      </c>
      <c r="G2338" s="3">
        <v>13032.0</v>
      </c>
      <c r="H2338" s="3">
        <v>553581.0</v>
      </c>
      <c r="I2338" s="3">
        <v>183.0</v>
      </c>
      <c r="J2338" s="3" t="s">
        <v>20</v>
      </c>
      <c r="K2338" s="3" t="s">
        <v>6892</v>
      </c>
      <c r="L2338" s="3">
        <v>13032.0</v>
      </c>
      <c r="M2338" s="3">
        <v>553581.0</v>
      </c>
      <c r="N2338" s="3">
        <v>185.0</v>
      </c>
      <c r="O2338" s="3" t="s">
        <v>20</v>
      </c>
      <c r="P2338" s="3" t="s">
        <v>6893</v>
      </c>
    </row>
    <row r="2339" ht="14.25" customHeight="1">
      <c r="A2339" s="3">
        <v>44443.0</v>
      </c>
      <c r="B2339" s="3">
        <v>13032.0</v>
      </c>
      <c r="C2339" s="3">
        <v>553581.0</v>
      </c>
      <c r="D2339" s="3">
        <v>402.0</v>
      </c>
      <c r="E2339" s="3" t="s">
        <v>20</v>
      </c>
      <c r="F2339" s="4" t="s">
        <v>6894</v>
      </c>
      <c r="G2339" s="3">
        <v>13032.0</v>
      </c>
      <c r="H2339" s="3">
        <v>553581.0</v>
      </c>
      <c r="I2339" s="3">
        <v>408.0</v>
      </c>
      <c r="J2339" s="3" t="s">
        <v>20</v>
      </c>
      <c r="K2339" s="3" t="s">
        <v>6895</v>
      </c>
      <c r="L2339" s="3">
        <v>13032.0</v>
      </c>
      <c r="M2339" s="3">
        <v>553581.0</v>
      </c>
      <c r="N2339" s="3">
        <v>411.0</v>
      </c>
      <c r="O2339" s="3" t="s">
        <v>20</v>
      </c>
      <c r="P2339" s="3" t="s">
        <v>2480</v>
      </c>
    </row>
    <row r="2340" ht="14.25" customHeight="1">
      <c r="A2340" s="3">
        <v>44447.0</v>
      </c>
      <c r="B2340" s="3">
        <v>13032.0</v>
      </c>
      <c r="C2340" s="3">
        <v>553581.0</v>
      </c>
      <c r="D2340" s="3">
        <v>48.0</v>
      </c>
      <c r="E2340" s="3" t="s">
        <v>20</v>
      </c>
      <c r="F2340" s="4" t="s">
        <v>6896</v>
      </c>
      <c r="G2340" s="3">
        <v>13032.0</v>
      </c>
      <c r="H2340" s="3">
        <v>553581.0</v>
      </c>
      <c r="I2340" s="3">
        <v>55.0</v>
      </c>
      <c r="J2340" s="3" t="s">
        <v>20</v>
      </c>
      <c r="K2340" s="3" t="s">
        <v>6897</v>
      </c>
      <c r="L2340" s="3">
        <v>13032.0</v>
      </c>
      <c r="M2340" s="3">
        <v>553581.0</v>
      </c>
      <c r="N2340" s="3">
        <v>61.0</v>
      </c>
      <c r="O2340" s="3" t="s">
        <v>20</v>
      </c>
      <c r="P2340" s="3" t="s">
        <v>6898</v>
      </c>
    </row>
    <row r="2341" ht="14.25" customHeight="1">
      <c r="A2341" s="3">
        <v>44456.0</v>
      </c>
      <c r="B2341" s="3">
        <v>13032.0</v>
      </c>
      <c r="C2341" s="3">
        <v>553581.0</v>
      </c>
      <c r="D2341" s="3">
        <v>95.0</v>
      </c>
      <c r="E2341" s="3" t="s">
        <v>20</v>
      </c>
      <c r="F2341" s="4" t="s">
        <v>6899</v>
      </c>
      <c r="G2341" s="3">
        <v>13032.0</v>
      </c>
      <c r="H2341" s="3">
        <v>553581.0</v>
      </c>
      <c r="I2341" s="3">
        <v>101.0</v>
      </c>
      <c r="J2341" s="3" t="s">
        <v>20</v>
      </c>
      <c r="K2341" s="3" t="s">
        <v>6900</v>
      </c>
      <c r="L2341" s="3">
        <v>13032.0</v>
      </c>
      <c r="M2341" s="3">
        <v>553581.0</v>
      </c>
      <c r="N2341" s="3">
        <v>102.0</v>
      </c>
      <c r="O2341" s="3" t="s">
        <v>20</v>
      </c>
      <c r="P2341" s="3" t="s">
        <v>6901</v>
      </c>
    </row>
    <row r="2342" ht="14.25" customHeight="1">
      <c r="A2342" s="3">
        <v>44461.0</v>
      </c>
      <c r="B2342" s="3">
        <v>13032.0</v>
      </c>
      <c r="C2342" s="3">
        <v>568380.0</v>
      </c>
      <c r="D2342" s="3">
        <v>231.0</v>
      </c>
      <c r="E2342" s="3" t="s">
        <v>20</v>
      </c>
      <c r="F2342" s="4" t="s">
        <v>6902</v>
      </c>
      <c r="G2342" s="3">
        <v>13032.0</v>
      </c>
      <c r="H2342" s="3">
        <v>568380.0</v>
      </c>
      <c r="I2342" s="3">
        <v>236.0</v>
      </c>
      <c r="J2342" s="3" t="s">
        <v>20</v>
      </c>
      <c r="K2342" s="3" t="s">
        <v>6903</v>
      </c>
      <c r="L2342" s="3">
        <v>13032.0</v>
      </c>
      <c r="M2342" s="3">
        <v>568380.0</v>
      </c>
      <c r="N2342" s="3">
        <v>240.0</v>
      </c>
      <c r="O2342" s="3" t="s">
        <v>20</v>
      </c>
      <c r="P2342" s="3" t="s">
        <v>6904</v>
      </c>
    </row>
    <row r="2343" ht="14.25" customHeight="1">
      <c r="A2343" s="3">
        <v>44504.0</v>
      </c>
      <c r="B2343" s="3">
        <v>13032.0</v>
      </c>
      <c r="C2343" s="3">
        <v>584276.0</v>
      </c>
      <c r="D2343" s="3">
        <v>169.0</v>
      </c>
      <c r="E2343" s="3" t="s">
        <v>20</v>
      </c>
      <c r="F2343" s="4" t="s">
        <v>6905</v>
      </c>
      <c r="G2343" s="3">
        <v>13032.0</v>
      </c>
      <c r="H2343" s="3">
        <v>584276.0</v>
      </c>
      <c r="I2343" s="3">
        <v>176.0</v>
      </c>
      <c r="J2343" s="3" t="s">
        <v>20</v>
      </c>
      <c r="K2343" s="3" t="s">
        <v>6906</v>
      </c>
      <c r="L2343" s="3">
        <v>13032.0</v>
      </c>
      <c r="M2343" s="3">
        <v>584276.0</v>
      </c>
      <c r="N2343" s="3">
        <v>183.0</v>
      </c>
      <c r="O2343" s="3" t="s">
        <v>20</v>
      </c>
      <c r="P2343" s="3" t="s">
        <v>6907</v>
      </c>
    </row>
    <row r="2344" ht="14.25" customHeight="1">
      <c r="A2344" s="3">
        <v>44515.0</v>
      </c>
      <c r="B2344" s="3">
        <v>13032.0</v>
      </c>
      <c r="C2344" s="3">
        <v>553581.0</v>
      </c>
      <c r="D2344" s="3">
        <v>247.0</v>
      </c>
      <c r="E2344" s="3" t="s">
        <v>20</v>
      </c>
      <c r="F2344" s="4" t="s">
        <v>6908</v>
      </c>
      <c r="G2344" s="3">
        <v>13032.0</v>
      </c>
      <c r="H2344" s="3">
        <v>553581.0</v>
      </c>
      <c r="I2344" s="3">
        <v>263.0</v>
      </c>
      <c r="J2344" s="3" t="s">
        <v>20</v>
      </c>
      <c r="K2344" s="3" t="s">
        <v>6909</v>
      </c>
      <c r="L2344" s="3">
        <v>13032.0</v>
      </c>
      <c r="M2344" s="3">
        <v>553581.0</v>
      </c>
      <c r="N2344" s="3">
        <v>276.0</v>
      </c>
      <c r="O2344" s="3" t="s">
        <v>20</v>
      </c>
      <c r="P2344" s="3" t="s">
        <v>6910</v>
      </c>
    </row>
    <row r="2345" ht="14.25" customHeight="1">
      <c r="A2345" s="3">
        <v>44518.0</v>
      </c>
      <c r="B2345" s="3">
        <v>13032.0</v>
      </c>
      <c r="C2345" s="3">
        <v>553581.0</v>
      </c>
      <c r="D2345" s="3">
        <v>51.0</v>
      </c>
      <c r="E2345" s="3" t="s">
        <v>20</v>
      </c>
      <c r="F2345" s="4" t="s">
        <v>6911</v>
      </c>
      <c r="G2345" s="3">
        <v>13032.0</v>
      </c>
      <c r="H2345" s="3">
        <v>553581.0</v>
      </c>
      <c r="I2345" s="3">
        <v>61.0</v>
      </c>
      <c r="J2345" s="3" t="s">
        <v>20</v>
      </c>
      <c r="K2345" s="3" t="s">
        <v>6912</v>
      </c>
      <c r="L2345" s="3">
        <v>13032.0</v>
      </c>
      <c r="M2345" s="3">
        <v>553581.0</v>
      </c>
      <c r="N2345" s="3">
        <v>63.0</v>
      </c>
      <c r="O2345" s="3" t="s">
        <v>20</v>
      </c>
      <c r="P2345" s="3" t="s">
        <v>6913</v>
      </c>
    </row>
    <row r="2346" ht="14.25" customHeight="1">
      <c r="A2346" s="3">
        <v>44542.0</v>
      </c>
      <c r="B2346" s="3">
        <v>13032.0</v>
      </c>
      <c r="C2346" s="3">
        <v>553581.0</v>
      </c>
      <c r="D2346" s="3">
        <v>139.0</v>
      </c>
      <c r="E2346" s="3" t="s">
        <v>20</v>
      </c>
      <c r="F2346" s="4" t="s">
        <v>6914</v>
      </c>
      <c r="G2346" s="3">
        <v>13032.0</v>
      </c>
      <c r="H2346" s="3">
        <v>553581.0</v>
      </c>
      <c r="I2346" s="3">
        <v>149.0</v>
      </c>
      <c r="J2346" s="3" t="s">
        <v>20</v>
      </c>
      <c r="K2346" s="3" t="s">
        <v>6915</v>
      </c>
      <c r="L2346" s="3">
        <v>13032.0</v>
      </c>
      <c r="M2346" s="3">
        <v>553581.0</v>
      </c>
      <c r="N2346" s="3">
        <v>154.0</v>
      </c>
      <c r="O2346" s="3" t="s">
        <v>20</v>
      </c>
      <c r="P2346" s="3" t="s">
        <v>6916</v>
      </c>
    </row>
    <row r="2347" ht="14.25" customHeight="1">
      <c r="A2347" s="3">
        <v>44545.0</v>
      </c>
      <c r="B2347" s="3">
        <v>13032.0</v>
      </c>
      <c r="C2347" s="3">
        <v>553581.0</v>
      </c>
      <c r="D2347" s="3">
        <v>110.0</v>
      </c>
      <c r="E2347" s="3" t="s">
        <v>20</v>
      </c>
      <c r="F2347" s="4" t="s">
        <v>6917</v>
      </c>
      <c r="G2347" s="3">
        <v>13032.0</v>
      </c>
      <c r="H2347" s="3">
        <v>553581.0</v>
      </c>
      <c r="I2347" s="3">
        <v>113.0</v>
      </c>
      <c r="J2347" s="3" t="s">
        <v>20</v>
      </c>
      <c r="K2347" s="3" t="s">
        <v>6918</v>
      </c>
      <c r="L2347" s="3">
        <v>13032.0</v>
      </c>
      <c r="M2347" s="3">
        <v>553581.0</v>
      </c>
      <c r="N2347" s="3">
        <v>118.0</v>
      </c>
      <c r="O2347" s="3" t="s">
        <v>20</v>
      </c>
      <c r="P2347" s="3" t="s">
        <v>6919</v>
      </c>
    </row>
    <row r="2348" ht="14.25" customHeight="1">
      <c r="A2348" s="3">
        <v>44602.0</v>
      </c>
      <c r="B2348" s="3">
        <v>13032.0</v>
      </c>
      <c r="C2348" s="3">
        <v>584276.0</v>
      </c>
      <c r="D2348" s="3">
        <v>152.0</v>
      </c>
      <c r="E2348" s="3" t="s">
        <v>20</v>
      </c>
      <c r="F2348" s="4" t="s">
        <v>6920</v>
      </c>
      <c r="G2348" s="3">
        <v>13032.0</v>
      </c>
      <c r="H2348" s="3">
        <v>584276.0</v>
      </c>
      <c r="I2348" s="3">
        <v>161.0</v>
      </c>
      <c r="J2348" s="3" t="s">
        <v>20</v>
      </c>
      <c r="K2348" s="3" t="s">
        <v>6921</v>
      </c>
      <c r="L2348" s="3">
        <v>13032.0</v>
      </c>
      <c r="M2348" s="3">
        <v>584276.0</v>
      </c>
      <c r="N2348" s="3">
        <v>166.0</v>
      </c>
      <c r="O2348" s="3" t="s">
        <v>20</v>
      </c>
      <c r="P2348" s="3" t="s">
        <v>6922</v>
      </c>
    </row>
    <row r="2349" ht="14.25" customHeight="1">
      <c r="A2349" s="3">
        <v>44657.0</v>
      </c>
      <c r="B2349" s="3">
        <v>13032.0</v>
      </c>
      <c r="C2349" s="3">
        <v>568373.0</v>
      </c>
      <c r="D2349" s="3">
        <v>351.0</v>
      </c>
      <c r="E2349" s="3" t="s">
        <v>20</v>
      </c>
      <c r="F2349" s="4" t="s">
        <v>6923</v>
      </c>
      <c r="G2349" s="3">
        <v>13032.0</v>
      </c>
      <c r="H2349" s="3">
        <v>568373.0</v>
      </c>
      <c r="I2349" s="3">
        <v>358.0</v>
      </c>
      <c r="J2349" s="3" t="s">
        <v>20</v>
      </c>
      <c r="K2349" s="3" t="s">
        <v>6924</v>
      </c>
      <c r="L2349" s="3">
        <v>13032.0</v>
      </c>
      <c r="M2349" s="3">
        <v>568373.0</v>
      </c>
      <c r="N2349" s="3">
        <v>361.0</v>
      </c>
      <c r="O2349" s="3" t="s">
        <v>20</v>
      </c>
      <c r="P2349" s="3" t="s">
        <v>6925</v>
      </c>
    </row>
    <row r="2350" ht="14.25" customHeight="1">
      <c r="A2350" s="3">
        <v>44688.0</v>
      </c>
      <c r="B2350" s="3">
        <v>13032.0</v>
      </c>
      <c r="C2350" s="3">
        <v>568380.0</v>
      </c>
      <c r="D2350" s="3">
        <v>216.0</v>
      </c>
      <c r="E2350" s="3" t="s">
        <v>20</v>
      </c>
      <c r="F2350" s="4" t="s">
        <v>6926</v>
      </c>
      <c r="G2350" s="3">
        <v>13032.0</v>
      </c>
      <c r="H2350" s="3">
        <v>568380.0</v>
      </c>
      <c r="I2350" s="3">
        <v>233.0</v>
      </c>
      <c r="J2350" s="3" t="s">
        <v>20</v>
      </c>
      <c r="K2350" s="3" t="s">
        <v>6927</v>
      </c>
      <c r="L2350" s="3">
        <v>13032.0</v>
      </c>
      <c r="M2350" s="3">
        <v>568380.0</v>
      </c>
      <c r="N2350" s="3">
        <v>240.0</v>
      </c>
      <c r="O2350" s="3" t="s">
        <v>20</v>
      </c>
      <c r="P2350" s="3" t="s">
        <v>6928</v>
      </c>
    </row>
    <row r="2351" ht="14.25" customHeight="1">
      <c r="A2351" s="3">
        <v>44715.0</v>
      </c>
      <c r="B2351" s="3">
        <v>13032.0</v>
      </c>
      <c r="C2351" s="3">
        <v>584276.0</v>
      </c>
      <c r="D2351" s="3">
        <v>106.0</v>
      </c>
      <c r="E2351" s="3" t="s">
        <v>20</v>
      </c>
      <c r="F2351" s="4" t="s">
        <v>6929</v>
      </c>
      <c r="G2351" s="3">
        <v>13032.0</v>
      </c>
      <c r="H2351" s="3">
        <v>584276.0</v>
      </c>
      <c r="I2351" s="3">
        <v>132.0</v>
      </c>
      <c r="J2351" s="3" t="s">
        <v>20</v>
      </c>
      <c r="K2351" s="3" t="s">
        <v>6930</v>
      </c>
      <c r="L2351" s="3">
        <v>13032.0</v>
      </c>
      <c r="M2351" s="3">
        <v>584276.0</v>
      </c>
      <c r="N2351" s="3">
        <v>147.0</v>
      </c>
      <c r="O2351" s="3" t="s">
        <v>20</v>
      </c>
      <c r="P2351" s="3" t="s">
        <v>6931</v>
      </c>
    </row>
    <row r="2352" ht="14.25" customHeight="1">
      <c r="A2352" s="3">
        <v>44724.0</v>
      </c>
      <c r="B2352" s="3">
        <v>13032.0</v>
      </c>
      <c r="C2352" s="3">
        <v>568380.0</v>
      </c>
      <c r="D2352" s="3">
        <v>98.0</v>
      </c>
      <c r="E2352" s="3" t="s">
        <v>20</v>
      </c>
      <c r="F2352" s="4" t="s">
        <v>6932</v>
      </c>
      <c r="G2352" s="3">
        <v>13032.0</v>
      </c>
      <c r="H2352" s="3">
        <v>568380.0</v>
      </c>
      <c r="I2352" s="3">
        <v>124.0</v>
      </c>
      <c r="J2352" s="3" t="s">
        <v>20</v>
      </c>
      <c r="K2352" s="3" t="s">
        <v>6933</v>
      </c>
      <c r="L2352" s="3">
        <v>13032.0</v>
      </c>
      <c r="M2352" s="3">
        <v>568380.0</v>
      </c>
      <c r="N2352" s="3">
        <v>141.0</v>
      </c>
      <c r="O2352" s="3" t="s">
        <v>20</v>
      </c>
      <c r="P2352" s="3" t="s">
        <v>6934</v>
      </c>
    </row>
    <row r="2353" ht="14.25" customHeight="1">
      <c r="A2353" s="3">
        <v>44748.0</v>
      </c>
      <c r="B2353" s="3">
        <v>13032.0</v>
      </c>
      <c r="C2353" s="3">
        <v>553581.0</v>
      </c>
      <c r="D2353" s="3">
        <v>138.0</v>
      </c>
      <c r="E2353" s="3" t="s">
        <v>20</v>
      </c>
      <c r="F2353" s="4" t="s">
        <v>6935</v>
      </c>
      <c r="G2353" s="3">
        <v>13032.0</v>
      </c>
      <c r="H2353" s="3">
        <v>553581.0</v>
      </c>
      <c r="I2353" s="3">
        <v>148.0</v>
      </c>
      <c r="J2353" s="3" t="s">
        <v>20</v>
      </c>
      <c r="K2353" s="3" t="s">
        <v>6936</v>
      </c>
      <c r="L2353" s="3">
        <v>13032.0</v>
      </c>
      <c r="M2353" s="3">
        <v>553581.0</v>
      </c>
      <c r="N2353" s="3">
        <v>181.0</v>
      </c>
      <c r="O2353" s="3" t="s">
        <v>20</v>
      </c>
      <c r="P2353" s="3" t="s">
        <v>6937</v>
      </c>
    </row>
    <row r="2354" ht="14.25" customHeight="1">
      <c r="A2354" s="3">
        <v>44765.0</v>
      </c>
      <c r="B2354" s="3">
        <v>13032.0</v>
      </c>
      <c r="C2354" s="3">
        <v>553581.0</v>
      </c>
      <c r="D2354" s="3">
        <v>112.0</v>
      </c>
      <c r="E2354" s="3" t="s">
        <v>20</v>
      </c>
      <c r="F2354" s="4" t="s">
        <v>6938</v>
      </c>
      <c r="G2354" s="3">
        <v>13032.0</v>
      </c>
      <c r="H2354" s="3">
        <v>553581.0</v>
      </c>
      <c r="I2354" s="3">
        <v>130.0</v>
      </c>
      <c r="J2354" s="3" t="s">
        <v>20</v>
      </c>
      <c r="K2354" s="3" t="s">
        <v>6939</v>
      </c>
      <c r="L2354" s="3">
        <v>13032.0</v>
      </c>
      <c r="M2354" s="3">
        <v>553581.0</v>
      </c>
      <c r="N2354" s="3">
        <v>140.0</v>
      </c>
      <c r="O2354" s="3" t="s">
        <v>20</v>
      </c>
      <c r="P2354" s="3" t="s">
        <v>6940</v>
      </c>
    </row>
    <row r="2355" ht="14.25" customHeight="1">
      <c r="A2355" s="3">
        <v>44793.0</v>
      </c>
      <c r="B2355" s="3">
        <v>13032.0</v>
      </c>
      <c r="C2355" s="3">
        <v>568380.0</v>
      </c>
      <c r="D2355" s="3">
        <v>378.0</v>
      </c>
      <c r="E2355" s="3" t="s">
        <v>20</v>
      </c>
      <c r="F2355" s="4" t="s">
        <v>6941</v>
      </c>
      <c r="G2355" s="3">
        <v>13032.0</v>
      </c>
      <c r="H2355" s="3">
        <v>568380.0</v>
      </c>
      <c r="I2355" s="3">
        <v>401.0</v>
      </c>
      <c r="J2355" s="3" t="s">
        <v>20</v>
      </c>
      <c r="K2355" s="3" t="s">
        <v>6942</v>
      </c>
      <c r="L2355" s="3">
        <v>13032.0</v>
      </c>
      <c r="M2355" s="3">
        <v>568380.0</v>
      </c>
      <c r="N2355" s="3">
        <v>417.0</v>
      </c>
      <c r="O2355" s="3" t="s">
        <v>20</v>
      </c>
      <c r="P2355" s="3" t="s">
        <v>6943</v>
      </c>
    </row>
    <row r="2356" ht="14.25" customHeight="1">
      <c r="A2356" s="3">
        <v>44877.0</v>
      </c>
      <c r="B2356" s="3">
        <v>13032.0</v>
      </c>
      <c r="C2356" s="3">
        <v>568380.0</v>
      </c>
      <c r="D2356" s="3">
        <v>110.0</v>
      </c>
      <c r="E2356" s="3" t="s">
        <v>20</v>
      </c>
      <c r="F2356" s="4" t="s">
        <v>6944</v>
      </c>
      <c r="G2356" s="3">
        <v>13032.0</v>
      </c>
      <c r="H2356" s="3">
        <v>568380.0</v>
      </c>
      <c r="I2356" s="3">
        <v>138.0</v>
      </c>
      <c r="J2356" s="3" t="s">
        <v>20</v>
      </c>
      <c r="K2356" s="3" t="s">
        <v>6945</v>
      </c>
      <c r="L2356" s="3">
        <v>13032.0</v>
      </c>
      <c r="M2356" s="3">
        <v>568380.0</v>
      </c>
      <c r="N2356" s="3">
        <v>162.0</v>
      </c>
      <c r="O2356" s="3" t="s">
        <v>20</v>
      </c>
      <c r="P2356" s="3" t="s">
        <v>6946</v>
      </c>
    </row>
    <row r="2357" ht="14.25" customHeight="1">
      <c r="A2357" s="3">
        <v>44954.0</v>
      </c>
      <c r="B2357" s="3">
        <v>13032.0</v>
      </c>
      <c r="C2357" s="3">
        <v>588827.0</v>
      </c>
      <c r="D2357" s="3">
        <v>238.0</v>
      </c>
      <c r="E2357" s="3" t="s">
        <v>20</v>
      </c>
      <c r="F2357" s="4" t="s">
        <v>6947</v>
      </c>
      <c r="G2357" s="3">
        <v>13032.0</v>
      </c>
      <c r="H2357" s="3">
        <v>588827.0</v>
      </c>
      <c r="I2357" s="3">
        <v>246.0</v>
      </c>
      <c r="J2357" s="3" t="s">
        <v>20</v>
      </c>
      <c r="K2357" s="3" t="s">
        <v>6948</v>
      </c>
      <c r="L2357" s="3">
        <v>13032.0</v>
      </c>
      <c r="M2357" s="3">
        <v>588827.0</v>
      </c>
      <c r="N2357" s="3">
        <v>253.0</v>
      </c>
      <c r="O2357" s="3" t="s">
        <v>20</v>
      </c>
      <c r="P2357" s="3" t="s">
        <v>6949</v>
      </c>
    </row>
    <row r="2358" ht="14.25" customHeight="1">
      <c r="A2358" s="3">
        <v>44969.0</v>
      </c>
      <c r="B2358" s="3">
        <v>13032.0</v>
      </c>
      <c r="C2358" s="3">
        <v>588827.0</v>
      </c>
      <c r="D2358" s="3">
        <v>155.0</v>
      </c>
      <c r="E2358" s="3" t="s">
        <v>20</v>
      </c>
      <c r="F2358" s="4" t="s">
        <v>6950</v>
      </c>
      <c r="G2358" s="3">
        <v>13032.0</v>
      </c>
      <c r="H2358" s="3">
        <v>588827.0</v>
      </c>
      <c r="I2358" s="3">
        <v>173.0</v>
      </c>
      <c r="J2358" s="3" t="s">
        <v>20</v>
      </c>
      <c r="K2358" s="3" t="s">
        <v>6951</v>
      </c>
      <c r="L2358" s="3">
        <v>13032.0</v>
      </c>
      <c r="M2358" s="3">
        <v>588827.0</v>
      </c>
      <c r="N2358" s="3">
        <v>187.0</v>
      </c>
      <c r="O2358" s="3" t="s">
        <v>20</v>
      </c>
      <c r="P2358" s="3" t="s">
        <v>6952</v>
      </c>
    </row>
    <row r="2359" ht="14.25" customHeight="1">
      <c r="A2359" s="3">
        <v>44973.0</v>
      </c>
      <c r="B2359" s="3">
        <v>13032.0</v>
      </c>
      <c r="C2359" s="3">
        <v>648892.0</v>
      </c>
      <c r="D2359" s="3">
        <v>45.0</v>
      </c>
      <c r="E2359" s="3" t="s">
        <v>20</v>
      </c>
      <c r="F2359" s="4" t="s">
        <v>6953</v>
      </c>
      <c r="G2359" s="3">
        <v>13032.0</v>
      </c>
      <c r="H2359" s="3">
        <v>648892.0</v>
      </c>
      <c r="I2359" s="3">
        <v>50.0</v>
      </c>
      <c r="J2359" s="3" t="s">
        <v>20</v>
      </c>
      <c r="K2359" s="3" t="s">
        <v>6954</v>
      </c>
      <c r="L2359" s="3">
        <v>13032.0</v>
      </c>
      <c r="M2359" s="3">
        <v>648892.0</v>
      </c>
      <c r="N2359" s="3">
        <v>56.0</v>
      </c>
      <c r="O2359" s="3" t="s">
        <v>20</v>
      </c>
      <c r="P2359" s="3" t="s">
        <v>6955</v>
      </c>
    </row>
    <row r="2360" ht="14.25" customHeight="1">
      <c r="A2360" s="3">
        <v>45010.0</v>
      </c>
      <c r="B2360" s="3">
        <v>13032.0</v>
      </c>
      <c r="C2360" s="3">
        <v>605285.0</v>
      </c>
      <c r="D2360" s="3">
        <v>310.0</v>
      </c>
      <c r="E2360" s="3" t="s">
        <v>20</v>
      </c>
      <c r="F2360" s="4" t="s">
        <v>6956</v>
      </c>
      <c r="G2360" s="3">
        <v>13032.0</v>
      </c>
      <c r="H2360" s="3">
        <v>605285.0</v>
      </c>
      <c r="I2360" s="3">
        <v>320.0</v>
      </c>
      <c r="J2360" s="3" t="s">
        <v>20</v>
      </c>
      <c r="K2360" s="3" t="s">
        <v>6957</v>
      </c>
      <c r="L2360" s="3">
        <v>13032.0</v>
      </c>
      <c r="M2360" s="3">
        <v>605285.0</v>
      </c>
      <c r="N2360" s="3">
        <v>331.0</v>
      </c>
      <c r="O2360" s="3" t="s">
        <v>20</v>
      </c>
      <c r="P2360" s="3" t="s">
        <v>6958</v>
      </c>
    </row>
    <row r="2361" ht="14.25" customHeight="1">
      <c r="A2361" s="3">
        <v>45014.0</v>
      </c>
      <c r="B2361" s="3">
        <v>13032.0</v>
      </c>
      <c r="C2361" s="3">
        <v>605285.0</v>
      </c>
      <c r="D2361" s="3">
        <v>49.0</v>
      </c>
      <c r="E2361" s="3" t="s">
        <v>20</v>
      </c>
      <c r="F2361" s="4" t="s">
        <v>6959</v>
      </c>
      <c r="G2361" s="3">
        <v>13032.0</v>
      </c>
      <c r="H2361" s="3">
        <v>605285.0</v>
      </c>
      <c r="I2361" s="3">
        <v>53.0</v>
      </c>
      <c r="J2361" s="3" t="s">
        <v>20</v>
      </c>
      <c r="K2361" s="3" t="s">
        <v>6960</v>
      </c>
      <c r="L2361" s="3">
        <v>13032.0</v>
      </c>
      <c r="M2361" s="3">
        <v>605285.0</v>
      </c>
      <c r="N2361" s="3">
        <v>63.0</v>
      </c>
      <c r="O2361" s="3" t="s">
        <v>20</v>
      </c>
      <c r="P2361" s="3" t="s">
        <v>6961</v>
      </c>
    </row>
    <row r="2362" ht="14.25" customHeight="1">
      <c r="A2362" s="3">
        <v>45018.0</v>
      </c>
      <c r="B2362" s="3">
        <v>13032.0</v>
      </c>
      <c r="C2362" s="3">
        <v>605285.0</v>
      </c>
      <c r="D2362" s="3">
        <v>44.0</v>
      </c>
      <c r="E2362" s="3" t="s">
        <v>20</v>
      </c>
      <c r="F2362" s="4" t="s">
        <v>6962</v>
      </c>
      <c r="G2362" s="3">
        <v>13032.0</v>
      </c>
      <c r="H2362" s="3">
        <v>605285.0</v>
      </c>
      <c r="I2362" s="3">
        <v>52.0</v>
      </c>
      <c r="J2362" s="3" t="s">
        <v>20</v>
      </c>
      <c r="K2362" s="3" t="s">
        <v>6963</v>
      </c>
      <c r="L2362" s="3">
        <v>13032.0</v>
      </c>
      <c r="M2362" s="3">
        <v>605285.0</v>
      </c>
      <c r="N2362" s="3">
        <v>58.0</v>
      </c>
      <c r="O2362" s="3" t="s">
        <v>20</v>
      </c>
      <c r="P2362" s="3" t="s">
        <v>6964</v>
      </c>
    </row>
    <row r="2363" ht="14.25" customHeight="1">
      <c r="A2363" s="3">
        <v>45020.0</v>
      </c>
      <c r="B2363" s="3">
        <v>13032.0</v>
      </c>
      <c r="C2363" s="3">
        <v>605285.0</v>
      </c>
      <c r="D2363" s="3">
        <v>113.0</v>
      </c>
      <c r="E2363" s="3" t="s">
        <v>20</v>
      </c>
      <c r="F2363" s="4" t="s">
        <v>6965</v>
      </c>
      <c r="G2363" s="3">
        <v>13032.0</v>
      </c>
      <c r="H2363" s="3">
        <v>605285.0</v>
      </c>
      <c r="I2363" s="3">
        <v>133.0</v>
      </c>
      <c r="J2363" s="3" t="s">
        <v>20</v>
      </c>
      <c r="K2363" s="3" t="s">
        <v>6966</v>
      </c>
      <c r="L2363" s="3">
        <v>13032.0</v>
      </c>
      <c r="M2363" s="3">
        <v>605285.0</v>
      </c>
      <c r="N2363" s="3">
        <v>145.0</v>
      </c>
      <c r="O2363" s="3" t="s">
        <v>20</v>
      </c>
      <c r="P2363" s="3" t="s">
        <v>6967</v>
      </c>
    </row>
    <row r="2364" ht="14.25" customHeight="1">
      <c r="A2364" s="3">
        <v>45035.0</v>
      </c>
      <c r="B2364" s="3">
        <v>13032.0</v>
      </c>
      <c r="C2364" s="3">
        <v>605285.0</v>
      </c>
      <c r="D2364" s="3">
        <v>36.0</v>
      </c>
      <c r="E2364" s="3" t="s">
        <v>20</v>
      </c>
      <c r="F2364" s="4" t="s">
        <v>6968</v>
      </c>
      <c r="G2364" s="3">
        <v>13032.0</v>
      </c>
      <c r="H2364" s="3">
        <v>605285.0</v>
      </c>
      <c r="I2364" s="3">
        <v>39.0</v>
      </c>
      <c r="J2364" s="3" t="s">
        <v>20</v>
      </c>
      <c r="K2364" s="3" t="s">
        <v>6969</v>
      </c>
      <c r="L2364" s="3">
        <v>13032.0</v>
      </c>
      <c r="M2364" s="3">
        <v>605285.0</v>
      </c>
      <c r="N2364" s="3">
        <v>41.0</v>
      </c>
      <c r="O2364" s="3" t="s">
        <v>20</v>
      </c>
      <c r="P2364" s="3" t="s">
        <v>6970</v>
      </c>
    </row>
    <row r="2365" ht="14.25" customHeight="1">
      <c r="A2365" s="3">
        <v>45038.0</v>
      </c>
      <c r="B2365" s="3">
        <v>13032.0</v>
      </c>
      <c r="C2365" s="3">
        <v>605285.0</v>
      </c>
      <c r="D2365" s="3">
        <v>146.0</v>
      </c>
      <c r="E2365" s="3" t="s">
        <v>20</v>
      </c>
      <c r="F2365" s="4" t="s">
        <v>6971</v>
      </c>
      <c r="G2365" s="3">
        <v>13032.0</v>
      </c>
      <c r="H2365" s="3">
        <v>605285.0</v>
      </c>
      <c r="I2365" s="3">
        <v>170.0</v>
      </c>
      <c r="J2365" s="3" t="s">
        <v>20</v>
      </c>
      <c r="K2365" s="3" t="s">
        <v>6972</v>
      </c>
      <c r="L2365" s="3">
        <v>13032.0</v>
      </c>
      <c r="M2365" s="3">
        <v>605285.0</v>
      </c>
      <c r="N2365" s="3">
        <v>176.0</v>
      </c>
      <c r="O2365" s="3" t="s">
        <v>20</v>
      </c>
      <c r="P2365" s="3" t="s">
        <v>6973</v>
      </c>
    </row>
    <row r="2366" ht="14.25" customHeight="1">
      <c r="A2366" s="3">
        <v>45047.0</v>
      </c>
      <c r="B2366" s="3">
        <v>13032.0</v>
      </c>
      <c r="C2366" s="3">
        <v>605285.0</v>
      </c>
      <c r="D2366" s="3">
        <v>117.0</v>
      </c>
      <c r="E2366" s="3" t="s">
        <v>20</v>
      </c>
      <c r="F2366" s="4" t="s">
        <v>6974</v>
      </c>
      <c r="G2366" s="3">
        <v>13032.0</v>
      </c>
      <c r="H2366" s="3">
        <v>605285.0</v>
      </c>
      <c r="I2366" s="3">
        <v>119.0</v>
      </c>
      <c r="J2366" s="3" t="s">
        <v>20</v>
      </c>
      <c r="K2366" s="3" t="s">
        <v>6975</v>
      </c>
      <c r="L2366" s="3">
        <v>13032.0</v>
      </c>
      <c r="M2366" s="3">
        <v>605285.0</v>
      </c>
      <c r="N2366" s="3">
        <v>121.0</v>
      </c>
      <c r="O2366" s="3" t="s">
        <v>20</v>
      </c>
      <c r="P2366" s="3" t="s">
        <v>6976</v>
      </c>
    </row>
    <row r="2367" ht="14.25" customHeight="1">
      <c r="A2367" s="3">
        <v>45059.0</v>
      </c>
      <c r="B2367" s="3">
        <v>13032.0</v>
      </c>
      <c r="C2367" s="3">
        <v>605285.0</v>
      </c>
      <c r="D2367" s="3">
        <v>123.0</v>
      </c>
      <c r="E2367" s="3" t="s">
        <v>20</v>
      </c>
      <c r="F2367" s="4" t="s">
        <v>6977</v>
      </c>
      <c r="G2367" s="3">
        <v>13032.0</v>
      </c>
      <c r="H2367" s="3">
        <v>605285.0</v>
      </c>
      <c r="I2367" s="3">
        <v>153.0</v>
      </c>
      <c r="J2367" s="3" t="s">
        <v>20</v>
      </c>
      <c r="K2367" s="3" t="s">
        <v>6978</v>
      </c>
      <c r="L2367" s="3">
        <v>13032.0</v>
      </c>
      <c r="M2367" s="3">
        <v>605285.0</v>
      </c>
      <c r="N2367" s="3">
        <v>162.0</v>
      </c>
      <c r="O2367" s="3" t="s">
        <v>20</v>
      </c>
      <c r="P2367" s="3" t="s">
        <v>6979</v>
      </c>
    </row>
    <row r="2368" ht="14.25" customHeight="1">
      <c r="A2368" s="3">
        <v>45060.0</v>
      </c>
      <c r="B2368" s="3">
        <v>13032.0</v>
      </c>
      <c r="C2368" s="3">
        <v>605285.0</v>
      </c>
      <c r="D2368" s="3">
        <v>92.0</v>
      </c>
      <c r="E2368" s="3" t="s">
        <v>20</v>
      </c>
      <c r="F2368" s="4" t="s">
        <v>6980</v>
      </c>
      <c r="G2368" s="3">
        <v>13032.0</v>
      </c>
      <c r="H2368" s="3">
        <v>605285.0</v>
      </c>
      <c r="I2368" s="3">
        <v>102.0</v>
      </c>
      <c r="J2368" s="3" t="s">
        <v>20</v>
      </c>
      <c r="K2368" s="3" t="s">
        <v>6981</v>
      </c>
      <c r="L2368" s="3">
        <v>13032.0</v>
      </c>
      <c r="M2368" s="3">
        <v>605285.0</v>
      </c>
      <c r="N2368" s="3">
        <v>110.0</v>
      </c>
      <c r="O2368" s="3" t="s">
        <v>20</v>
      </c>
      <c r="P2368" s="3" t="s">
        <v>6982</v>
      </c>
    </row>
    <row r="2369" ht="14.25" customHeight="1">
      <c r="A2369" s="3">
        <v>45066.0</v>
      </c>
      <c r="B2369" s="3">
        <v>13032.0</v>
      </c>
      <c r="C2369" s="3">
        <v>605285.0</v>
      </c>
      <c r="D2369" s="3">
        <v>45.0</v>
      </c>
      <c r="E2369" s="3" t="s">
        <v>20</v>
      </c>
      <c r="F2369" s="4" t="s">
        <v>6983</v>
      </c>
      <c r="G2369" s="3">
        <v>13032.0</v>
      </c>
      <c r="H2369" s="3">
        <v>605285.0</v>
      </c>
      <c r="I2369" s="3">
        <v>44.0</v>
      </c>
      <c r="J2369" s="3" t="s">
        <v>20</v>
      </c>
      <c r="K2369" s="3" t="s">
        <v>6984</v>
      </c>
      <c r="L2369" s="3">
        <v>13032.0</v>
      </c>
      <c r="M2369" s="3">
        <v>605285.0</v>
      </c>
      <c r="N2369" s="3">
        <v>48.0</v>
      </c>
      <c r="O2369" s="3" t="s">
        <v>20</v>
      </c>
      <c r="P2369" s="3" t="s">
        <v>6985</v>
      </c>
    </row>
    <row r="2370" ht="14.25" customHeight="1">
      <c r="A2370" s="3">
        <v>45116.0</v>
      </c>
      <c r="B2370" s="3">
        <v>13032.0</v>
      </c>
      <c r="C2370" s="3">
        <v>605285.0</v>
      </c>
      <c r="D2370" s="3">
        <v>43.0</v>
      </c>
      <c r="E2370" s="3" t="s">
        <v>20</v>
      </c>
      <c r="F2370" s="4" t="s">
        <v>6986</v>
      </c>
      <c r="G2370" s="3">
        <v>13032.0</v>
      </c>
      <c r="H2370" s="3">
        <v>605285.0</v>
      </c>
      <c r="I2370" s="3">
        <v>48.0</v>
      </c>
      <c r="J2370" s="3" t="s">
        <v>20</v>
      </c>
      <c r="K2370" s="3" t="s">
        <v>6987</v>
      </c>
      <c r="L2370" s="3">
        <v>13032.0</v>
      </c>
      <c r="M2370" s="3">
        <v>605285.0</v>
      </c>
      <c r="N2370" s="3">
        <v>54.0</v>
      </c>
      <c r="O2370" s="3" t="s">
        <v>20</v>
      </c>
      <c r="P2370" s="3" t="s">
        <v>6988</v>
      </c>
    </row>
    <row r="2371" ht="14.25" customHeight="1">
      <c r="A2371" s="3">
        <v>45124.0</v>
      </c>
      <c r="B2371" s="3">
        <v>13032.0</v>
      </c>
      <c r="C2371" s="3">
        <v>605285.0</v>
      </c>
      <c r="D2371" s="3">
        <v>51.0</v>
      </c>
      <c r="E2371" s="3" t="s">
        <v>20</v>
      </c>
      <c r="F2371" s="4" t="s">
        <v>6989</v>
      </c>
      <c r="G2371" s="3">
        <v>13032.0</v>
      </c>
      <c r="H2371" s="3">
        <v>605285.0</v>
      </c>
      <c r="I2371" s="3">
        <v>53.0</v>
      </c>
      <c r="J2371" s="3" t="s">
        <v>20</v>
      </c>
      <c r="K2371" s="3" t="s">
        <v>6990</v>
      </c>
      <c r="L2371" s="3">
        <v>13032.0</v>
      </c>
      <c r="M2371" s="3">
        <v>605285.0</v>
      </c>
      <c r="N2371" s="3">
        <v>56.0</v>
      </c>
      <c r="O2371" s="3" t="s">
        <v>20</v>
      </c>
      <c r="P2371" s="3" t="s">
        <v>6991</v>
      </c>
    </row>
    <row r="2372" ht="14.25" customHeight="1">
      <c r="A2372" s="3">
        <v>45160.0</v>
      </c>
      <c r="B2372" s="3">
        <v>13032.0</v>
      </c>
      <c r="C2372" s="3">
        <v>605285.0</v>
      </c>
      <c r="D2372" s="3">
        <v>278.0</v>
      </c>
      <c r="E2372" s="3" t="s">
        <v>20</v>
      </c>
      <c r="F2372" s="4" t="s">
        <v>6992</v>
      </c>
      <c r="G2372" s="3">
        <v>13032.0</v>
      </c>
      <c r="H2372" s="3">
        <v>605285.0</v>
      </c>
      <c r="I2372" s="3">
        <v>297.0</v>
      </c>
      <c r="J2372" s="3" t="s">
        <v>20</v>
      </c>
      <c r="K2372" s="3" t="s">
        <v>6993</v>
      </c>
      <c r="L2372" s="3">
        <v>13032.0</v>
      </c>
      <c r="M2372" s="3">
        <v>605285.0</v>
      </c>
      <c r="N2372" s="3">
        <v>309.0</v>
      </c>
      <c r="O2372" s="3" t="s">
        <v>20</v>
      </c>
      <c r="P2372" s="3" t="s">
        <v>6994</v>
      </c>
    </row>
    <row r="2373" ht="14.25" customHeight="1">
      <c r="A2373" s="3">
        <v>45175.0</v>
      </c>
      <c r="B2373" s="3">
        <v>13032.0</v>
      </c>
      <c r="C2373" s="3">
        <v>568373.0</v>
      </c>
      <c r="D2373" s="3">
        <v>92.0</v>
      </c>
      <c r="E2373" s="3" t="s">
        <v>20</v>
      </c>
      <c r="F2373" s="4" t="s">
        <v>6995</v>
      </c>
      <c r="G2373" s="3">
        <v>13032.0</v>
      </c>
      <c r="H2373" s="3">
        <v>568373.0</v>
      </c>
      <c r="I2373" s="3">
        <v>99.0</v>
      </c>
      <c r="J2373" s="3" t="s">
        <v>20</v>
      </c>
      <c r="K2373" s="3" t="s">
        <v>6996</v>
      </c>
      <c r="L2373" s="3">
        <v>13032.0</v>
      </c>
      <c r="M2373" s="3">
        <v>568373.0</v>
      </c>
      <c r="N2373" s="3">
        <v>103.0</v>
      </c>
      <c r="O2373" s="3" t="s">
        <v>20</v>
      </c>
      <c r="P2373" s="3" t="s">
        <v>6997</v>
      </c>
    </row>
    <row r="2374" ht="14.25" customHeight="1">
      <c r="A2374" s="3">
        <v>45183.0</v>
      </c>
      <c r="B2374" s="3">
        <v>13032.0</v>
      </c>
      <c r="C2374" s="3">
        <v>605285.0</v>
      </c>
      <c r="D2374" s="3">
        <v>179.0</v>
      </c>
      <c r="E2374" s="3" t="s">
        <v>20</v>
      </c>
      <c r="F2374" s="4" t="s">
        <v>6998</v>
      </c>
      <c r="G2374" s="3">
        <v>13032.0</v>
      </c>
      <c r="H2374" s="3">
        <v>605285.0</v>
      </c>
      <c r="I2374" s="3">
        <v>188.0</v>
      </c>
      <c r="J2374" s="3" t="s">
        <v>20</v>
      </c>
      <c r="K2374" s="3" t="s">
        <v>6999</v>
      </c>
      <c r="L2374" s="3">
        <v>13032.0</v>
      </c>
      <c r="M2374" s="3">
        <v>605285.0</v>
      </c>
      <c r="N2374" s="3">
        <v>192.0</v>
      </c>
      <c r="O2374" s="3" t="s">
        <v>20</v>
      </c>
      <c r="P2374" s="3" t="s">
        <v>7000</v>
      </c>
    </row>
    <row r="2375" ht="14.25" customHeight="1">
      <c r="A2375" s="3">
        <v>45195.0</v>
      </c>
      <c r="B2375" s="3">
        <v>13032.0</v>
      </c>
      <c r="C2375" s="3">
        <v>605285.0</v>
      </c>
      <c r="D2375" s="3">
        <v>245.0</v>
      </c>
      <c r="E2375" s="3" t="s">
        <v>20</v>
      </c>
      <c r="F2375" s="4" t="s">
        <v>7001</v>
      </c>
      <c r="G2375" s="3">
        <v>13032.0</v>
      </c>
      <c r="H2375" s="3">
        <v>605285.0</v>
      </c>
      <c r="I2375" s="3">
        <v>261.0</v>
      </c>
      <c r="J2375" s="3" t="s">
        <v>20</v>
      </c>
      <c r="K2375" s="3" t="s">
        <v>7002</v>
      </c>
      <c r="L2375" s="3">
        <v>13032.0</v>
      </c>
      <c r="M2375" s="3">
        <v>605285.0</v>
      </c>
      <c r="N2375" s="3">
        <v>268.0</v>
      </c>
      <c r="O2375" s="3" t="s">
        <v>20</v>
      </c>
      <c r="P2375" s="3" t="s">
        <v>7003</v>
      </c>
    </row>
    <row r="2376" ht="14.25" customHeight="1">
      <c r="A2376" s="3">
        <v>45245.0</v>
      </c>
      <c r="B2376" s="3">
        <v>13032.0</v>
      </c>
      <c r="C2376" s="3">
        <v>590806.0</v>
      </c>
      <c r="D2376" s="3">
        <v>463.0</v>
      </c>
      <c r="E2376" s="3" t="s">
        <v>20</v>
      </c>
      <c r="F2376" s="4" t="s">
        <v>7004</v>
      </c>
      <c r="G2376" s="3">
        <v>13032.0</v>
      </c>
      <c r="H2376" s="3">
        <v>590806.0</v>
      </c>
      <c r="I2376" s="3">
        <v>473.0</v>
      </c>
      <c r="J2376" s="3" t="s">
        <v>20</v>
      </c>
      <c r="K2376" s="3" t="s">
        <v>7005</v>
      </c>
      <c r="L2376" s="3">
        <v>13032.0</v>
      </c>
      <c r="M2376" s="3">
        <v>590806.0</v>
      </c>
      <c r="N2376" s="3">
        <v>478.0</v>
      </c>
      <c r="O2376" s="3" t="s">
        <v>20</v>
      </c>
      <c r="P2376" s="3" t="s">
        <v>7006</v>
      </c>
    </row>
    <row r="2377" ht="14.25" customHeight="1">
      <c r="A2377" s="3">
        <v>45253.0</v>
      </c>
      <c r="B2377" s="3">
        <v>13032.0</v>
      </c>
      <c r="C2377" s="3">
        <v>579495.0</v>
      </c>
      <c r="D2377" s="3">
        <v>133.0</v>
      </c>
      <c r="E2377" s="3" t="s">
        <v>20</v>
      </c>
      <c r="F2377" s="4" t="s">
        <v>7007</v>
      </c>
      <c r="G2377" s="3">
        <v>13032.0</v>
      </c>
      <c r="H2377" s="3">
        <v>579495.0</v>
      </c>
      <c r="I2377" s="3">
        <v>150.0</v>
      </c>
      <c r="J2377" s="3" t="s">
        <v>20</v>
      </c>
      <c r="K2377" s="3" t="s">
        <v>7008</v>
      </c>
      <c r="L2377" s="3">
        <v>13032.0</v>
      </c>
      <c r="M2377" s="3">
        <v>579495.0</v>
      </c>
      <c r="N2377" s="3">
        <v>158.0</v>
      </c>
      <c r="O2377" s="3" t="s">
        <v>20</v>
      </c>
      <c r="P2377" s="3" t="s">
        <v>7009</v>
      </c>
    </row>
    <row r="2378" ht="14.25" customHeight="1">
      <c r="A2378" s="3">
        <v>45288.0</v>
      </c>
      <c r="B2378" s="3">
        <v>13032.0</v>
      </c>
      <c r="C2378" s="3">
        <v>584276.0</v>
      </c>
      <c r="D2378" s="3">
        <v>225.0</v>
      </c>
      <c r="E2378" s="3" t="s">
        <v>20</v>
      </c>
      <c r="F2378" s="4" t="s">
        <v>7010</v>
      </c>
      <c r="G2378" s="3">
        <v>13032.0</v>
      </c>
      <c r="H2378" s="3">
        <v>584276.0</v>
      </c>
      <c r="I2378" s="3">
        <v>238.0</v>
      </c>
      <c r="J2378" s="3" t="s">
        <v>20</v>
      </c>
      <c r="K2378" s="3" t="s">
        <v>7011</v>
      </c>
      <c r="L2378" s="3">
        <v>13032.0</v>
      </c>
      <c r="M2378" s="3">
        <v>584276.0</v>
      </c>
      <c r="N2378" s="3">
        <v>244.0</v>
      </c>
      <c r="O2378" s="3" t="s">
        <v>20</v>
      </c>
      <c r="P2378" s="3" t="s">
        <v>7012</v>
      </c>
    </row>
    <row r="2379" ht="14.25" customHeight="1">
      <c r="A2379" s="3">
        <v>45289.0</v>
      </c>
      <c r="B2379" s="3">
        <v>13032.0</v>
      </c>
      <c r="C2379" s="3">
        <v>590806.0</v>
      </c>
      <c r="D2379" s="3">
        <v>110.0</v>
      </c>
      <c r="E2379" s="3" t="s">
        <v>20</v>
      </c>
      <c r="F2379" s="4" t="s">
        <v>7013</v>
      </c>
      <c r="G2379" s="3">
        <v>13032.0</v>
      </c>
      <c r="H2379" s="3">
        <v>590806.0</v>
      </c>
      <c r="I2379" s="3">
        <v>111.0</v>
      </c>
      <c r="J2379" s="3" t="s">
        <v>20</v>
      </c>
      <c r="K2379" s="3" t="s">
        <v>7014</v>
      </c>
      <c r="L2379" s="3">
        <v>13032.0</v>
      </c>
      <c r="M2379" s="3">
        <v>590806.0</v>
      </c>
      <c r="N2379" s="3">
        <v>119.0</v>
      </c>
      <c r="O2379" s="3" t="s">
        <v>20</v>
      </c>
      <c r="P2379" s="3" t="s">
        <v>7015</v>
      </c>
    </row>
    <row r="2380" ht="14.25" customHeight="1">
      <c r="A2380" s="3">
        <v>45322.0</v>
      </c>
      <c r="B2380" s="3">
        <v>13032.0</v>
      </c>
      <c r="C2380" s="3">
        <v>699580.0</v>
      </c>
      <c r="D2380" s="3">
        <v>42.0</v>
      </c>
      <c r="E2380" s="3" t="s">
        <v>20</v>
      </c>
      <c r="F2380" s="4" t="s">
        <v>7016</v>
      </c>
      <c r="G2380" s="3">
        <v>13032.0</v>
      </c>
      <c r="H2380" s="3">
        <v>699580.0</v>
      </c>
      <c r="I2380" s="3">
        <v>61.0</v>
      </c>
      <c r="J2380" s="3" t="s">
        <v>20</v>
      </c>
      <c r="K2380" s="3" t="s">
        <v>7017</v>
      </c>
      <c r="L2380" s="3">
        <v>13032.0</v>
      </c>
      <c r="M2380" s="3">
        <v>699580.0</v>
      </c>
      <c r="N2380" s="3">
        <v>78.0</v>
      </c>
      <c r="O2380" s="3" t="s">
        <v>20</v>
      </c>
      <c r="P2380" s="3" t="s">
        <v>7018</v>
      </c>
    </row>
    <row r="2381" ht="14.25" customHeight="1">
      <c r="A2381" s="3">
        <v>45323.0</v>
      </c>
      <c r="B2381" s="3">
        <v>13032.0</v>
      </c>
      <c r="C2381" s="3">
        <v>699580.0</v>
      </c>
      <c r="D2381" s="3">
        <v>54.0</v>
      </c>
      <c r="E2381" s="3" t="s">
        <v>20</v>
      </c>
      <c r="F2381" s="4" t="s">
        <v>7019</v>
      </c>
      <c r="G2381" s="3">
        <v>13032.0</v>
      </c>
      <c r="H2381" s="3">
        <v>699580.0</v>
      </c>
      <c r="I2381" s="3">
        <v>75.0</v>
      </c>
      <c r="J2381" s="3" t="s">
        <v>20</v>
      </c>
      <c r="K2381" s="3" t="s">
        <v>7020</v>
      </c>
      <c r="L2381" s="3">
        <v>13032.0</v>
      </c>
      <c r="M2381" s="3">
        <v>699580.0</v>
      </c>
      <c r="N2381" s="3">
        <v>96.0</v>
      </c>
      <c r="O2381" s="3" t="s">
        <v>20</v>
      </c>
      <c r="P2381" s="3" t="s">
        <v>7021</v>
      </c>
    </row>
    <row r="2382" ht="14.25" customHeight="1">
      <c r="A2382" s="3">
        <v>45324.0</v>
      </c>
      <c r="B2382" s="3">
        <v>13032.0</v>
      </c>
      <c r="C2382" s="3">
        <v>699580.0</v>
      </c>
      <c r="D2382" s="3">
        <v>46.0</v>
      </c>
      <c r="E2382" s="3" t="s">
        <v>20</v>
      </c>
      <c r="F2382" s="4" t="s">
        <v>7022</v>
      </c>
      <c r="G2382" s="3">
        <v>13032.0</v>
      </c>
      <c r="H2382" s="3">
        <v>699580.0</v>
      </c>
      <c r="I2382" s="3">
        <v>66.0</v>
      </c>
      <c r="J2382" s="3" t="s">
        <v>20</v>
      </c>
      <c r="K2382" s="3" t="s">
        <v>7023</v>
      </c>
      <c r="L2382" s="3">
        <v>13032.0</v>
      </c>
      <c r="M2382" s="3">
        <v>699580.0</v>
      </c>
      <c r="N2382" s="3">
        <v>80.0</v>
      </c>
      <c r="O2382" s="3" t="s">
        <v>20</v>
      </c>
      <c r="P2382" s="3" t="s">
        <v>7024</v>
      </c>
    </row>
    <row r="2383" ht="14.25" customHeight="1">
      <c r="A2383" s="3">
        <v>45325.0</v>
      </c>
      <c r="B2383" s="3">
        <v>13032.0</v>
      </c>
      <c r="C2383" s="3">
        <v>699580.0</v>
      </c>
      <c r="D2383" s="3">
        <v>56.0</v>
      </c>
      <c r="E2383" s="3" t="s">
        <v>20</v>
      </c>
      <c r="F2383" s="4" t="s">
        <v>7025</v>
      </c>
      <c r="G2383" s="3">
        <v>13032.0</v>
      </c>
      <c r="H2383" s="3">
        <v>699580.0</v>
      </c>
      <c r="I2383" s="3">
        <v>60.0</v>
      </c>
      <c r="J2383" s="3" t="s">
        <v>20</v>
      </c>
      <c r="K2383" s="3" t="s">
        <v>7026</v>
      </c>
      <c r="L2383" s="3">
        <v>13032.0</v>
      </c>
      <c r="M2383" s="3">
        <v>699580.0</v>
      </c>
      <c r="N2383" s="3">
        <v>65.0</v>
      </c>
      <c r="O2383" s="3" t="s">
        <v>20</v>
      </c>
      <c r="P2383" s="3" t="s">
        <v>7027</v>
      </c>
    </row>
    <row r="2384" ht="14.25" customHeight="1">
      <c r="A2384" s="3">
        <v>45326.0</v>
      </c>
      <c r="B2384" s="3">
        <v>13032.0</v>
      </c>
      <c r="C2384" s="3">
        <v>699580.0</v>
      </c>
      <c r="D2384" s="3">
        <v>45.0</v>
      </c>
      <c r="E2384" s="3" t="s">
        <v>20</v>
      </c>
      <c r="F2384" s="4" t="s">
        <v>7028</v>
      </c>
      <c r="G2384" s="3">
        <v>13032.0</v>
      </c>
      <c r="H2384" s="3">
        <v>699580.0</v>
      </c>
      <c r="I2384" s="3">
        <v>75.0</v>
      </c>
      <c r="J2384" s="3" t="s">
        <v>20</v>
      </c>
      <c r="K2384" s="3" t="s">
        <v>7029</v>
      </c>
      <c r="L2384" s="3">
        <v>13032.0</v>
      </c>
      <c r="M2384" s="3">
        <v>699580.0</v>
      </c>
      <c r="N2384" s="3">
        <v>78.0</v>
      </c>
      <c r="O2384" s="3" t="s">
        <v>20</v>
      </c>
      <c r="P2384" s="3" t="s">
        <v>7030</v>
      </c>
    </row>
    <row r="2385" ht="14.25" customHeight="1">
      <c r="A2385" s="3">
        <v>45342.0</v>
      </c>
      <c r="B2385" s="3">
        <v>13032.0</v>
      </c>
      <c r="C2385" s="3">
        <v>622483.0</v>
      </c>
      <c r="D2385" s="3">
        <v>63.0</v>
      </c>
      <c r="E2385" s="3" t="s">
        <v>20</v>
      </c>
      <c r="F2385" s="4" t="s">
        <v>7031</v>
      </c>
      <c r="G2385" s="3">
        <v>13032.0</v>
      </c>
      <c r="H2385" s="3">
        <v>622483.0</v>
      </c>
      <c r="I2385" s="3">
        <v>67.0</v>
      </c>
      <c r="J2385" s="3" t="s">
        <v>20</v>
      </c>
      <c r="K2385" s="3" t="s">
        <v>7032</v>
      </c>
      <c r="L2385" s="3">
        <v>13032.0</v>
      </c>
      <c r="M2385" s="3">
        <v>622483.0</v>
      </c>
      <c r="N2385" s="3">
        <v>74.0</v>
      </c>
      <c r="O2385" s="3" t="s">
        <v>20</v>
      </c>
      <c r="P2385" s="3" t="s">
        <v>7033</v>
      </c>
    </row>
    <row r="2386" ht="14.25" customHeight="1">
      <c r="A2386" s="3">
        <v>45343.0</v>
      </c>
      <c r="B2386" s="3">
        <v>13032.0</v>
      </c>
      <c r="C2386" s="3">
        <v>622490.0</v>
      </c>
      <c r="D2386" s="3">
        <v>397.0</v>
      </c>
      <c r="E2386" s="3" t="s">
        <v>20</v>
      </c>
      <c r="F2386" s="4" t="s">
        <v>7034</v>
      </c>
      <c r="G2386" s="3">
        <v>13032.0</v>
      </c>
      <c r="H2386" s="3">
        <v>622490.0</v>
      </c>
      <c r="I2386" s="3">
        <v>408.0</v>
      </c>
      <c r="J2386" s="3" t="s">
        <v>20</v>
      </c>
      <c r="K2386" s="3" t="s">
        <v>7035</v>
      </c>
      <c r="L2386" s="3">
        <v>13032.0</v>
      </c>
      <c r="M2386" s="3">
        <v>622490.0</v>
      </c>
      <c r="N2386" s="3">
        <v>427.0</v>
      </c>
      <c r="O2386" s="3" t="s">
        <v>20</v>
      </c>
      <c r="P2386" s="3" t="s">
        <v>7036</v>
      </c>
    </row>
    <row r="2387" ht="14.25" customHeight="1">
      <c r="A2387" s="3">
        <v>45344.0</v>
      </c>
      <c r="B2387" s="3">
        <v>13032.0</v>
      </c>
      <c r="C2387" s="3">
        <v>622483.0</v>
      </c>
      <c r="D2387" s="3">
        <v>103.0</v>
      </c>
      <c r="E2387" s="3" t="s">
        <v>20</v>
      </c>
      <c r="F2387" s="4" t="s">
        <v>7037</v>
      </c>
      <c r="G2387" s="3">
        <v>13032.0</v>
      </c>
      <c r="H2387" s="3">
        <v>622483.0</v>
      </c>
      <c r="I2387" s="3">
        <v>102.0</v>
      </c>
      <c r="J2387" s="3" t="s">
        <v>20</v>
      </c>
      <c r="K2387" s="3" t="s">
        <v>7038</v>
      </c>
      <c r="L2387" s="3">
        <v>13032.0</v>
      </c>
      <c r="M2387" s="3">
        <v>622483.0</v>
      </c>
      <c r="N2387" s="3">
        <v>111.0</v>
      </c>
      <c r="O2387" s="3" t="s">
        <v>20</v>
      </c>
      <c r="P2387" s="3" t="s">
        <v>7039</v>
      </c>
    </row>
    <row r="2388" ht="14.25" customHeight="1">
      <c r="A2388" s="3">
        <v>45345.0</v>
      </c>
      <c r="B2388" s="3">
        <v>13032.0</v>
      </c>
      <c r="C2388" s="3">
        <v>622490.0</v>
      </c>
      <c r="D2388" s="3">
        <v>153.0</v>
      </c>
      <c r="E2388" s="3" t="s">
        <v>20</v>
      </c>
      <c r="F2388" s="4" t="s">
        <v>7040</v>
      </c>
      <c r="G2388" s="3">
        <v>13032.0</v>
      </c>
      <c r="H2388" s="3">
        <v>622490.0</v>
      </c>
      <c r="I2388" s="3">
        <v>160.0</v>
      </c>
      <c r="J2388" s="3" t="s">
        <v>20</v>
      </c>
      <c r="K2388" s="3" t="s">
        <v>7041</v>
      </c>
      <c r="L2388" s="3">
        <v>13032.0</v>
      </c>
      <c r="M2388" s="3">
        <v>622490.0</v>
      </c>
      <c r="N2388" s="3">
        <v>165.0</v>
      </c>
      <c r="O2388" s="3" t="s">
        <v>20</v>
      </c>
      <c r="P2388" s="3" t="s">
        <v>7042</v>
      </c>
    </row>
    <row r="2389" ht="14.25" customHeight="1">
      <c r="A2389" s="3">
        <v>45346.0</v>
      </c>
      <c r="B2389" s="3">
        <v>13032.0</v>
      </c>
      <c r="C2389" s="3">
        <v>622490.0</v>
      </c>
      <c r="D2389" s="3">
        <v>185.0</v>
      </c>
      <c r="E2389" s="3" t="s">
        <v>20</v>
      </c>
      <c r="F2389" s="4" t="s">
        <v>7043</v>
      </c>
      <c r="G2389" s="3">
        <v>13032.0</v>
      </c>
      <c r="H2389" s="3">
        <v>622490.0</v>
      </c>
      <c r="I2389" s="3">
        <v>196.0</v>
      </c>
      <c r="J2389" s="3" t="s">
        <v>20</v>
      </c>
      <c r="K2389" s="3" t="s">
        <v>7044</v>
      </c>
      <c r="L2389" s="3">
        <v>13032.0</v>
      </c>
      <c r="M2389" s="3">
        <v>622490.0</v>
      </c>
      <c r="N2389" s="3">
        <v>199.0</v>
      </c>
      <c r="O2389" s="3" t="s">
        <v>20</v>
      </c>
      <c r="P2389" s="3" t="s">
        <v>7045</v>
      </c>
    </row>
    <row r="2390" ht="14.25" customHeight="1">
      <c r="A2390" s="3">
        <v>45347.0</v>
      </c>
      <c r="B2390" s="3">
        <v>13032.0</v>
      </c>
      <c r="C2390" s="3">
        <v>622483.0</v>
      </c>
      <c r="D2390" s="3">
        <v>94.0</v>
      </c>
      <c r="E2390" s="3" t="s">
        <v>20</v>
      </c>
      <c r="F2390" s="4" t="s">
        <v>7046</v>
      </c>
      <c r="G2390" s="3">
        <v>13032.0</v>
      </c>
      <c r="H2390" s="3">
        <v>622483.0</v>
      </c>
      <c r="I2390" s="3">
        <v>105.0</v>
      </c>
      <c r="J2390" s="3" t="s">
        <v>20</v>
      </c>
      <c r="K2390" s="3" t="s">
        <v>7047</v>
      </c>
      <c r="L2390" s="3">
        <v>13032.0</v>
      </c>
      <c r="M2390" s="3">
        <v>622483.0</v>
      </c>
      <c r="N2390" s="3">
        <v>113.0</v>
      </c>
      <c r="O2390" s="3" t="s">
        <v>20</v>
      </c>
      <c r="P2390" s="3" t="s">
        <v>7048</v>
      </c>
    </row>
    <row r="2391" ht="14.25" customHeight="1">
      <c r="A2391" s="3">
        <v>45348.0</v>
      </c>
      <c r="B2391" s="3">
        <v>13032.0</v>
      </c>
      <c r="C2391" s="3">
        <v>622490.0</v>
      </c>
      <c r="D2391" s="3">
        <v>98.0</v>
      </c>
      <c r="E2391" s="3" t="s">
        <v>20</v>
      </c>
      <c r="F2391" s="4" t="s">
        <v>7049</v>
      </c>
      <c r="G2391" s="3">
        <v>13032.0</v>
      </c>
      <c r="H2391" s="3">
        <v>622490.0</v>
      </c>
      <c r="I2391" s="3">
        <v>148.0</v>
      </c>
      <c r="J2391" s="3" t="s">
        <v>20</v>
      </c>
      <c r="K2391" s="3" t="s">
        <v>7050</v>
      </c>
      <c r="L2391" s="3">
        <v>13032.0</v>
      </c>
      <c r="M2391" s="3">
        <v>622490.0</v>
      </c>
      <c r="N2391" s="3">
        <v>164.0</v>
      </c>
      <c r="O2391" s="3" t="s">
        <v>20</v>
      </c>
      <c r="P2391" s="3" t="s">
        <v>7051</v>
      </c>
    </row>
    <row r="2392" ht="14.25" customHeight="1">
      <c r="A2392" s="3">
        <v>45349.0</v>
      </c>
      <c r="B2392" s="3">
        <v>13032.0</v>
      </c>
      <c r="C2392" s="3">
        <v>622497.0</v>
      </c>
      <c r="D2392" s="3">
        <v>131.0</v>
      </c>
      <c r="E2392" s="3" t="s">
        <v>20</v>
      </c>
      <c r="F2392" s="4" t="s">
        <v>7052</v>
      </c>
      <c r="G2392" s="3">
        <v>13032.0</v>
      </c>
      <c r="H2392" s="3">
        <v>622497.0</v>
      </c>
      <c r="I2392" s="3">
        <v>137.0</v>
      </c>
      <c r="J2392" s="3" t="s">
        <v>20</v>
      </c>
      <c r="K2392" s="3" t="s">
        <v>7053</v>
      </c>
      <c r="L2392" s="3">
        <v>13032.0</v>
      </c>
      <c r="M2392" s="3">
        <v>622497.0</v>
      </c>
      <c r="N2392" s="3">
        <v>140.0</v>
      </c>
      <c r="O2392" s="3" t="s">
        <v>20</v>
      </c>
      <c r="P2392" s="3" t="s">
        <v>7054</v>
      </c>
    </row>
    <row r="2393" ht="14.25" customHeight="1">
      <c r="A2393" s="3">
        <v>45351.0</v>
      </c>
      <c r="B2393" s="3">
        <v>13032.0</v>
      </c>
      <c r="C2393" s="3">
        <v>622490.0</v>
      </c>
      <c r="D2393" s="3">
        <v>143.0</v>
      </c>
      <c r="E2393" s="3" t="s">
        <v>20</v>
      </c>
      <c r="F2393" s="4" t="s">
        <v>7055</v>
      </c>
      <c r="G2393" s="3">
        <v>13032.0</v>
      </c>
      <c r="H2393" s="3">
        <v>622490.0</v>
      </c>
      <c r="I2393" s="3">
        <v>152.0</v>
      </c>
      <c r="J2393" s="3" t="s">
        <v>20</v>
      </c>
      <c r="K2393" s="3" t="s">
        <v>7056</v>
      </c>
      <c r="L2393" s="3">
        <v>13032.0</v>
      </c>
      <c r="M2393" s="3">
        <v>622490.0</v>
      </c>
      <c r="N2393" s="3">
        <v>158.0</v>
      </c>
      <c r="O2393" s="3" t="s">
        <v>20</v>
      </c>
      <c r="P2393" s="3" t="s">
        <v>7057</v>
      </c>
    </row>
    <row r="2394" ht="14.25" customHeight="1">
      <c r="A2394" s="3">
        <v>45352.0</v>
      </c>
      <c r="B2394" s="3">
        <v>13032.0</v>
      </c>
      <c r="C2394" s="3">
        <v>622483.0</v>
      </c>
      <c r="D2394" s="3">
        <v>86.0</v>
      </c>
      <c r="E2394" s="3" t="s">
        <v>20</v>
      </c>
      <c r="F2394" s="4" t="s">
        <v>7058</v>
      </c>
      <c r="G2394" s="3">
        <v>13032.0</v>
      </c>
      <c r="H2394" s="3">
        <v>622483.0</v>
      </c>
      <c r="I2394" s="3">
        <v>92.0</v>
      </c>
      <c r="J2394" s="3" t="s">
        <v>20</v>
      </c>
      <c r="K2394" s="3" t="s">
        <v>7059</v>
      </c>
      <c r="L2394" s="3">
        <v>13032.0</v>
      </c>
      <c r="M2394" s="3">
        <v>622483.0</v>
      </c>
      <c r="N2394" s="3">
        <v>98.0</v>
      </c>
      <c r="O2394" s="3" t="s">
        <v>20</v>
      </c>
      <c r="P2394" s="3" t="s">
        <v>7060</v>
      </c>
    </row>
    <row r="2395" ht="14.25" customHeight="1">
      <c r="A2395" s="3">
        <v>45353.0</v>
      </c>
      <c r="B2395" s="3">
        <v>13032.0</v>
      </c>
      <c r="C2395" s="3">
        <v>622483.0</v>
      </c>
      <c r="D2395" s="3">
        <v>95.0</v>
      </c>
      <c r="E2395" s="3" t="s">
        <v>20</v>
      </c>
      <c r="F2395" s="4" t="s">
        <v>7061</v>
      </c>
      <c r="G2395" s="3">
        <v>13032.0</v>
      </c>
      <c r="H2395" s="3">
        <v>622483.0</v>
      </c>
      <c r="I2395" s="3">
        <v>113.0</v>
      </c>
      <c r="J2395" s="3" t="s">
        <v>20</v>
      </c>
      <c r="K2395" s="3" t="s">
        <v>7062</v>
      </c>
      <c r="L2395" s="3">
        <v>13032.0</v>
      </c>
      <c r="M2395" s="3">
        <v>622483.0</v>
      </c>
      <c r="N2395" s="3">
        <v>123.0</v>
      </c>
      <c r="O2395" s="3" t="s">
        <v>20</v>
      </c>
      <c r="P2395" s="3" t="s">
        <v>7063</v>
      </c>
    </row>
    <row r="2396" ht="14.25" customHeight="1">
      <c r="A2396" s="3">
        <v>45354.0</v>
      </c>
      <c r="B2396" s="3">
        <v>13032.0</v>
      </c>
      <c r="C2396" s="3">
        <v>622490.0</v>
      </c>
      <c r="D2396" s="3">
        <v>118.0</v>
      </c>
      <c r="E2396" s="3" t="s">
        <v>20</v>
      </c>
      <c r="F2396" s="4" t="s">
        <v>7064</v>
      </c>
      <c r="G2396" s="3">
        <v>13032.0</v>
      </c>
      <c r="H2396" s="3">
        <v>622490.0</v>
      </c>
      <c r="I2396" s="3">
        <v>141.0</v>
      </c>
      <c r="J2396" s="3" t="s">
        <v>20</v>
      </c>
      <c r="K2396" s="3" t="s">
        <v>7065</v>
      </c>
      <c r="L2396" s="3">
        <v>13032.0</v>
      </c>
      <c r="M2396" s="3">
        <v>622490.0</v>
      </c>
      <c r="N2396" s="3">
        <v>151.0</v>
      </c>
      <c r="O2396" s="3" t="s">
        <v>20</v>
      </c>
      <c r="P2396" s="3" t="s">
        <v>7066</v>
      </c>
    </row>
    <row r="2397" ht="14.25" customHeight="1">
      <c r="A2397" s="3">
        <v>45355.0</v>
      </c>
      <c r="B2397" s="3">
        <v>13032.0</v>
      </c>
      <c r="C2397" s="3">
        <v>622497.0</v>
      </c>
      <c r="D2397" s="3">
        <v>97.0</v>
      </c>
      <c r="E2397" s="3" t="s">
        <v>20</v>
      </c>
      <c r="F2397" s="4" t="s">
        <v>7067</v>
      </c>
      <c r="G2397" s="3">
        <v>13032.0</v>
      </c>
      <c r="H2397" s="3">
        <v>622497.0</v>
      </c>
      <c r="I2397" s="3">
        <v>107.0</v>
      </c>
      <c r="J2397" s="3" t="s">
        <v>20</v>
      </c>
      <c r="K2397" s="3" t="s">
        <v>7068</v>
      </c>
      <c r="L2397" s="3">
        <v>13032.0</v>
      </c>
      <c r="M2397" s="3">
        <v>622497.0</v>
      </c>
      <c r="N2397" s="3">
        <v>114.0</v>
      </c>
      <c r="O2397" s="3" t="s">
        <v>20</v>
      </c>
      <c r="P2397" s="3" t="s">
        <v>7069</v>
      </c>
    </row>
    <row r="2398" ht="14.25" customHeight="1">
      <c r="A2398" s="3">
        <v>45367.0</v>
      </c>
      <c r="B2398" s="3">
        <v>13032.0</v>
      </c>
      <c r="C2398" s="3">
        <v>622483.0</v>
      </c>
      <c r="D2398" s="3">
        <v>88.0</v>
      </c>
      <c r="E2398" s="3" t="s">
        <v>20</v>
      </c>
      <c r="F2398" s="4" t="s">
        <v>7070</v>
      </c>
      <c r="G2398" s="3">
        <v>13032.0</v>
      </c>
      <c r="H2398" s="3">
        <v>622483.0</v>
      </c>
      <c r="I2398" s="3">
        <v>104.0</v>
      </c>
      <c r="J2398" s="3" t="s">
        <v>20</v>
      </c>
      <c r="K2398" s="3" t="s">
        <v>7071</v>
      </c>
      <c r="L2398" s="3">
        <v>13032.0</v>
      </c>
      <c r="M2398" s="3">
        <v>622483.0</v>
      </c>
      <c r="N2398" s="3">
        <v>111.0</v>
      </c>
      <c r="O2398" s="3" t="s">
        <v>20</v>
      </c>
      <c r="P2398" s="3" t="s">
        <v>7072</v>
      </c>
    </row>
    <row r="2399" ht="14.25" customHeight="1">
      <c r="A2399" s="3">
        <v>45372.0</v>
      </c>
      <c r="B2399" s="3">
        <v>13032.0</v>
      </c>
      <c r="C2399" s="3">
        <v>622497.0</v>
      </c>
      <c r="D2399" s="3">
        <v>78.0</v>
      </c>
      <c r="E2399" s="3" t="s">
        <v>20</v>
      </c>
      <c r="F2399" s="4" t="s">
        <v>7073</v>
      </c>
      <c r="G2399" s="3">
        <v>13032.0</v>
      </c>
      <c r="H2399" s="3">
        <v>622497.0</v>
      </c>
      <c r="I2399" s="3">
        <v>85.0</v>
      </c>
      <c r="J2399" s="3" t="s">
        <v>20</v>
      </c>
      <c r="K2399" s="3" t="s">
        <v>7074</v>
      </c>
      <c r="L2399" s="3">
        <v>13032.0</v>
      </c>
      <c r="M2399" s="3">
        <v>622497.0</v>
      </c>
      <c r="N2399" s="3">
        <v>88.0</v>
      </c>
      <c r="O2399" s="3" t="s">
        <v>20</v>
      </c>
      <c r="P2399" s="3" t="s">
        <v>7075</v>
      </c>
    </row>
    <row r="2400" ht="14.25" customHeight="1">
      <c r="A2400" s="3">
        <v>45378.0</v>
      </c>
      <c r="B2400" s="3">
        <v>13032.0</v>
      </c>
      <c r="C2400" s="3">
        <v>622497.0</v>
      </c>
      <c r="D2400" s="3">
        <v>325.0</v>
      </c>
      <c r="E2400" s="3" t="s">
        <v>20</v>
      </c>
      <c r="F2400" s="4" t="s">
        <v>7076</v>
      </c>
      <c r="G2400" s="3">
        <v>13032.0</v>
      </c>
      <c r="H2400" s="3">
        <v>622497.0</v>
      </c>
      <c r="I2400" s="3">
        <v>327.0</v>
      </c>
      <c r="J2400" s="3" t="s">
        <v>20</v>
      </c>
      <c r="K2400" s="3" t="s">
        <v>7077</v>
      </c>
      <c r="L2400" s="3">
        <v>13032.0</v>
      </c>
      <c r="M2400" s="3">
        <v>622497.0</v>
      </c>
      <c r="N2400" s="3">
        <v>330.0</v>
      </c>
      <c r="O2400" s="3" t="s">
        <v>20</v>
      </c>
      <c r="P2400" s="3" t="s">
        <v>7078</v>
      </c>
    </row>
    <row r="2401" ht="14.25" customHeight="1">
      <c r="A2401" s="3">
        <v>45379.0</v>
      </c>
      <c r="B2401" s="3">
        <v>13032.0</v>
      </c>
      <c r="C2401" s="3">
        <v>622483.0</v>
      </c>
      <c r="D2401" s="3">
        <v>106.0</v>
      </c>
      <c r="E2401" s="3" t="s">
        <v>20</v>
      </c>
      <c r="F2401" s="4" t="s">
        <v>7079</v>
      </c>
      <c r="G2401" s="3">
        <v>13032.0</v>
      </c>
      <c r="H2401" s="3">
        <v>622483.0</v>
      </c>
      <c r="I2401" s="3">
        <v>116.0</v>
      </c>
      <c r="J2401" s="3" t="s">
        <v>20</v>
      </c>
      <c r="K2401" s="3" t="s">
        <v>7080</v>
      </c>
      <c r="L2401" s="3">
        <v>13032.0</v>
      </c>
      <c r="M2401" s="3">
        <v>622483.0</v>
      </c>
      <c r="N2401" s="3">
        <v>121.0</v>
      </c>
      <c r="O2401" s="3" t="s">
        <v>20</v>
      </c>
      <c r="P2401" s="3" t="s">
        <v>7081</v>
      </c>
    </row>
    <row r="2402" ht="14.25" customHeight="1">
      <c r="A2402" s="3">
        <v>45383.0</v>
      </c>
      <c r="B2402" s="3">
        <v>13032.0</v>
      </c>
      <c r="C2402" s="3">
        <v>622497.0</v>
      </c>
      <c r="D2402" s="3">
        <v>99.0</v>
      </c>
      <c r="E2402" s="3" t="s">
        <v>20</v>
      </c>
      <c r="F2402" s="4" t="s">
        <v>7082</v>
      </c>
      <c r="G2402" s="3">
        <v>13032.0</v>
      </c>
      <c r="H2402" s="3">
        <v>622497.0</v>
      </c>
      <c r="I2402" s="3">
        <v>113.0</v>
      </c>
      <c r="J2402" s="3" t="s">
        <v>20</v>
      </c>
      <c r="K2402" s="3" t="s">
        <v>7083</v>
      </c>
      <c r="L2402" s="3">
        <v>13032.0</v>
      </c>
      <c r="M2402" s="3">
        <v>622497.0</v>
      </c>
      <c r="N2402" s="3">
        <v>129.0</v>
      </c>
      <c r="O2402" s="3" t="s">
        <v>20</v>
      </c>
      <c r="P2402" s="3" t="s">
        <v>7084</v>
      </c>
    </row>
    <row r="2403" ht="14.25" customHeight="1">
      <c r="A2403" s="3">
        <v>45384.0</v>
      </c>
      <c r="B2403" s="3">
        <v>13032.0</v>
      </c>
      <c r="C2403" s="3">
        <v>622497.0</v>
      </c>
      <c r="D2403" s="3">
        <v>162.0</v>
      </c>
      <c r="E2403" s="3" t="s">
        <v>20</v>
      </c>
      <c r="F2403" s="4" t="s">
        <v>7085</v>
      </c>
      <c r="G2403" s="3">
        <v>13032.0</v>
      </c>
      <c r="H2403" s="3">
        <v>622497.0</v>
      </c>
      <c r="I2403" s="3">
        <v>179.0</v>
      </c>
      <c r="J2403" s="3" t="s">
        <v>20</v>
      </c>
      <c r="K2403" s="3" t="s">
        <v>7086</v>
      </c>
      <c r="L2403" s="3">
        <v>13032.0</v>
      </c>
      <c r="M2403" s="3">
        <v>622497.0</v>
      </c>
      <c r="N2403" s="3">
        <v>192.0</v>
      </c>
      <c r="O2403" s="3" t="s">
        <v>20</v>
      </c>
      <c r="P2403" s="3" t="s">
        <v>7087</v>
      </c>
    </row>
    <row r="2404" ht="14.25" customHeight="1">
      <c r="A2404" s="3">
        <v>45387.0</v>
      </c>
      <c r="B2404" s="3">
        <v>13032.0</v>
      </c>
      <c r="C2404" s="3">
        <v>622490.0</v>
      </c>
      <c r="D2404" s="3">
        <v>70.0</v>
      </c>
      <c r="E2404" s="3" t="s">
        <v>20</v>
      </c>
      <c r="F2404" s="4" t="s">
        <v>7088</v>
      </c>
      <c r="G2404" s="3">
        <v>13032.0</v>
      </c>
      <c r="H2404" s="3">
        <v>622490.0</v>
      </c>
      <c r="I2404" s="3">
        <v>95.0</v>
      </c>
      <c r="J2404" s="3" t="s">
        <v>20</v>
      </c>
      <c r="K2404" s="3" t="s">
        <v>7089</v>
      </c>
      <c r="L2404" s="3">
        <v>13032.0</v>
      </c>
      <c r="M2404" s="3">
        <v>622490.0</v>
      </c>
      <c r="N2404" s="3">
        <v>122.0</v>
      </c>
      <c r="O2404" s="3" t="s">
        <v>20</v>
      </c>
      <c r="P2404" s="3" t="s">
        <v>7090</v>
      </c>
    </row>
    <row r="2405" ht="14.25" customHeight="1">
      <c r="A2405" s="3">
        <v>45388.0</v>
      </c>
      <c r="B2405" s="3">
        <v>13032.0</v>
      </c>
      <c r="C2405" s="3">
        <v>590806.0</v>
      </c>
      <c r="D2405" s="3">
        <v>64.0</v>
      </c>
      <c r="E2405" s="3" t="s">
        <v>20</v>
      </c>
      <c r="F2405" s="4" t="s">
        <v>7091</v>
      </c>
      <c r="G2405" s="3">
        <v>13032.0</v>
      </c>
      <c r="H2405" s="3">
        <v>590806.0</v>
      </c>
      <c r="I2405" s="3">
        <v>88.0</v>
      </c>
      <c r="J2405" s="3" t="s">
        <v>20</v>
      </c>
      <c r="K2405" s="3" t="s">
        <v>7092</v>
      </c>
      <c r="L2405" s="3">
        <v>13032.0</v>
      </c>
      <c r="M2405" s="3">
        <v>590806.0</v>
      </c>
      <c r="N2405" s="3">
        <v>98.0</v>
      </c>
      <c r="O2405" s="3" t="s">
        <v>20</v>
      </c>
      <c r="P2405" s="3" t="s">
        <v>7093</v>
      </c>
    </row>
    <row r="2406" ht="14.25" customHeight="1">
      <c r="A2406" s="3">
        <v>45391.0</v>
      </c>
      <c r="B2406" s="3">
        <v>13032.0</v>
      </c>
      <c r="C2406" s="3">
        <v>622490.0</v>
      </c>
      <c r="D2406" s="3">
        <v>86.0</v>
      </c>
      <c r="E2406" s="3" t="s">
        <v>20</v>
      </c>
      <c r="F2406" s="4" t="s">
        <v>7094</v>
      </c>
      <c r="G2406" s="3">
        <v>13032.0</v>
      </c>
      <c r="H2406" s="3">
        <v>622490.0</v>
      </c>
      <c r="I2406" s="3">
        <v>115.0</v>
      </c>
      <c r="J2406" s="3" t="s">
        <v>20</v>
      </c>
      <c r="K2406" s="3" t="s">
        <v>7095</v>
      </c>
      <c r="L2406" s="3">
        <v>13032.0</v>
      </c>
      <c r="M2406" s="3">
        <v>622490.0</v>
      </c>
      <c r="N2406" s="3">
        <v>120.0</v>
      </c>
      <c r="O2406" s="3" t="s">
        <v>20</v>
      </c>
      <c r="P2406" s="3" t="s">
        <v>7096</v>
      </c>
    </row>
    <row r="2407" ht="14.25" customHeight="1">
      <c r="A2407" s="3">
        <v>45409.0</v>
      </c>
      <c r="B2407" s="3">
        <v>13032.0</v>
      </c>
      <c r="C2407" s="3">
        <v>622490.0</v>
      </c>
      <c r="D2407" s="3">
        <v>75.0</v>
      </c>
      <c r="E2407" s="3" t="s">
        <v>20</v>
      </c>
      <c r="F2407" s="4" t="s">
        <v>7097</v>
      </c>
      <c r="G2407" s="3">
        <v>13032.0</v>
      </c>
      <c r="H2407" s="3">
        <v>622490.0</v>
      </c>
      <c r="I2407" s="3">
        <v>100.0</v>
      </c>
      <c r="J2407" s="3" t="s">
        <v>20</v>
      </c>
      <c r="K2407" s="3" t="s">
        <v>7098</v>
      </c>
      <c r="L2407" s="3">
        <v>13032.0</v>
      </c>
      <c r="M2407" s="3">
        <v>622490.0</v>
      </c>
      <c r="N2407" s="3">
        <v>119.0</v>
      </c>
      <c r="O2407" s="3" t="s">
        <v>20</v>
      </c>
      <c r="P2407" s="3" t="s">
        <v>7099</v>
      </c>
    </row>
    <row r="2408" ht="14.25" customHeight="1">
      <c r="A2408" s="3">
        <v>45410.0</v>
      </c>
      <c r="B2408" s="3">
        <v>13032.0</v>
      </c>
      <c r="C2408" s="3">
        <v>622490.0</v>
      </c>
      <c r="D2408" s="3">
        <v>187.0</v>
      </c>
      <c r="E2408" s="3" t="s">
        <v>20</v>
      </c>
      <c r="F2408" s="4" t="s">
        <v>7100</v>
      </c>
      <c r="G2408" s="3">
        <v>13032.0</v>
      </c>
      <c r="H2408" s="3">
        <v>622490.0</v>
      </c>
      <c r="I2408" s="3">
        <v>189.0</v>
      </c>
      <c r="J2408" s="3" t="s">
        <v>20</v>
      </c>
      <c r="K2408" s="3" t="s">
        <v>7101</v>
      </c>
      <c r="L2408" s="3">
        <v>13032.0</v>
      </c>
      <c r="M2408" s="3">
        <v>622490.0</v>
      </c>
      <c r="N2408" s="3">
        <v>193.0</v>
      </c>
      <c r="O2408" s="3" t="s">
        <v>20</v>
      </c>
      <c r="P2408" s="3" t="s">
        <v>7102</v>
      </c>
    </row>
    <row r="2409" ht="14.25" customHeight="1">
      <c r="A2409" s="3">
        <v>45412.0</v>
      </c>
      <c r="B2409" s="3">
        <v>13032.0</v>
      </c>
      <c r="C2409" s="3">
        <v>622490.0</v>
      </c>
      <c r="D2409" s="3">
        <v>198.0</v>
      </c>
      <c r="E2409" s="3" t="s">
        <v>20</v>
      </c>
      <c r="F2409" s="4" t="s">
        <v>7103</v>
      </c>
      <c r="G2409" s="3">
        <v>13032.0</v>
      </c>
      <c r="H2409" s="3">
        <v>622490.0</v>
      </c>
      <c r="I2409" s="3">
        <v>197.0</v>
      </c>
      <c r="J2409" s="3" t="s">
        <v>20</v>
      </c>
      <c r="K2409" s="3" t="s">
        <v>7104</v>
      </c>
      <c r="L2409" s="3">
        <v>13032.0</v>
      </c>
      <c r="M2409" s="3">
        <v>622490.0</v>
      </c>
      <c r="N2409" s="3">
        <v>210.0</v>
      </c>
      <c r="O2409" s="3" t="s">
        <v>20</v>
      </c>
      <c r="P2409" s="3" t="s">
        <v>7105</v>
      </c>
    </row>
    <row r="2410" ht="14.25" customHeight="1">
      <c r="A2410" s="3">
        <v>45413.0</v>
      </c>
      <c r="B2410" s="3">
        <v>13032.0</v>
      </c>
      <c r="C2410" s="3">
        <v>622497.0</v>
      </c>
      <c r="D2410" s="3">
        <v>133.0</v>
      </c>
      <c r="E2410" s="3" t="s">
        <v>20</v>
      </c>
      <c r="F2410" s="4" t="s">
        <v>7106</v>
      </c>
      <c r="G2410" s="3">
        <v>13032.0</v>
      </c>
      <c r="H2410" s="3">
        <v>622497.0</v>
      </c>
      <c r="I2410" s="3">
        <v>206.0</v>
      </c>
      <c r="J2410" s="3" t="s">
        <v>20</v>
      </c>
      <c r="K2410" s="3" t="s">
        <v>7107</v>
      </c>
      <c r="L2410" s="3">
        <v>13032.0</v>
      </c>
      <c r="M2410" s="3">
        <v>622497.0</v>
      </c>
      <c r="N2410" s="3">
        <v>212.0</v>
      </c>
      <c r="O2410" s="3" t="s">
        <v>20</v>
      </c>
      <c r="P2410" s="3" t="s">
        <v>7108</v>
      </c>
    </row>
    <row r="2411" ht="14.25" customHeight="1">
      <c r="A2411" s="3">
        <v>45427.0</v>
      </c>
      <c r="B2411" s="3">
        <v>13032.0</v>
      </c>
      <c r="C2411" s="3">
        <v>622497.0</v>
      </c>
      <c r="D2411" s="3">
        <v>64.0</v>
      </c>
      <c r="E2411" s="3" t="s">
        <v>20</v>
      </c>
      <c r="F2411" s="4" t="s">
        <v>7109</v>
      </c>
      <c r="G2411" s="3">
        <v>13032.0</v>
      </c>
      <c r="H2411" s="3">
        <v>622497.0</v>
      </c>
      <c r="I2411" s="3">
        <v>92.0</v>
      </c>
      <c r="J2411" s="3" t="s">
        <v>20</v>
      </c>
      <c r="K2411" s="3" t="s">
        <v>7110</v>
      </c>
      <c r="L2411" s="3">
        <v>13032.0</v>
      </c>
      <c r="M2411" s="3">
        <v>622497.0</v>
      </c>
      <c r="N2411" s="3">
        <v>106.0</v>
      </c>
      <c r="O2411" s="3" t="s">
        <v>20</v>
      </c>
      <c r="P2411" s="3" t="s">
        <v>7111</v>
      </c>
    </row>
    <row r="2412" ht="14.25" customHeight="1">
      <c r="A2412" s="3">
        <v>45429.0</v>
      </c>
      <c r="B2412" s="3">
        <v>13032.0</v>
      </c>
      <c r="C2412" s="3">
        <v>622490.0</v>
      </c>
      <c r="D2412" s="3">
        <v>249.0</v>
      </c>
      <c r="E2412" s="3" t="s">
        <v>20</v>
      </c>
      <c r="F2412" s="4" t="s">
        <v>7112</v>
      </c>
      <c r="G2412" s="3">
        <v>13032.0</v>
      </c>
      <c r="H2412" s="3">
        <v>622490.0</v>
      </c>
      <c r="I2412" s="3">
        <v>275.0</v>
      </c>
      <c r="J2412" s="3" t="s">
        <v>20</v>
      </c>
      <c r="K2412" s="3" t="s">
        <v>7113</v>
      </c>
      <c r="L2412" s="3">
        <v>13032.0</v>
      </c>
      <c r="M2412" s="3">
        <v>622490.0</v>
      </c>
      <c r="N2412" s="3">
        <v>282.0</v>
      </c>
      <c r="O2412" s="3" t="s">
        <v>20</v>
      </c>
      <c r="P2412" s="3" t="s">
        <v>7114</v>
      </c>
    </row>
    <row r="2413" ht="14.25" customHeight="1">
      <c r="A2413" s="3">
        <v>45453.0</v>
      </c>
      <c r="B2413" s="3">
        <v>13032.0</v>
      </c>
      <c r="C2413" s="3">
        <v>622490.0</v>
      </c>
      <c r="D2413" s="3">
        <v>337.0</v>
      </c>
      <c r="E2413" s="3" t="s">
        <v>20</v>
      </c>
      <c r="F2413" s="4" t="s">
        <v>7115</v>
      </c>
      <c r="G2413" s="3">
        <v>13032.0</v>
      </c>
      <c r="H2413" s="3">
        <v>622490.0</v>
      </c>
      <c r="I2413" s="3">
        <v>325.0</v>
      </c>
      <c r="J2413" s="3" t="s">
        <v>20</v>
      </c>
      <c r="K2413" s="3" t="s">
        <v>7116</v>
      </c>
      <c r="L2413" s="3">
        <v>13032.0</v>
      </c>
      <c r="M2413" s="3">
        <v>622490.0</v>
      </c>
      <c r="N2413" s="3">
        <v>327.0</v>
      </c>
      <c r="O2413" s="3" t="s">
        <v>20</v>
      </c>
      <c r="P2413" s="3" t="s">
        <v>7117</v>
      </c>
    </row>
    <row r="2414" ht="14.25" customHeight="1">
      <c r="A2414" s="3">
        <v>45458.0</v>
      </c>
      <c r="B2414" s="3">
        <v>13032.0</v>
      </c>
      <c r="C2414" s="3">
        <v>622497.0</v>
      </c>
      <c r="D2414" s="3">
        <v>139.0</v>
      </c>
      <c r="E2414" s="3" t="s">
        <v>20</v>
      </c>
      <c r="F2414" s="4" t="s">
        <v>7118</v>
      </c>
      <c r="G2414" s="3">
        <v>13032.0</v>
      </c>
      <c r="H2414" s="3">
        <v>622497.0</v>
      </c>
      <c r="I2414" s="3">
        <v>156.0</v>
      </c>
      <c r="J2414" s="3" t="s">
        <v>20</v>
      </c>
      <c r="K2414" s="3" t="s">
        <v>7119</v>
      </c>
      <c r="L2414" s="3">
        <v>13032.0</v>
      </c>
      <c r="M2414" s="3">
        <v>622497.0</v>
      </c>
      <c r="N2414" s="3">
        <v>157.0</v>
      </c>
      <c r="O2414" s="3" t="s">
        <v>20</v>
      </c>
      <c r="P2414" s="3" t="s">
        <v>7120</v>
      </c>
    </row>
    <row r="2415" ht="14.25" customHeight="1">
      <c r="A2415" s="3">
        <v>45479.0</v>
      </c>
      <c r="B2415" s="3">
        <v>13032.0</v>
      </c>
      <c r="C2415" s="3">
        <v>622490.0</v>
      </c>
      <c r="D2415" s="3">
        <v>144.0</v>
      </c>
      <c r="E2415" s="3" t="s">
        <v>20</v>
      </c>
      <c r="F2415" s="4" t="s">
        <v>7121</v>
      </c>
      <c r="G2415" s="3">
        <v>13032.0</v>
      </c>
      <c r="H2415" s="3">
        <v>622490.0</v>
      </c>
      <c r="I2415" s="3">
        <v>163.0</v>
      </c>
      <c r="J2415" s="3" t="s">
        <v>20</v>
      </c>
      <c r="K2415" s="3" t="s">
        <v>7122</v>
      </c>
      <c r="L2415" s="3">
        <v>13032.0</v>
      </c>
      <c r="M2415" s="3">
        <v>622490.0</v>
      </c>
      <c r="N2415" s="3">
        <v>168.0</v>
      </c>
      <c r="O2415" s="3" t="s">
        <v>20</v>
      </c>
      <c r="P2415" s="3" t="s">
        <v>7123</v>
      </c>
    </row>
    <row r="2416" ht="14.25" customHeight="1">
      <c r="A2416" s="3">
        <v>45481.0</v>
      </c>
      <c r="B2416" s="3">
        <v>13032.0</v>
      </c>
      <c r="C2416" s="3">
        <v>588827.0</v>
      </c>
      <c r="D2416" s="3">
        <v>277.0</v>
      </c>
      <c r="E2416" s="3" t="s">
        <v>20</v>
      </c>
      <c r="F2416" s="4" t="s">
        <v>7124</v>
      </c>
      <c r="G2416" s="3">
        <v>13032.0</v>
      </c>
      <c r="H2416" s="3">
        <v>588827.0</v>
      </c>
      <c r="I2416" s="3">
        <v>290.0</v>
      </c>
      <c r="J2416" s="3" t="s">
        <v>20</v>
      </c>
      <c r="K2416" s="3" t="s">
        <v>7125</v>
      </c>
      <c r="L2416" s="3">
        <v>13032.0</v>
      </c>
      <c r="M2416" s="3">
        <v>588827.0</v>
      </c>
      <c r="N2416" s="3">
        <v>300.0</v>
      </c>
      <c r="O2416" s="3" t="s">
        <v>20</v>
      </c>
      <c r="P2416" s="3" t="s">
        <v>7126</v>
      </c>
    </row>
    <row r="2417" ht="14.25" customHeight="1">
      <c r="A2417" s="3">
        <v>45487.0</v>
      </c>
      <c r="B2417" s="3">
        <v>13032.0</v>
      </c>
      <c r="C2417" s="3">
        <v>605285.0</v>
      </c>
      <c r="D2417" s="3">
        <v>319.0</v>
      </c>
      <c r="E2417" s="3" t="s">
        <v>20</v>
      </c>
      <c r="F2417" s="4" t="s">
        <v>7127</v>
      </c>
      <c r="G2417" s="3">
        <v>13032.0</v>
      </c>
      <c r="H2417" s="3">
        <v>605285.0</v>
      </c>
      <c r="I2417" s="3">
        <v>330.0</v>
      </c>
      <c r="J2417" s="3" t="s">
        <v>20</v>
      </c>
      <c r="K2417" s="3" t="s">
        <v>7128</v>
      </c>
      <c r="L2417" s="3">
        <v>13032.0</v>
      </c>
      <c r="M2417" s="3">
        <v>605285.0</v>
      </c>
      <c r="N2417" s="3">
        <v>334.0</v>
      </c>
      <c r="O2417" s="3" t="s">
        <v>20</v>
      </c>
      <c r="P2417" s="3" t="s">
        <v>7129</v>
      </c>
    </row>
    <row r="2418" ht="14.25" customHeight="1">
      <c r="A2418" s="3">
        <v>45502.0</v>
      </c>
      <c r="B2418" s="3">
        <v>13032.0</v>
      </c>
      <c r="C2418" s="3">
        <v>588827.0</v>
      </c>
      <c r="D2418" s="3">
        <v>130.0</v>
      </c>
      <c r="E2418" s="3" t="s">
        <v>20</v>
      </c>
      <c r="F2418" s="4" t="s">
        <v>7130</v>
      </c>
      <c r="G2418" s="3">
        <v>13032.0</v>
      </c>
      <c r="H2418" s="3">
        <v>588827.0</v>
      </c>
      <c r="I2418" s="3">
        <v>127.0</v>
      </c>
      <c r="J2418" s="3" t="s">
        <v>20</v>
      </c>
      <c r="K2418" s="3" t="s">
        <v>7131</v>
      </c>
      <c r="L2418" s="3">
        <v>13032.0</v>
      </c>
      <c r="M2418" s="3">
        <v>588827.0</v>
      </c>
      <c r="N2418" s="3">
        <v>141.0</v>
      </c>
      <c r="O2418" s="3" t="s">
        <v>20</v>
      </c>
      <c r="P2418" s="3" t="s">
        <v>7132</v>
      </c>
    </row>
    <row r="2419" ht="14.25" customHeight="1">
      <c r="A2419" s="3">
        <v>45506.0</v>
      </c>
      <c r="B2419" s="3">
        <v>13032.0</v>
      </c>
      <c r="C2419" s="3">
        <v>605285.0</v>
      </c>
      <c r="D2419" s="3">
        <v>228.0</v>
      </c>
      <c r="E2419" s="3" t="s">
        <v>20</v>
      </c>
      <c r="F2419" s="4" t="s">
        <v>7133</v>
      </c>
      <c r="G2419" s="3">
        <v>13032.0</v>
      </c>
      <c r="H2419" s="3">
        <v>605285.0</v>
      </c>
      <c r="I2419" s="3">
        <v>231.0</v>
      </c>
      <c r="J2419" s="3" t="s">
        <v>20</v>
      </c>
      <c r="K2419" s="3" t="s">
        <v>7134</v>
      </c>
      <c r="L2419" s="3">
        <v>13032.0</v>
      </c>
      <c r="M2419" s="3">
        <v>605285.0</v>
      </c>
      <c r="N2419" s="3">
        <v>235.0</v>
      </c>
      <c r="O2419" s="3" t="s">
        <v>20</v>
      </c>
      <c r="P2419" s="3" t="s">
        <v>7135</v>
      </c>
    </row>
    <row r="2420" ht="14.25" customHeight="1">
      <c r="A2420" s="3">
        <v>45523.0</v>
      </c>
      <c r="B2420" s="3">
        <v>13032.0</v>
      </c>
      <c r="C2420" s="3">
        <v>588827.0</v>
      </c>
      <c r="D2420" s="3">
        <v>95.0</v>
      </c>
      <c r="E2420" s="3" t="s">
        <v>20</v>
      </c>
      <c r="F2420" s="4" t="s">
        <v>7136</v>
      </c>
      <c r="G2420" s="3">
        <v>13032.0</v>
      </c>
      <c r="H2420" s="3">
        <v>588827.0</v>
      </c>
      <c r="I2420" s="3">
        <v>154.0</v>
      </c>
      <c r="J2420" s="3" t="s">
        <v>20</v>
      </c>
      <c r="K2420" s="3" t="s">
        <v>7137</v>
      </c>
      <c r="L2420" s="3">
        <v>13032.0</v>
      </c>
      <c r="M2420" s="3">
        <v>588827.0</v>
      </c>
      <c r="N2420" s="3">
        <v>181.0</v>
      </c>
      <c r="O2420" s="3" t="s">
        <v>20</v>
      </c>
      <c r="P2420" s="3" t="s">
        <v>7138</v>
      </c>
    </row>
    <row r="2421" ht="14.25" customHeight="1">
      <c r="A2421" s="3">
        <v>45525.0</v>
      </c>
      <c r="B2421" s="3">
        <v>13032.0</v>
      </c>
      <c r="C2421" s="3">
        <v>588827.0</v>
      </c>
      <c r="D2421" s="3">
        <v>82.0</v>
      </c>
      <c r="E2421" s="3" t="s">
        <v>20</v>
      </c>
      <c r="F2421" s="4" t="s">
        <v>7139</v>
      </c>
      <c r="G2421" s="3">
        <v>13032.0</v>
      </c>
      <c r="H2421" s="3">
        <v>588827.0</v>
      </c>
      <c r="I2421" s="3">
        <v>70.0</v>
      </c>
      <c r="J2421" s="3" t="s">
        <v>20</v>
      </c>
      <c r="K2421" s="3" t="s">
        <v>7140</v>
      </c>
      <c r="L2421" s="3">
        <v>13032.0</v>
      </c>
      <c r="M2421" s="3">
        <v>588827.0</v>
      </c>
      <c r="N2421" s="3">
        <v>81.0</v>
      </c>
      <c r="O2421" s="3" t="s">
        <v>20</v>
      </c>
      <c r="P2421" s="3" t="s">
        <v>7141</v>
      </c>
    </row>
    <row r="2422" ht="14.25" customHeight="1">
      <c r="A2422" s="3">
        <v>45526.0</v>
      </c>
      <c r="B2422" s="3">
        <v>13032.0</v>
      </c>
      <c r="C2422" s="3">
        <v>588827.0</v>
      </c>
      <c r="D2422" s="3">
        <v>58.0</v>
      </c>
      <c r="E2422" s="3" t="s">
        <v>20</v>
      </c>
      <c r="F2422" s="4" t="s">
        <v>7142</v>
      </c>
      <c r="G2422" s="3">
        <v>13032.0</v>
      </c>
      <c r="H2422" s="3">
        <v>588827.0</v>
      </c>
      <c r="I2422" s="3">
        <v>89.0</v>
      </c>
      <c r="J2422" s="3" t="s">
        <v>20</v>
      </c>
      <c r="K2422" s="3" t="s">
        <v>7143</v>
      </c>
      <c r="L2422" s="3">
        <v>13032.0</v>
      </c>
      <c r="M2422" s="3">
        <v>588827.0</v>
      </c>
      <c r="N2422" s="3">
        <v>97.0</v>
      </c>
      <c r="O2422" s="3" t="s">
        <v>20</v>
      </c>
      <c r="P2422" s="3" t="s">
        <v>7144</v>
      </c>
    </row>
    <row r="2423" ht="14.25" customHeight="1">
      <c r="A2423" s="3">
        <v>45527.0</v>
      </c>
      <c r="B2423" s="3">
        <v>13032.0</v>
      </c>
      <c r="C2423" s="3">
        <v>605285.0</v>
      </c>
      <c r="D2423" s="3">
        <v>43.0</v>
      </c>
      <c r="E2423" s="3" t="s">
        <v>20</v>
      </c>
      <c r="F2423" s="4" t="s">
        <v>7145</v>
      </c>
      <c r="G2423" s="3">
        <v>13032.0</v>
      </c>
      <c r="H2423" s="3">
        <v>605285.0</v>
      </c>
      <c r="I2423" s="3">
        <v>48.0</v>
      </c>
      <c r="J2423" s="3" t="s">
        <v>20</v>
      </c>
      <c r="K2423" s="3" t="s">
        <v>7146</v>
      </c>
      <c r="L2423" s="3">
        <v>13032.0</v>
      </c>
      <c r="M2423" s="3">
        <v>605285.0</v>
      </c>
      <c r="N2423" s="3">
        <v>52.0</v>
      </c>
      <c r="O2423" s="3" t="s">
        <v>20</v>
      </c>
      <c r="P2423" s="3" t="s">
        <v>7147</v>
      </c>
    </row>
    <row r="2424" ht="14.25" customHeight="1">
      <c r="A2424" s="3">
        <v>45531.0</v>
      </c>
      <c r="B2424" s="3">
        <v>13032.0</v>
      </c>
      <c r="C2424" s="3">
        <v>622497.0</v>
      </c>
      <c r="D2424" s="3">
        <v>48.0</v>
      </c>
      <c r="E2424" s="3" t="s">
        <v>20</v>
      </c>
      <c r="F2424" s="4" t="s">
        <v>7148</v>
      </c>
      <c r="G2424" s="3">
        <v>13032.0</v>
      </c>
      <c r="H2424" s="3">
        <v>622497.0</v>
      </c>
      <c r="I2424" s="3">
        <v>79.0</v>
      </c>
      <c r="J2424" s="3" t="s">
        <v>20</v>
      </c>
      <c r="K2424" s="3" t="s">
        <v>7149</v>
      </c>
      <c r="L2424" s="3">
        <v>13032.0</v>
      </c>
      <c r="M2424" s="3">
        <v>622497.0</v>
      </c>
      <c r="N2424" s="3">
        <v>100.0</v>
      </c>
      <c r="O2424" s="3" t="s">
        <v>20</v>
      </c>
      <c r="P2424" s="3" t="s">
        <v>7150</v>
      </c>
    </row>
    <row r="2425" ht="14.25" customHeight="1">
      <c r="A2425" s="3">
        <v>45557.0</v>
      </c>
      <c r="B2425" s="3">
        <v>13032.0</v>
      </c>
      <c r="C2425" s="3">
        <v>588827.0</v>
      </c>
      <c r="D2425" s="3">
        <v>64.0</v>
      </c>
      <c r="E2425" s="3" t="s">
        <v>20</v>
      </c>
      <c r="F2425" s="4" t="s">
        <v>7151</v>
      </c>
      <c r="G2425" s="3">
        <v>13032.0</v>
      </c>
      <c r="H2425" s="3">
        <v>588827.0</v>
      </c>
      <c r="I2425" s="3">
        <v>79.0</v>
      </c>
      <c r="J2425" s="3" t="s">
        <v>20</v>
      </c>
      <c r="K2425" s="3" t="s">
        <v>7152</v>
      </c>
      <c r="L2425" s="3">
        <v>13032.0</v>
      </c>
      <c r="M2425" s="3">
        <v>588827.0</v>
      </c>
      <c r="N2425" s="3">
        <v>93.0</v>
      </c>
      <c r="O2425" s="3" t="s">
        <v>20</v>
      </c>
      <c r="P2425" s="3" t="s">
        <v>7153</v>
      </c>
    </row>
    <row r="2426" ht="14.25" customHeight="1">
      <c r="A2426" s="3">
        <v>45563.0</v>
      </c>
      <c r="B2426" s="3">
        <v>13032.0</v>
      </c>
      <c r="C2426" s="3">
        <v>622490.0</v>
      </c>
      <c r="D2426" s="3">
        <v>271.0</v>
      </c>
      <c r="E2426" s="3" t="s">
        <v>20</v>
      </c>
      <c r="F2426" s="4" t="s">
        <v>7154</v>
      </c>
      <c r="G2426" s="3">
        <v>13032.0</v>
      </c>
      <c r="H2426" s="3">
        <v>622490.0</v>
      </c>
      <c r="I2426" s="3">
        <v>257.0</v>
      </c>
      <c r="J2426" s="3" t="s">
        <v>20</v>
      </c>
      <c r="K2426" s="3" t="s">
        <v>7155</v>
      </c>
      <c r="L2426" s="3">
        <v>13032.0</v>
      </c>
      <c r="M2426" s="3">
        <v>622490.0</v>
      </c>
      <c r="N2426" s="3">
        <v>279.0</v>
      </c>
      <c r="O2426" s="3" t="s">
        <v>20</v>
      </c>
      <c r="P2426" s="3" t="s">
        <v>7156</v>
      </c>
    </row>
    <row r="2427" ht="14.25" customHeight="1">
      <c r="A2427" s="3">
        <v>45566.0</v>
      </c>
      <c r="B2427" s="3">
        <v>13032.0</v>
      </c>
      <c r="C2427" s="3">
        <v>607870.0</v>
      </c>
      <c r="D2427" s="3">
        <v>410.0</v>
      </c>
      <c r="E2427" s="3" t="s">
        <v>20</v>
      </c>
      <c r="F2427" s="4" t="s">
        <v>7157</v>
      </c>
      <c r="G2427" s="3">
        <v>13032.0</v>
      </c>
      <c r="H2427" s="3">
        <v>607870.0</v>
      </c>
      <c r="I2427" s="3">
        <v>414.0</v>
      </c>
      <c r="J2427" s="3" t="s">
        <v>20</v>
      </c>
      <c r="K2427" s="3" t="s">
        <v>7158</v>
      </c>
      <c r="L2427" s="3">
        <v>13032.0</v>
      </c>
      <c r="M2427" s="3">
        <v>607870.0</v>
      </c>
      <c r="N2427" s="3">
        <v>415.0</v>
      </c>
      <c r="O2427" s="3" t="s">
        <v>20</v>
      </c>
      <c r="P2427" s="3" t="s">
        <v>7159</v>
      </c>
    </row>
    <row r="2428" ht="14.25" customHeight="1">
      <c r="A2428" s="3">
        <v>45570.0</v>
      </c>
      <c r="B2428" s="3">
        <v>13032.0</v>
      </c>
      <c r="C2428" s="3">
        <v>579495.0</v>
      </c>
      <c r="D2428" s="3">
        <v>110.0</v>
      </c>
      <c r="E2428" s="3" t="s">
        <v>20</v>
      </c>
      <c r="F2428" s="4" t="s">
        <v>7160</v>
      </c>
      <c r="G2428" s="3">
        <v>13032.0</v>
      </c>
      <c r="H2428" s="3">
        <v>579495.0</v>
      </c>
      <c r="I2428" s="3">
        <v>123.0</v>
      </c>
      <c r="J2428" s="3" t="s">
        <v>20</v>
      </c>
      <c r="K2428" s="3" t="s">
        <v>7161</v>
      </c>
      <c r="L2428" s="3">
        <v>13032.0</v>
      </c>
      <c r="M2428" s="3">
        <v>579495.0</v>
      </c>
      <c r="N2428" s="3">
        <v>136.0</v>
      </c>
      <c r="O2428" s="3" t="s">
        <v>20</v>
      </c>
      <c r="P2428" s="3" t="s">
        <v>7162</v>
      </c>
    </row>
    <row r="2429" ht="14.25" customHeight="1">
      <c r="A2429" s="3">
        <v>45586.0</v>
      </c>
      <c r="B2429" s="3">
        <v>13032.0</v>
      </c>
      <c r="C2429" s="3">
        <v>622497.0</v>
      </c>
      <c r="D2429" s="3">
        <v>177.0</v>
      </c>
      <c r="E2429" s="3" t="s">
        <v>20</v>
      </c>
      <c r="F2429" s="4" t="s">
        <v>7163</v>
      </c>
      <c r="G2429" s="3">
        <v>13032.0</v>
      </c>
      <c r="H2429" s="3">
        <v>622497.0</v>
      </c>
      <c r="I2429" s="3">
        <v>204.0</v>
      </c>
      <c r="J2429" s="3" t="s">
        <v>20</v>
      </c>
      <c r="K2429" s="3" t="s">
        <v>7164</v>
      </c>
      <c r="L2429" s="3">
        <v>13032.0</v>
      </c>
      <c r="M2429" s="3">
        <v>622497.0</v>
      </c>
      <c r="N2429" s="3">
        <v>205.0</v>
      </c>
      <c r="O2429" s="3" t="s">
        <v>20</v>
      </c>
      <c r="P2429" s="3" t="s">
        <v>7165</v>
      </c>
    </row>
    <row r="2430" ht="14.25" customHeight="1">
      <c r="A2430" s="3">
        <v>45592.0</v>
      </c>
      <c r="B2430" s="3">
        <v>13032.0</v>
      </c>
      <c r="C2430" s="3">
        <v>622497.0</v>
      </c>
      <c r="D2430" s="3">
        <v>156.0</v>
      </c>
      <c r="E2430" s="3" t="s">
        <v>20</v>
      </c>
      <c r="F2430" s="4" t="s">
        <v>7166</v>
      </c>
      <c r="G2430" s="3">
        <v>13032.0</v>
      </c>
      <c r="H2430" s="3">
        <v>622497.0</v>
      </c>
      <c r="I2430" s="3">
        <v>158.0</v>
      </c>
      <c r="J2430" s="3" t="s">
        <v>20</v>
      </c>
      <c r="K2430" s="3" t="s">
        <v>7167</v>
      </c>
      <c r="L2430" s="3">
        <v>13032.0</v>
      </c>
      <c r="M2430" s="3">
        <v>622497.0</v>
      </c>
      <c r="N2430" s="3">
        <v>165.0</v>
      </c>
      <c r="O2430" s="3" t="s">
        <v>20</v>
      </c>
      <c r="P2430" s="3" t="s">
        <v>7168</v>
      </c>
    </row>
    <row r="2431" ht="14.25" customHeight="1">
      <c r="A2431" s="3">
        <v>45596.0</v>
      </c>
      <c r="B2431" s="3">
        <v>13032.0</v>
      </c>
      <c r="C2431" s="3">
        <v>622483.0</v>
      </c>
      <c r="D2431" s="3">
        <v>145.0</v>
      </c>
      <c r="E2431" s="3" t="s">
        <v>20</v>
      </c>
      <c r="F2431" s="4" t="s">
        <v>7169</v>
      </c>
      <c r="G2431" s="3">
        <v>13032.0</v>
      </c>
      <c r="H2431" s="3">
        <v>622483.0</v>
      </c>
      <c r="I2431" s="3">
        <v>154.0</v>
      </c>
      <c r="J2431" s="3" t="s">
        <v>20</v>
      </c>
      <c r="K2431" s="3" t="s">
        <v>7170</v>
      </c>
      <c r="L2431" s="3">
        <v>13032.0</v>
      </c>
      <c r="M2431" s="3">
        <v>622483.0</v>
      </c>
      <c r="N2431" s="3">
        <v>163.0</v>
      </c>
      <c r="O2431" s="3" t="s">
        <v>20</v>
      </c>
      <c r="P2431" s="3" t="s">
        <v>7171</v>
      </c>
    </row>
    <row r="2432" ht="14.25" customHeight="1">
      <c r="A2432" s="3">
        <v>45601.0</v>
      </c>
      <c r="B2432" s="3">
        <v>13032.0</v>
      </c>
      <c r="C2432" s="3">
        <v>622497.0</v>
      </c>
      <c r="D2432" s="3">
        <v>187.0</v>
      </c>
      <c r="E2432" s="3" t="s">
        <v>20</v>
      </c>
      <c r="F2432" s="4" t="s">
        <v>7172</v>
      </c>
      <c r="G2432" s="3">
        <v>13032.0</v>
      </c>
      <c r="H2432" s="3">
        <v>622497.0</v>
      </c>
      <c r="I2432" s="3">
        <v>193.0</v>
      </c>
      <c r="J2432" s="3" t="s">
        <v>20</v>
      </c>
      <c r="K2432" s="3" t="s">
        <v>7173</v>
      </c>
      <c r="L2432" s="3">
        <v>13032.0</v>
      </c>
      <c r="M2432" s="3">
        <v>622497.0</v>
      </c>
      <c r="N2432" s="3">
        <v>209.0</v>
      </c>
      <c r="O2432" s="3" t="s">
        <v>20</v>
      </c>
      <c r="P2432" s="3" t="s">
        <v>7174</v>
      </c>
    </row>
    <row r="2433" ht="14.25" customHeight="1">
      <c r="A2433" s="3">
        <v>45602.0</v>
      </c>
      <c r="B2433" s="3">
        <v>13032.0</v>
      </c>
      <c r="C2433" s="3">
        <v>622490.0</v>
      </c>
      <c r="D2433" s="3">
        <v>150.0</v>
      </c>
      <c r="E2433" s="3" t="s">
        <v>20</v>
      </c>
      <c r="F2433" s="4" t="s">
        <v>7175</v>
      </c>
      <c r="G2433" s="3">
        <v>13032.0</v>
      </c>
      <c r="H2433" s="3">
        <v>622490.0</v>
      </c>
      <c r="I2433" s="3">
        <v>167.0</v>
      </c>
      <c r="J2433" s="3" t="s">
        <v>20</v>
      </c>
      <c r="K2433" s="3" t="s">
        <v>7176</v>
      </c>
      <c r="L2433" s="3">
        <v>13032.0</v>
      </c>
      <c r="M2433" s="3">
        <v>622490.0</v>
      </c>
      <c r="N2433" s="3">
        <v>180.0</v>
      </c>
      <c r="O2433" s="3" t="s">
        <v>20</v>
      </c>
      <c r="P2433" s="3" t="s">
        <v>7177</v>
      </c>
    </row>
    <row r="2434" ht="14.25" customHeight="1">
      <c r="A2434" s="3">
        <v>45608.0</v>
      </c>
      <c r="B2434" s="3">
        <v>13032.0</v>
      </c>
      <c r="C2434" s="3">
        <v>605285.0</v>
      </c>
      <c r="D2434" s="3">
        <v>177.0</v>
      </c>
      <c r="E2434" s="3" t="s">
        <v>20</v>
      </c>
      <c r="F2434" s="4" t="s">
        <v>7178</v>
      </c>
      <c r="G2434" s="3">
        <v>13032.0</v>
      </c>
      <c r="H2434" s="3">
        <v>605285.0</v>
      </c>
      <c r="I2434" s="3">
        <v>205.0</v>
      </c>
      <c r="J2434" s="3" t="s">
        <v>20</v>
      </c>
      <c r="K2434" s="3" t="s">
        <v>7179</v>
      </c>
      <c r="L2434" s="3">
        <v>13032.0</v>
      </c>
      <c r="M2434" s="3">
        <v>605285.0</v>
      </c>
      <c r="N2434" s="3">
        <v>226.0</v>
      </c>
      <c r="O2434" s="3" t="s">
        <v>20</v>
      </c>
      <c r="P2434" s="3" t="s">
        <v>7180</v>
      </c>
    </row>
    <row r="2435" ht="14.25" customHeight="1">
      <c r="A2435" s="3">
        <v>45626.0</v>
      </c>
      <c r="B2435" s="3">
        <v>13032.0</v>
      </c>
      <c r="C2435" s="3">
        <v>605285.0</v>
      </c>
      <c r="D2435" s="3">
        <v>115.0</v>
      </c>
      <c r="E2435" s="3" t="s">
        <v>20</v>
      </c>
      <c r="F2435" s="4" t="s">
        <v>7181</v>
      </c>
      <c r="G2435" s="3">
        <v>13032.0</v>
      </c>
      <c r="H2435" s="3">
        <v>605285.0</v>
      </c>
      <c r="I2435" s="3">
        <v>121.0</v>
      </c>
      <c r="J2435" s="3" t="s">
        <v>20</v>
      </c>
      <c r="K2435" s="3" t="s">
        <v>7182</v>
      </c>
      <c r="L2435" s="3">
        <v>13032.0</v>
      </c>
      <c r="M2435" s="3">
        <v>605285.0</v>
      </c>
      <c r="N2435" s="3">
        <v>124.0</v>
      </c>
      <c r="O2435" s="3" t="s">
        <v>20</v>
      </c>
      <c r="P2435" s="3" t="s">
        <v>7183</v>
      </c>
    </row>
    <row r="2436" ht="14.25" customHeight="1">
      <c r="A2436" s="3">
        <v>45649.0</v>
      </c>
      <c r="B2436" s="3">
        <v>13032.0</v>
      </c>
      <c r="C2436" s="3">
        <v>622490.0</v>
      </c>
      <c r="D2436" s="3">
        <v>102.0</v>
      </c>
      <c r="E2436" s="3" t="s">
        <v>20</v>
      </c>
      <c r="F2436" s="4" t="s">
        <v>7184</v>
      </c>
      <c r="G2436" s="3">
        <v>13032.0</v>
      </c>
      <c r="H2436" s="3">
        <v>622490.0</v>
      </c>
      <c r="I2436" s="3">
        <v>137.0</v>
      </c>
      <c r="J2436" s="3" t="s">
        <v>20</v>
      </c>
      <c r="K2436" s="3" t="s">
        <v>7185</v>
      </c>
      <c r="L2436" s="3">
        <v>13032.0</v>
      </c>
      <c r="M2436" s="3">
        <v>622490.0</v>
      </c>
      <c r="N2436" s="3">
        <v>131.0</v>
      </c>
      <c r="O2436" s="3" t="s">
        <v>20</v>
      </c>
      <c r="P2436" s="3" t="s">
        <v>7186</v>
      </c>
    </row>
    <row r="2437" ht="14.25" customHeight="1">
      <c r="A2437" s="3">
        <v>45650.0</v>
      </c>
      <c r="B2437" s="3">
        <v>13032.0</v>
      </c>
      <c r="C2437" s="3">
        <v>622497.0</v>
      </c>
      <c r="D2437" s="3">
        <v>116.0</v>
      </c>
      <c r="E2437" s="3" t="s">
        <v>20</v>
      </c>
      <c r="F2437" s="4" t="s">
        <v>7187</v>
      </c>
      <c r="G2437" s="3">
        <v>13032.0</v>
      </c>
      <c r="H2437" s="3">
        <v>622497.0</v>
      </c>
      <c r="I2437" s="3">
        <v>144.0</v>
      </c>
      <c r="J2437" s="3" t="s">
        <v>20</v>
      </c>
      <c r="K2437" s="3" t="s">
        <v>7188</v>
      </c>
      <c r="L2437" s="3">
        <v>13032.0</v>
      </c>
      <c r="M2437" s="3">
        <v>622497.0</v>
      </c>
      <c r="N2437" s="3">
        <v>159.0</v>
      </c>
      <c r="O2437" s="3" t="s">
        <v>20</v>
      </c>
      <c r="P2437" s="3" t="s">
        <v>7189</v>
      </c>
    </row>
    <row r="2438" ht="14.25" customHeight="1">
      <c r="A2438" s="3">
        <v>45676.0</v>
      </c>
      <c r="B2438" s="3">
        <v>13032.0</v>
      </c>
      <c r="C2438" s="3">
        <v>590806.0</v>
      </c>
      <c r="D2438" s="3">
        <v>160.0</v>
      </c>
      <c r="E2438" s="3" t="s">
        <v>20</v>
      </c>
      <c r="F2438" s="4" t="s">
        <v>7190</v>
      </c>
      <c r="G2438" s="3">
        <v>13032.0</v>
      </c>
      <c r="H2438" s="3">
        <v>590806.0</v>
      </c>
      <c r="I2438" s="3">
        <v>171.0</v>
      </c>
      <c r="J2438" s="3" t="s">
        <v>20</v>
      </c>
      <c r="K2438" s="3" t="s">
        <v>7191</v>
      </c>
      <c r="L2438" s="3">
        <v>13032.0</v>
      </c>
      <c r="M2438" s="3">
        <v>590806.0</v>
      </c>
      <c r="N2438" s="3">
        <v>176.0</v>
      </c>
      <c r="O2438" s="3" t="s">
        <v>20</v>
      </c>
      <c r="P2438" s="3" t="s">
        <v>7192</v>
      </c>
    </row>
    <row r="2439" ht="14.25" customHeight="1">
      <c r="A2439" s="3">
        <v>45677.0</v>
      </c>
      <c r="B2439" s="3">
        <v>13032.0</v>
      </c>
      <c r="C2439" s="3">
        <v>590806.0</v>
      </c>
      <c r="D2439" s="3">
        <v>421.0</v>
      </c>
      <c r="E2439" s="3" t="s">
        <v>20</v>
      </c>
      <c r="F2439" s="4" t="s">
        <v>7193</v>
      </c>
      <c r="G2439" s="3">
        <v>13032.0</v>
      </c>
      <c r="H2439" s="3">
        <v>590806.0</v>
      </c>
      <c r="I2439" s="3">
        <v>412.0</v>
      </c>
      <c r="J2439" s="3" t="s">
        <v>20</v>
      </c>
      <c r="K2439" s="3" t="s">
        <v>7194</v>
      </c>
      <c r="L2439" s="3">
        <v>13032.0</v>
      </c>
      <c r="M2439" s="3">
        <v>590806.0</v>
      </c>
      <c r="N2439" s="3">
        <v>422.0</v>
      </c>
      <c r="O2439" s="3" t="s">
        <v>20</v>
      </c>
      <c r="P2439" s="3" t="s">
        <v>7195</v>
      </c>
    </row>
    <row r="2440" ht="14.25" customHeight="1">
      <c r="A2440" s="3">
        <v>45685.0</v>
      </c>
      <c r="B2440" s="3">
        <v>13032.0</v>
      </c>
      <c r="C2440" s="3">
        <v>590806.0</v>
      </c>
      <c r="D2440" s="3">
        <v>75.0</v>
      </c>
      <c r="E2440" s="3" t="s">
        <v>20</v>
      </c>
      <c r="F2440" s="4" t="s">
        <v>7196</v>
      </c>
      <c r="G2440" s="3">
        <v>13032.0</v>
      </c>
      <c r="H2440" s="3">
        <v>590806.0</v>
      </c>
      <c r="I2440" s="3">
        <v>85.0</v>
      </c>
      <c r="J2440" s="3" t="s">
        <v>20</v>
      </c>
      <c r="K2440" s="3" t="s">
        <v>7197</v>
      </c>
      <c r="L2440" s="3">
        <v>13032.0</v>
      </c>
      <c r="M2440" s="3">
        <v>590806.0</v>
      </c>
      <c r="N2440" s="3">
        <v>93.0</v>
      </c>
      <c r="O2440" s="3" t="s">
        <v>20</v>
      </c>
      <c r="P2440" s="3" t="s">
        <v>7198</v>
      </c>
    </row>
    <row r="2441" ht="14.25" customHeight="1">
      <c r="A2441" s="3">
        <v>45729.0</v>
      </c>
      <c r="B2441" s="3">
        <v>13032.0</v>
      </c>
      <c r="C2441" s="3">
        <v>590806.0</v>
      </c>
      <c r="D2441" s="3">
        <v>415.0</v>
      </c>
      <c r="E2441" s="3" t="s">
        <v>20</v>
      </c>
      <c r="F2441" s="4" t="s">
        <v>7199</v>
      </c>
      <c r="G2441" s="3">
        <v>13032.0</v>
      </c>
      <c r="H2441" s="3">
        <v>590806.0</v>
      </c>
      <c r="I2441" s="3">
        <v>439.0</v>
      </c>
      <c r="J2441" s="3" t="s">
        <v>20</v>
      </c>
      <c r="K2441" s="3" t="s">
        <v>7200</v>
      </c>
      <c r="L2441" s="3">
        <v>13032.0</v>
      </c>
      <c r="M2441" s="3">
        <v>590806.0</v>
      </c>
      <c r="N2441" s="3">
        <v>453.0</v>
      </c>
      <c r="O2441" s="3" t="s">
        <v>20</v>
      </c>
      <c r="P2441" s="3" t="s">
        <v>7201</v>
      </c>
    </row>
    <row r="2442" ht="14.25" customHeight="1">
      <c r="A2442" s="3">
        <v>45746.0</v>
      </c>
      <c r="B2442" s="3">
        <v>13032.0</v>
      </c>
      <c r="C2442" s="3">
        <v>605285.0</v>
      </c>
      <c r="D2442" s="3">
        <v>159.0</v>
      </c>
      <c r="E2442" s="3" t="s">
        <v>20</v>
      </c>
      <c r="F2442" s="4" t="s">
        <v>7202</v>
      </c>
      <c r="G2442" s="3">
        <v>13032.0</v>
      </c>
      <c r="H2442" s="3">
        <v>605285.0</v>
      </c>
      <c r="I2442" s="3">
        <v>162.0</v>
      </c>
      <c r="J2442" s="3" t="s">
        <v>20</v>
      </c>
      <c r="K2442" s="3" t="s">
        <v>7203</v>
      </c>
      <c r="L2442" s="3">
        <v>13032.0</v>
      </c>
      <c r="M2442" s="3">
        <v>605285.0</v>
      </c>
      <c r="N2442" s="3">
        <v>166.0</v>
      </c>
      <c r="O2442" s="3" t="s">
        <v>20</v>
      </c>
      <c r="P2442" s="3" t="s">
        <v>7204</v>
      </c>
    </row>
    <row r="2443" ht="14.25" customHeight="1">
      <c r="A2443" s="3">
        <v>45803.0</v>
      </c>
      <c r="B2443" s="3">
        <v>13032.0</v>
      </c>
      <c r="C2443" s="3">
        <v>622497.0</v>
      </c>
      <c r="D2443" s="3">
        <v>42.0</v>
      </c>
      <c r="E2443" s="3" t="s">
        <v>20</v>
      </c>
      <c r="F2443" s="4" t="s">
        <v>7205</v>
      </c>
      <c r="G2443" s="3">
        <v>13032.0</v>
      </c>
      <c r="H2443" s="3">
        <v>622497.0</v>
      </c>
      <c r="I2443" s="3">
        <v>65.0</v>
      </c>
      <c r="J2443" s="3" t="s">
        <v>20</v>
      </c>
      <c r="K2443" s="3" t="s">
        <v>7206</v>
      </c>
      <c r="L2443" s="3">
        <v>13032.0</v>
      </c>
      <c r="M2443" s="3">
        <v>622497.0</v>
      </c>
      <c r="N2443" s="3">
        <v>73.0</v>
      </c>
      <c r="O2443" s="3" t="s">
        <v>20</v>
      </c>
      <c r="P2443" s="3" t="s">
        <v>7207</v>
      </c>
    </row>
    <row r="2444" ht="14.25" customHeight="1">
      <c r="A2444" s="3">
        <v>45826.0</v>
      </c>
      <c r="B2444" s="3">
        <v>13032.0</v>
      </c>
      <c r="C2444" s="3">
        <v>605285.0</v>
      </c>
      <c r="D2444" s="3">
        <v>86.0</v>
      </c>
      <c r="E2444" s="3" t="s">
        <v>20</v>
      </c>
      <c r="F2444" s="4" t="s">
        <v>7208</v>
      </c>
      <c r="G2444" s="3">
        <v>13032.0</v>
      </c>
      <c r="H2444" s="3">
        <v>605285.0</v>
      </c>
      <c r="I2444" s="3">
        <v>91.0</v>
      </c>
      <c r="J2444" s="3" t="s">
        <v>20</v>
      </c>
      <c r="K2444" s="3" t="s">
        <v>7209</v>
      </c>
      <c r="L2444" s="3">
        <v>13032.0</v>
      </c>
      <c r="M2444" s="3">
        <v>605285.0</v>
      </c>
      <c r="N2444" s="3">
        <v>93.0</v>
      </c>
      <c r="O2444" s="3" t="s">
        <v>20</v>
      </c>
      <c r="P2444" s="3" t="s">
        <v>7210</v>
      </c>
    </row>
    <row r="2445" ht="14.25" customHeight="1">
      <c r="A2445" s="3">
        <v>45834.0</v>
      </c>
      <c r="B2445" s="3">
        <v>13032.0</v>
      </c>
      <c r="C2445" s="3">
        <v>605285.0</v>
      </c>
      <c r="D2445" s="3">
        <v>57.0</v>
      </c>
      <c r="E2445" s="3" t="s">
        <v>20</v>
      </c>
      <c r="F2445" s="4" t="s">
        <v>7211</v>
      </c>
      <c r="G2445" s="3">
        <v>13032.0</v>
      </c>
      <c r="H2445" s="3">
        <v>605285.0</v>
      </c>
      <c r="I2445" s="3">
        <v>81.0</v>
      </c>
      <c r="J2445" s="3" t="s">
        <v>20</v>
      </c>
      <c r="K2445" s="3" t="s">
        <v>7212</v>
      </c>
      <c r="L2445" s="3">
        <v>13032.0</v>
      </c>
      <c r="M2445" s="3">
        <v>605285.0</v>
      </c>
      <c r="N2445" s="3">
        <v>74.0</v>
      </c>
      <c r="O2445" s="3" t="s">
        <v>20</v>
      </c>
      <c r="P2445" s="3" t="s">
        <v>7213</v>
      </c>
    </row>
    <row r="2446" ht="14.25" customHeight="1">
      <c r="A2446" s="3">
        <v>45843.0</v>
      </c>
      <c r="B2446" s="3">
        <v>13032.0</v>
      </c>
      <c r="C2446" s="3">
        <v>584276.0</v>
      </c>
      <c r="D2446" s="3">
        <v>109.0</v>
      </c>
      <c r="E2446" s="3" t="s">
        <v>20</v>
      </c>
      <c r="F2446" s="4" t="s">
        <v>7214</v>
      </c>
      <c r="G2446" s="3">
        <v>13032.0</v>
      </c>
      <c r="H2446" s="3">
        <v>584276.0</v>
      </c>
      <c r="I2446" s="3">
        <v>119.0</v>
      </c>
      <c r="J2446" s="3" t="s">
        <v>20</v>
      </c>
      <c r="K2446" s="3" t="s">
        <v>7215</v>
      </c>
      <c r="L2446" s="3">
        <v>13032.0</v>
      </c>
      <c r="M2446" s="3">
        <v>584276.0</v>
      </c>
      <c r="N2446" s="3">
        <v>126.0</v>
      </c>
      <c r="O2446" s="3" t="s">
        <v>20</v>
      </c>
      <c r="P2446" s="3" t="s">
        <v>7216</v>
      </c>
    </row>
    <row r="2447" ht="14.25" customHeight="1">
      <c r="A2447" s="3">
        <v>45870.0</v>
      </c>
      <c r="B2447" s="3">
        <v>13032.0</v>
      </c>
      <c r="C2447" s="3">
        <v>605285.0</v>
      </c>
      <c r="D2447" s="3">
        <v>44.0</v>
      </c>
      <c r="E2447" s="3" t="s">
        <v>20</v>
      </c>
      <c r="F2447" s="4" t="s">
        <v>7217</v>
      </c>
      <c r="G2447" s="3">
        <v>13032.0</v>
      </c>
      <c r="H2447" s="3">
        <v>605285.0</v>
      </c>
      <c r="I2447" s="3">
        <v>53.0</v>
      </c>
      <c r="J2447" s="3" t="s">
        <v>20</v>
      </c>
      <c r="K2447" s="3" t="s">
        <v>7218</v>
      </c>
      <c r="L2447" s="3">
        <v>13032.0</v>
      </c>
      <c r="M2447" s="3">
        <v>605285.0</v>
      </c>
      <c r="N2447" s="3">
        <v>62.0</v>
      </c>
      <c r="O2447" s="3" t="s">
        <v>20</v>
      </c>
      <c r="P2447" s="3" t="s">
        <v>7219</v>
      </c>
    </row>
    <row r="2448" ht="14.25" customHeight="1">
      <c r="A2448" s="3">
        <v>45875.0</v>
      </c>
      <c r="B2448" s="3">
        <v>13032.0</v>
      </c>
      <c r="C2448" s="3">
        <v>622497.0</v>
      </c>
      <c r="D2448" s="3">
        <v>105.0</v>
      </c>
      <c r="E2448" s="3" t="s">
        <v>20</v>
      </c>
      <c r="F2448" s="4" t="s">
        <v>7220</v>
      </c>
      <c r="G2448" s="3">
        <v>13032.0</v>
      </c>
      <c r="H2448" s="3">
        <v>622497.0</v>
      </c>
      <c r="I2448" s="3">
        <v>114.0</v>
      </c>
      <c r="J2448" s="3" t="s">
        <v>20</v>
      </c>
      <c r="K2448" s="3" t="s">
        <v>7221</v>
      </c>
      <c r="L2448" s="3">
        <v>13032.0</v>
      </c>
      <c r="M2448" s="3">
        <v>622497.0</v>
      </c>
      <c r="N2448" s="3">
        <v>121.0</v>
      </c>
      <c r="O2448" s="3" t="s">
        <v>20</v>
      </c>
      <c r="P2448" s="3" t="s">
        <v>7222</v>
      </c>
    </row>
    <row r="2449" ht="14.25" customHeight="1">
      <c r="A2449" s="3">
        <v>45879.0</v>
      </c>
      <c r="B2449" s="3">
        <v>13032.0</v>
      </c>
      <c r="C2449" s="3">
        <v>622483.0</v>
      </c>
      <c r="D2449" s="3">
        <v>214.0</v>
      </c>
      <c r="E2449" s="3" t="s">
        <v>20</v>
      </c>
      <c r="F2449" s="4" t="s">
        <v>7223</v>
      </c>
      <c r="G2449" s="3">
        <v>13032.0</v>
      </c>
      <c r="H2449" s="3">
        <v>622483.0</v>
      </c>
      <c r="I2449" s="3">
        <v>219.0</v>
      </c>
      <c r="J2449" s="3" t="s">
        <v>20</v>
      </c>
      <c r="K2449" s="3" t="s">
        <v>7224</v>
      </c>
      <c r="L2449" s="3">
        <v>13032.0</v>
      </c>
      <c r="M2449" s="3">
        <v>622483.0</v>
      </c>
      <c r="N2449" s="3">
        <v>223.0</v>
      </c>
      <c r="O2449" s="3" t="s">
        <v>20</v>
      </c>
      <c r="P2449" s="3" t="s">
        <v>7225</v>
      </c>
    </row>
    <row r="2450" ht="14.25" customHeight="1">
      <c r="A2450" s="3">
        <v>45883.0</v>
      </c>
      <c r="B2450" s="3">
        <v>13032.0</v>
      </c>
      <c r="C2450" s="3">
        <v>622497.0</v>
      </c>
      <c r="D2450" s="3">
        <v>153.0</v>
      </c>
      <c r="E2450" s="3" t="s">
        <v>20</v>
      </c>
      <c r="F2450" s="4" t="s">
        <v>7226</v>
      </c>
      <c r="G2450" s="3">
        <v>13032.0</v>
      </c>
      <c r="H2450" s="3">
        <v>622497.0</v>
      </c>
      <c r="I2450" s="3">
        <v>164.0</v>
      </c>
      <c r="J2450" s="3" t="s">
        <v>20</v>
      </c>
      <c r="K2450" s="3" t="s">
        <v>7227</v>
      </c>
      <c r="L2450" s="3">
        <v>13032.0</v>
      </c>
      <c r="M2450" s="3">
        <v>622497.0</v>
      </c>
      <c r="N2450" s="3">
        <v>173.0</v>
      </c>
      <c r="O2450" s="3" t="s">
        <v>20</v>
      </c>
      <c r="P2450" s="3" t="s">
        <v>7228</v>
      </c>
    </row>
    <row r="2451" ht="14.25" customHeight="1">
      <c r="A2451" s="3">
        <v>45885.0</v>
      </c>
      <c r="B2451" s="3">
        <v>13032.0</v>
      </c>
      <c r="C2451" s="3">
        <v>622497.0</v>
      </c>
      <c r="D2451" s="3">
        <v>411.0</v>
      </c>
      <c r="E2451" s="3" t="s">
        <v>20</v>
      </c>
      <c r="F2451" s="4" t="s">
        <v>7229</v>
      </c>
      <c r="G2451" s="3">
        <v>13032.0</v>
      </c>
      <c r="H2451" s="3">
        <v>622497.0</v>
      </c>
      <c r="I2451" s="3">
        <v>429.0</v>
      </c>
      <c r="J2451" s="3" t="s">
        <v>20</v>
      </c>
      <c r="K2451" s="3" t="s">
        <v>7230</v>
      </c>
      <c r="L2451" s="3">
        <v>13032.0</v>
      </c>
      <c r="M2451" s="3">
        <v>622497.0</v>
      </c>
      <c r="N2451" s="3">
        <v>436.0</v>
      </c>
      <c r="O2451" s="3" t="s">
        <v>20</v>
      </c>
      <c r="P2451" s="3" t="s">
        <v>7231</v>
      </c>
    </row>
    <row r="2452" ht="14.25" customHeight="1">
      <c r="A2452" s="3">
        <v>45895.0</v>
      </c>
      <c r="B2452" s="3">
        <v>13032.0</v>
      </c>
      <c r="C2452" s="3">
        <v>694612.0</v>
      </c>
      <c r="D2452" s="3">
        <v>57.0</v>
      </c>
      <c r="E2452" s="3" t="s">
        <v>20</v>
      </c>
      <c r="F2452" s="4" t="s">
        <v>7232</v>
      </c>
      <c r="G2452" s="3">
        <v>13032.0</v>
      </c>
      <c r="H2452" s="3">
        <v>694612.0</v>
      </c>
      <c r="I2452" s="3">
        <v>70.0</v>
      </c>
      <c r="J2452" s="3" t="s">
        <v>20</v>
      </c>
      <c r="K2452" s="3" t="s">
        <v>7233</v>
      </c>
      <c r="L2452" s="3">
        <v>13032.0</v>
      </c>
      <c r="M2452" s="3">
        <v>694612.0</v>
      </c>
      <c r="N2452" s="3">
        <v>75.0</v>
      </c>
      <c r="O2452" s="3" t="s">
        <v>20</v>
      </c>
      <c r="P2452" s="3" t="s">
        <v>7234</v>
      </c>
    </row>
    <row r="2453" ht="14.25" customHeight="1">
      <c r="A2453" s="3">
        <v>45929.0</v>
      </c>
      <c r="B2453" s="3">
        <v>13032.0</v>
      </c>
      <c r="C2453" s="3">
        <v>605285.0</v>
      </c>
      <c r="D2453" s="3">
        <v>39.0</v>
      </c>
      <c r="E2453" s="3" t="s">
        <v>20</v>
      </c>
      <c r="F2453" s="4" t="s">
        <v>7235</v>
      </c>
      <c r="G2453" s="3">
        <v>13032.0</v>
      </c>
      <c r="H2453" s="3">
        <v>605285.0</v>
      </c>
      <c r="I2453" s="3">
        <v>48.0</v>
      </c>
      <c r="J2453" s="3" t="s">
        <v>20</v>
      </c>
      <c r="K2453" s="3" t="s">
        <v>7236</v>
      </c>
      <c r="L2453" s="3">
        <v>13032.0</v>
      </c>
      <c r="M2453" s="3">
        <v>605285.0</v>
      </c>
      <c r="N2453" s="3">
        <v>53.0</v>
      </c>
      <c r="O2453" s="3" t="s">
        <v>20</v>
      </c>
      <c r="P2453" s="3" t="s">
        <v>7237</v>
      </c>
    </row>
    <row r="2454" ht="14.25" customHeight="1">
      <c r="A2454" s="3">
        <v>45951.0</v>
      </c>
      <c r="B2454" s="3">
        <v>13032.0</v>
      </c>
      <c r="C2454" s="3">
        <v>622483.0</v>
      </c>
      <c r="D2454" s="3">
        <v>75.0</v>
      </c>
      <c r="E2454" s="3" t="s">
        <v>20</v>
      </c>
      <c r="F2454" s="4" t="s">
        <v>7238</v>
      </c>
      <c r="G2454" s="3">
        <v>13032.0</v>
      </c>
      <c r="H2454" s="3">
        <v>622483.0</v>
      </c>
      <c r="I2454" s="3">
        <v>88.0</v>
      </c>
      <c r="J2454" s="3" t="s">
        <v>20</v>
      </c>
      <c r="K2454" s="3" t="s">
        <v>7239</v>
      </c>
      <c r="L2454" s="3">
        <v>13032.0</v>
      </c>
      <c r="M2454" s="3">
        <v>622483.0</v>
      </c>
      <c r="N2454" s="3">
        <v>101.0</v>
      </c>
      <c r="O2454" s="3" t="s">
        <v>20</v>
      </c>
      <c r="P2454" s="3" t="s">
        <v>7240</v>
      </c>
    </row>
    <row r="2455" ht="14.25" customHeight="1">
      <c r="A2455" s="3">
        <v>45967.0</v>
      </c>
      <c r="B2455" s="3">
        <v>13032.0</v>
      </c>
      <c r="C2455" s="3">
        <v>694612.0</v>
      </c>
      <c r="D2455" s="3">
        <v>54.0</v>
      </c>
      <c r="E2455" s="3" t="s">
        <v>20</v>
      </c>
      <c r="F2455" s="4" t="s">
        <v>7241</v>
      </c>
      <c r="G2455" s="3">
        <v>13032.0</v>
      </c>
      <c r="H2455" s="3">
        <v>694612.0</v>
      </c>
      <c r="I2455" s="3">
        <v>64.0</v>
      </c>
      <c r="J2455" s="3" t="s">
        <v>20</v>
      </c>
      <c r="K2455" s="3" t="s">
        <v>7242</v>
      </c>
      <c r="L2455" s="3">
        <v>13032.0</v>
      </c>
      <c r="M2455" s="3">
        <v>694612.0</v>
      </c>
      <c r="N2455" s="3">
        <v>72.0</v>
      </c>
      <c r="O2455" s="3" t="s">
        <v>20</v>
      </c>
      <c r="P2455" s="3" t="s">
        <v>7243</v>
      </c>
    </row>
    <row r="2456" ht="14.25" customHeight="1">
      <c r="A2456" s="3">
        <v>45968.0</v>
      </c>
      <c r="B2456" s="3">
        <v>13032.0</v>
      </c>
      <c r="C2456" s="3">
        <v>694612.0</v>
      </c>
      <c r="D2456" s="3">
        <v>82.0</v>
      </c>
      <c r="E2456" s="3" t="s">
        <v>20</v>
      </c>
      <c r="F2456" s="4" t="s">
        <v>7244</v>
      </c>
      <c r="G2456" s="3">
        <v>13032.0</v>
      </c>
      <c r="H2456" s="3">
        <v>694612.0</v>
      </c>
      <c r="I2456" s="3">
        <v>95.0</v>
      </c>
      <c r="J2456" s="3" t="s">
        <v>20</v>
      </c>
      <c r="K2456" s="3" t="s">
        <v>7245</v>
      </c>
      <c r="L2456" s="3">
        <v>13032.0</v>
      </c>
      <c r="M2456" s="3">
        <v>694612.0</v>
      </c>
      <c r="N2456" s="3">
        <v>102.0</v>
      </c>
      <c r="O2456" s="3" t="s">
        <v>20</v>
      </c>
      <c r="P2456" s="3" t="s">
        <v>7246</v>
      </c>
    </row>
    <row r="2457" ht="14.25" customHeight="1">
      <c r="A2457" s="3">
        <v>45969.0</v>
      </c>
      <c r="B2457" s="3">
        <v>13032.0</v>
      </c>
      <c r="C2457" s="3">
        <v>694612.0</v>
      </c>
      <c r="D2457" s="3">
        <v>47.0</v>
      </c>
      <c r="E2457" s="3" t="s">
        <v>20</v>
      </c>
      <c r="F2457" s="4" t="s">
        <v>7247</v>
      </c>
      <c r="G2457" s="3">
        <v>13032.0</v>
      </c>
      <c r="H2457" s="3">
        <v>694612.0</v>
      </c>
      <c r="I2457" s="3">
        <v>74.0</v>
      </c>
      <c r="J2457" s="3" t="s">
        <v>20</v>
      </c>
      <c r="K2457" s="3" t="s">
        <v>7248</v>
      </c>
      <c r="L2457" s="3">
        <v>13032.0</v>
      </c>
      <c r="M2457" s="3">
        <v>694612.0</v>
      </c>
      <c r="N2457" s="3">
        <v>81.0</v>
      </c>
      <c r="O2457" s="3" t="s">
        <v>20</v>
      </c>
      <c r="P2457" s="3" t="s">
        <v>7249</v>
      </c>
    </row>
    <row r="2458" ht="14.25" customHeight="1">
      <c r="A2458" s="3">
        <v>45982.0</v>
      </c>
      <c r="B2458" s="3">
        <v>13032.0</v>
      </c>
      <c r="C2458" s="3">
        <v>699580.0</v>
      </c>
      <c r="D2458" s="3">
        <v>43.0</v>
      </c>
      <c r="E2458" s="3" t="s">
        <v>20</v>
      </c>
      <c r="F2458" s="4" t="s">
        <v>7250</v>
      </c>
      <c r="G2458" s="3">
        <v>13032.0</v>
      </c>
      <c r="H2458" s="3">
        <v>699580.0</v>
      </c>
      <c r="I2458" s="3">
        <v>76.0</v>
      </c>
      <c r="J2458" s="3" t="s">
        <v>20</v>
      </c>
      <c r="K2458" s="3" t="s">
        <v>7251</v>
      </c>
      <c r="L2458" s="3">
        <v>13032.0</v>
      </c>
      <c r="M2458" s="3">
        <v>699580.0</v>
      </c>
      <c r="N2458" s="3">
        <v>118.0</v>
      </c>
      <c r="O2458" s="3" t="s">
        <v>20</v>
      </c>
      <c r="P2458" s="3" t="s">
        <v>7252</v>
      </c>
    </row>
    <row r="2459" ht="14.25" customHeight="1">
      <c r="A2459" s="3">
        <v>45983.0</v>
      </c>
      <c r="B2459" s="3">
        <v>13032.0</v>
      </c>
      <c r="C2459" s="3">
        <v>699580.0</v>
      </c>
      <c r="D2459" s="3">
        <v>51.0</v>
      </c>
      <c r="E2459" s="3" t="s">
        <v>20</v>
      </c>
      <c r="F2459" s="4" t="s">
        <v>7253</v>
      </c>
      <c r="G2459" s="3">
        <v>13032.0</v>
      </c>
      <c r="H2459" s="3">
        <v>699580.0</v>
      </c>
      <c r="I2459" s="3">
        <v>71.0</v>
      </c>
      <c r="J2459" s="3" t="s">
        <v>20</v>
      </c>
      <c r="K2459" s="3" t="s">
        <v>7254</v>
      </c>
      <c r="L2459" s="3">
        <v>13032.0</v>
      </c>
      <c r="M2459" s="3">
        <v>699580.0</v>
      </c>
      <c r="N2459" s="3">
        <v>86.0</v>
      </c>
      <c r="O2459" s="3" t="s">
        <v>20</v>
      </c>
      <c r="P2459" s="3" t="s">
        <v>7255</v>
      </c>
    </row>
    <row r="2460" ht="14.25" customHeight="1">
      <c r="A2460" s="3">
        <v>45984.0</v>
      </c>
      <c r="B2460" s="3">
        <v>13032.0</v>
      </c>
      <c r="C2460" s="3">
        <v>699580.0</v>
      </c>
      <c r="D2460" s="3">
        <v>67.0</v>
      </c>
      <c r="E2460" s="3" t="s">
        <v>20</v>
      </c>
      <c r="F2460" s="4" t="s">
        <v>7256</v>
      </c>
      <c r="G2460" s="3">
        <v>13032.0</v>
      </c>
      <c r="H2460" s="3">
        <v>699580.0</v>
      </c>
      <c r="I2460" s="3">
        <v>75.0</v>
      </c>
      <c r="J2460" s="3" t="s">
        <v>20</v>
      </c>
      <c r="K2460" s="3" t="s">
        <v>7257</v>
      </c>
      <c r="L2460" s="3">
        <v>13032.0</v>
      </c>
      <c r="M2460" s="3">
        <v>699580.0</v>
      </c>
      <c r="N2460" s="3">
        <v>86.0</v>
      </c>
      <c r="O2460" s="3" t="s">
        <v>20</v>
      </c>
      <c r="P2460" s="3" t="s">
        <v>7258</v>
      </c>
    </row>
    <row r="2461" ht="14.25" customHeight="1">
      <c r="A2461" s="3">
        <v>45986.0</v>
      </c>
      <c r="B2461" s="3">
        <v>13032.0</v>
      </c>
      <c r="C2461" s="3">
        <v>622483.0</v>
      </c>
      <c r="D2461" s="3">
        <v>78.0</v>
      </c>
      <c r="E2461" s="3" t="s">
        <v>20</v>
      </c>
      <c r="F2461" s="4" t="s">
        <v>7259</v>
      </c>
      <c r="G2461" s="3">
        <v>13032.0</v>
      </c>
      <c r="H2461" s="3">
        <v>622483.0</v>
      </c>
      <c r="I2461" s="3">
        <v>90.0</v>
      </c>
      <c r="J2461" s="3" t="s">
        <v>20</v>
      </c>
      <c r="K2461" s="3" t="s">
        <v>7260</v>
      </c>
      <c r="L2461" s="3">
        <v>13032.0</v>
      </c>
      <c r="M2461" s="3">
        <v>622483.0</v>
      </c>
      <c r="N2461" s="3">
        <v>95.0</v>
      </c>
      <c r="O2461" s="3" t="s">
        <v>20</v>
      </c>
      <c r="P2461" s="3" t="s">
        <v>7261</v>
      </c>
    </row>
    <row r="2462" ht="14.25" customHeight="1">
      <c r="A2462" s="3">
        <v>45992.0</v>
      </c>
      <c r="B2462" s="3">
        <v>13032.0</v>
      </c>
      <c r="C2462" s="3">
        <v>622483.0</v>
      </c>
      <c r="D2462" s="3">
        <v>61.0</v>
      </c>
      <c r="E2462" s="3" t="s">
        <v>20</v>
      </c>
      <c r="F2462" s="4" t="s">
        <v>7262</v>
      </c>
      <c r="G2462" s="3">
        <v>13032.0</v>
      </c>
      <c r="H2462" s="3">
        <v>622483.0</v>
      </c>
      <c r="I2462" s="3">
        <v>73.0</v>
      </c>
      <c r="J2462" s="3" t="s">
        <v>20</v>
      </c>
      <c r="K2462" s="3" t="s">
        <v>7263</v>
      </c>
      <c r="L2462" s="3">
        <v>13032.0</v>
      </c>
      <c r="M2462" s="3">
        <v>622483.0</v>
      </c>
      <c r="N2462" s="3">
        <v>80.0</v>
      </c>
      <c r="O2462" s="3" t="s">
        <v>20</v>
      </c>
      <c r="P2462" s="3" t="s">
        <v>7264</v>
      </c>
    </row>
    <row r="2463" ht="14.25" customHeight="1">
      <c r="A2463" s="3">
        <v>45993.0</v>
      </c>
      <c r="B2463" s="3">
        <v>13032.0</v>
      </c>
      <c r="C2463" s="3">
        <v>622497.0</v>
      </c>
      <c r="D2463" s="3">
        <v>168.0</v>
      </c>
      <c r="E2463" s="3" t="s">
        <v>20</v>
      </c>
      <c r="F2463" s="4" t="s">
        <v>7265</v>
      </c>
      <c r="G2463" s="3">
        <v>13032.0</v>
      </c>
      <c r="H2463" s="3">
        <v>622497.0</v>
      </c>
      <c r="I2463" s="3">
        <v>167.0</v>
      </c>
      <c r="J2463" s="3" t="s">
        <v>20</v>
      </c>
      <c r="K2463" s="3" t="s">
        <v>7266</v>
      </c>
      <c r="L2463" s="3">
        <v>13032.0</v>
      </c>
      <c r="M2463" s="3">
        <v>622497.0</v>
      </c>
      <c r="N2463" s="3">
        <v>216.0</v>
      </c>
      <c r="O2463" s="3" t="s">
        <v>20</v>
      </c>
      <c r="P2463" s="3" t="s">
        <v>7267</v>
      </c>
    </row>
    <row r="2464" ht="14.25" customHeight="1">
      <c r="A2464" s="3">
        <v>45998.0</v>
      </c>
      <c r="B2464" s="3">
        <v>13032.0</v>
      </c>
      <c r="C2464" s="3">
        <v>622490.0</v>
      </c>
      <c r="D2464" s="3">
        <v>110.0</v>
      </c>
      <c r="E2464" s="3" t="s">
        <v>20</v>
      </c>
      <c r="F2464" s="4" t="s">
        <v>7268</v>
      </c>
      <c r="G2464" s="3">
        <v>13032.0</v>
      </c>
      <c r="H2464" s="3">
        <v>622490.0</v>
      </c>
      <c r="I2464" s="3">
        <v>107.0</v>
      </c>
      <c r="J2464" s="3" t="s">
        <v>20</v>
      </c>
      <c r="K2464" s="3" t="s">
        <v>7269</v>
      </c>
      <c r="L2464" s="3">
        <v>13032.0</v>
      </c>
      <c r="M2464" s="3">
        <v>622490.0</v>
      </c>
      <c r="N2464" s="3">
        <v>112.0</v>
      </c>
      <c r="O2464" s="3" t="s">
        <v>20</v>
      </c>
      <c r="P2464" s="3" t="s">
        <v>7270</v>
      </c>
    </row>
    <row r="2465" ht="14.25" customHeight="1">
      <c r="A2465" s="3">
        <v>46036.0</v>
      </c>
      <c r="B2465" s="3">
        <v>13032.0</v>
      </c>
      <c r="C2465" s="3">
        <v>622483.0</v>
      </c>
      <c r="D2465" s="3">
        <v>76.0</v>
      </c>
      <c r="E2465" s="3" t="s">
        <v>20</v>
      </c>
      <c r="F2465" s="4" t="s">
        <v>7271</v>
      </c>
      <c r="G2465" s="3">
        <v>13032.0</v>
      </c>
      <c r="H2465" s="3">
        <v>622483.0</v>
      </c>
      <c r="I2465" s="3">
        <v>82.0</v>
      </c>
      <c r="J2465" s="3" t="s">
        <v>20</v>
      </c>
      <c r="K2465" s="3" t="s">
        <v>7272</v>
      </c>
      <c r="L2465" s="3">
        <v>13032.0</v>
      </c>
      <c r="M2465" s="3">
        <v>622483.0</v>
      </c>
      <c r="N2465" s="3">
        <v>89.0</v>
      </c>
      <c r="O2465" s="3" t="s">
        <v>20</v>
      </c>
      <c r="P2465" s="3" t="s">
        <v>7273</v>
      </c>
    </row>
    <row r="2466" ht="14.25" customHeight="1">
      <c r="A2466" s="3">
        <v>46042.0</v>
      </c>
      <c r="B2466" s="3">
        <v>13032.0</v>
      </c>
      <c r="C2466" s="3">
        <v>622497.0</v>
      </c>
      <c r="D2466" s="3">
        <v>77.0</v>
      </c>
      <c r="E2466" s="3" t="s">
        <v>20</v>
      </c>
      <c r="F2466" s="4" t="s">
        <v>7274</v>
      </c>
      <c r="G2466" s="3">
        <v>13032.0</v>
      </c>
      <c r="H2466" s="3">
        <v>622497.0</v>
      </c>
      <c r="I2466" s="3">
        <v>134.0</v>
      </c>
      <c r="J2466" s="3" t="s">
        <v>20</v>
      </c>
      <c r="K2466" s="3" t="s">
        <v>7275</v>
      </c>
      <c r="L2466" s="3">
        <v>13032.0</v>
      </c>
      <c r="M2466" s="3">
        <v>622497.0</v>
      </c>
      <c r="N2466" s="3">
        <v>165.0</v>
      </c>
      <c r="O2466" s="3" t="s">
        <v>20</v>
      </c>
      <c r="P2466" s="3" t="s">
        <v>7276</v>
      </c>
    </row>
    <row r="2467" ht="14.25" customHeight="1">
      <c r="A2467" s="3">
        <v>46077.0</v>
      </c>
      <c r="B2467" s="3">
        <v>13032.0</v>
      </c>
      <c r="C2467" s="3">
        <v>622490.0</v>
      </c>
      <c r="D2467" s="3">
        <v>193.0</v>
      </c>
      <c r="E2467" s="3" t="s">
        <v>20</v>
      </c>
      <c r="F2467" s="4" t="s">
        <v>7277</v>
      </c>
      <c r="G2467" s="3">
        <v>13032.0</v>
      </c>
      <c r="H2467" s="3">
        <v>622490.0</v>
      </c>
      <c r="I2467" s="3">
        <v>196.0</v>
      </c>
      <c r="J2467" s="3" t="s">
        <v>20</v>
      </c>
      <c r="K2467" s="3" t="s">
        <v>7278</v>
      </c>
      <c r="L2467" s="3">
        <v>13032.0</v>
      </c>
      <c r="M2467" s="3">
        <v>622490.0</v>
      </c>
      <c r="N2467" s="3">
        <v>245.0</v>
      </c>
      <c r="O2467" s="3" t="s">
        <v>20</v>
      </c>
      <c r="P2467" s="3" t="s">
        <v>7279</v>
      </c>
    </row>
    <row r="2468" ht="14.25" customHeight="1">
      <c r="A2468" s="3">
        <v>46098.0</v>
      </c>
      <c r="B2468" s="3">
        <v>13032.0</v>
      </c>
      <c r="C2468" s="3">
        <v>607870.0</v>
      </c>
      <c r="D2468" s="3">
        <v>172.0</v>
      </c>
      <c r="E2468" s="3" t="s">
        <v>20</v>
      </c>
      <c r="F2468" s="4" t="s">
        <v>7280</v>
      </c>
      <c r="G2468" s="3">
        <v>13032.0</v>
      </c>
      <c r="H2468" s="3">
        <v>607870.0</v>
      </c>
      <c r="I2468" s="3">
        <v>170.0</v>
      </c>
      <c r="J2468" s="3" t="s">
        <v>20</v>
      </c>
      <c r="K2468" s="3" t="s">
        <v>7281</v>
      </c>
      <c r="L2468" s="3">
        <v>13032.0</v>
      </c>
      <c r="M2468" s="3">
        <v>607870.0</v>
      </c>
      <c r="N2468" s="3">
        <v>180.0</v>
      </c>
      <c r="O2468" s="3" t="s">
        <v>20</v>
      </c>
      <c r="P2468" s="3" t="s">
        <v>7282</v>
      </c>
    </row>
    <row r="2469" ht="14.25" customHeight="1">
      <c r="A2469" s="3">
        <v>46106.0</v>
      </c>
      <c r="B2469" s="3">
        <v>13032.0</v>
      </c>
      <c r="C2469" s="3">
        <v>622483.0</v>
      </c>
      <c r="D2469" s="3">
        <v>164.0</v>
      </c>
      <c r="E2469" s="3" t="s">
        <v>20</v>
      </c>
      <c r="F2469" s="4" t="s">
        <v>7283</v>
      </c>
      <c r="G2469" s="3">
        <v>13032.0</v>
      </c>
      <c r="H2469" s="3">
        <v>622483.0</v>
      </c>
      <c r="I2469" s="3">
        <v>178.0</v>
      </c>
      <c r="J2469" s="3" t="s">
        <v>20</v>
      </c>
      <c r="K2469" s="3" t="s">
        <v>7284</v>
      </c>
      <c r="L2469" s="3">
        <v>13032.0</v>
      </c>
      <c r="M2469" s="3">
        <v>622483.0</v>
      </c>
      <c r="N2469" s="3">
        <v>184.0</v>
      </c>
      <c r="O2469" s="3" t="s">
        <v>20</v>
      </c>
      <c r="P2469" s="3" t="s">
        <v>7285</v>
      </c>
    </row>
    <row r="2470" ht="14.25" customHeight="1">
      <c r="A2470" s="3">
        <v>46116.0</v>
      </c>
      <c r="B2470" s="3">
        <v>13032.0</v>
      </c>
      <c r="C2470" s="3">
        <v>553588.0</v>
      </c>
      <c r="D2470" s="3">
        <v>376.0</v>
      </c>
      <c r="E2470" s="3" t="s">
        <v>20</v>
      </c>
      <c r="F2470" s="4" t="s">
        <v>7286</v>
      </c>
      <c r="G2470" s="3">
        <v>13032.0</v>
      </c>
      <c r="H2470" s="3">
        <v>553588.0</v>
      </c>
      <c r="I2470" s="3">
        <v>385.0</v>
      </c>
      <c r="J2470" s="3" t="s">
        <v>20</v>
      </c>
      <c r="K2470" s="3" t="s">
        <v>7287</v>
      </c>
      <c r="L2470" s="3">
        <v>13032.0</v>
      </c>
      <c r="M2470" s="3">
        <v>553588.0</v>
      </c>
      <c r="N2470" s="3">
        <v>395.0</v>
      </c>
      <c r="O2470" s="3" t="s">
        <v>20</v>
      </c>
      <c r="P2470" s="3" t="s">
        <v>7288</v>
      </c>
    </row>
    <row r="2471" ht="14.25" customHeight="1">
      <c r="A2471" s="3">
        <v>46174.0</v>
      </c>
      <c r="B2471" s="3">
        <v>13032.0</v>
      </c>
      <c r="C2471" s="3">
        <v>622497.0</v>
      </c>
      <c r="D2471" s="3">
        <v>143.0</v>
      </c>
      <c r="E2471" s="3" t="s">
        <v>20</v>
      </c>
      <c r="F2471" s="4" t="s">
        <v>7289</v>
      </c>
      <c r="G2471" s="3">
        <v>13032.0</v>
      </c>
      <c r="H2471" s="3">
        <v>622497.0</v>
      </c>
      <c r="I2471" s="3">
        <v>163.0</v>
      </c>
      <c r="J2471" s="3" t="s">
        <v>20</v>
      </c>
      <c r="K2471" s="3" t="s">
        <v>7290</v>
      </c>
      <c r="L2471" s="3">
        <v>13032.0</v>
      </c>
      <c r="M2471" s="3">
        <v>622497.0</v>
      </c>
      <c r="N2471" s="3">
        <v>169.0</v>
      </c>
      <c r="O2471" s="3" t="s">
        <v>20</v>
      </c>
      <c r="P2471" s="3" t="s">
        <v>7291</v>
      </c>
    </row>
    <row r="2472" ht="14.25" customHeight="1">
      <c r="A2472" s="3">
        <v>46195.0</v>
      </c>
      <c r="B2472" s="3">
        <v>13032.0</v>
      </c>
      <c r="C2472" s="3">
        <v>605285.0</v>
      </c>
      <c r="D2472" s="3">
        <v>86.0</v>
      </c>
      <c r="E2472" s="3" t="s">
        <v>20</v>
      </c>
      <c r="F2472" s="4" t="s">
        <v>7292</v>
      </c>
      <c r="G2472" s="3">
        <v>13032.0</v>
      </c>
      <c r="H2472" s="3">
        <v>605285.0</v>
      </c>
      <c r="I2472" s="3">
        <v>95.0</v>
      </c>
      <c r="J2472" s="3" t="s">
        <v>20</v>
      </c>
      <c r="K2472" s="3" t="s">
        <v>7293</v>
      </c>
      <c r="L2472" s="3">
        <v>13032.0</v>
      </c>
      <c r="M2472" s="3">
        <v>605285.0</v>
      </c>
      <c r="N2472" s="3">
        <v>100.0</v>
      </c>
      <c r="O2472" s="3" t="s">
        <v>20</v>
      </c>
      <c r="P2472" s="3" t="s">
        <v>7294</v>
      </c>
    </row>
    <row r="2473" ht="14.25" customHeight="1">
      <c r="A2473" s="3">
        <v>46199.0</v>
      </c>
      <c r="B2473" s="3">
        <v>13032.0</v>
      </c>
      <c r="C2473" s="3">
        <v>699580.0</v>
      </c>
      <c r="D2473" s="3">
        <v>60.0</v>
      </c>
      <c r="E2473" s="3" t="s">
        <v>20</v>
      </c>
      <c r="F2473" s="4" t="s">
        <v>7295</v>
      </c>
      <c r="G2473" s="3">
        <v>13032.0</v>
      </c>
      <c r="H2473" s="3">
        <v>699580.0</v>
      </c>
      <c r="I2473" s="3">
        <v>61.0</v>
      </c>
      <c r="J2473" s="3" t="s">
        <v>20</v>
      </c>
      <c r="K2473" s="3" t="s">
        <v>7296</v>
      </c>
      <c r="L2473" s="3">
        <v>13032.0</v>
      </c>
      <c r="M2473" s="3">
        <v>699580.0</v>
      </c>
      <c r="N2473" s="3">
        <v>63.0</v>
      </c>
      <c r="O2473" s="3" t="s">
        <v>20</v>
      </c>
      <c r="P2473" s="3" t="s">
        <v>7297</v>
      </c>
    </row>
    <row r="2474" ht="14.25" customHeight="1">
      <c r="A2474" s="3">
        <v>46220.0</v>
      </c>
      <c r="B2474" s="3">
        <v>13032.0</v>
      </c>
      <c r="C2474" s="3">
        <v>622490.0</v>
      </c>
      <c r="D2474" s="3">
        <v>113.0</v>
      </c>
      <c r="E2474" s="3" t="s">
        <v>20</v>
      </c>
      <c r="F2474" s="4" t="s">
        <v>7298</v>
      </c>
      <c r="G2474" s="3">
        <v>13032.0</v>
      </c>
      <c r="H2474" s="3">
        <v>622490.0</v>
      </c>
      <c r="I2474" s="3">
        <v>117.0</v>
      </c>
      <c r="J2474" s="3" t="s">
        <v>20</v>
      </c>
      <c r="K2474" s="3" t="s">
        <v>7299</v>
      </c>
      <c r="L2474" s="3">
        <v>13032.0</v>
      </c>
      <c r="M2474" s="3">
        <v>622490.0</v>
      </c>
      <c r="N2474" s="3">
        <v>123.0</v>
      </c>
      <c r="O2474" s="3" t="s">
        <v>20</v>
      </c>
      <c r="P2474" s="3" t="s">
        <v>7300</v>
      </c>
    </row>
    <row r="2475" ht="14.25" customHeight="1">
      <c r="A2475" s="3">
        <v>46257.0</v>
      </c>
      <c r="B2475" s="3">
        <v>13032.0</v>
      </c>
      <c r="C2475" s="3">
        <v>622497.0</v>
      </c>
      <c r="D2475" s="3">
        <v>192.0</v>
      </c>
      <c r="E2475" s="3" t="s">
        <v>20</v>
      </c>
      <c r="F2475" s="4" t="s">
        <v>7301</v>
      </c>
      <c r="G2475" s="3">
        <v>13032.0</v>
      </c>
      <c r="H2475" s="3">
        <v>622497.0</v>
      </c>
      <c r="I2475" s="3">
        <v>199.0</v>
      </c>
      <c r="J2475" s="3" t="s">
        <v>20</v>
      </c>
      <c r="K2475" s="3" t="s">
        <v>7302</v>
      </c>
      <c r="L2475" s="3">
        <v>13032.0</v>
      </c>
      <c r="M2475" s="3">
        <v>622497.0</v>
      </c>
      <c r="N2475" s="3">
        <v>207.0</v>
      </c>
      <c r="O2475" s="3" t="s">
        <v>20</v>
      </c>
      <c r="P2475" s="3" t="s">
        <v>7303</v>
      </c>
    </row>
    <row r="2476" ht="14.25" customHeight="1">
      <c r="A2476" s="3">
        <v>46293.0</v>
      </c>
      <c r="B2476" s="3">
        <v>13032.0</v>
      </c>
      <c r="C2476" s="3">
        <v>622490.0</v>
      </c>
      <c r="D2476" s="3">
        <v>37.0</v>
      </c>
      <c r="E2476" s="3" t="s">
        <v>20</v>
      </c>
      <c r="F2476" s="4" t="s">
        <v>7304</v>
      </c>
      <c r="G2476" s="3">
        <v>13032.0</v>
      </c>
      <c r="H2476" s="3">
        <v>622490.0</v>
      </c>
      <c r="I2476" s="3">
        <v>48.0</v>
      </c>
      <c r="J2476" s="3" t="s">
        <v>20</v>
      </c>
      <c r="K2476" s="3" t="s">
        <v>7305</v>
      </c>
      <c r="L2476" s="3">
        <v>13032.0</v>
      </c>
      <c r="M2476" s="3">
        <v>622490.0</v>
      </c>
      <c r="N2476" s="3">
        <v>52.0</v>
      </c>
      <c r="O2476" s="3" t="s">
        <v>20</v>
      </c>
      <c r="P2476" s="3" t="s">
        <v>7306</v>
      </c>
    </row>
    <row r="2477" ht="14.25" customHeight="1">
      <c r="A2477" s="3">
        <v>46307.0</v>
      </c>
      <c r="B2477" s="3">
        <v>13032.0</v>
      </c>
      <c r="C2477" s="3">
        <v>605285.0</v>
      </c>
      <c r="D2477" s="3">
        <v>137.0</v>
      </c>
      <c r="E2477" s="3" t="s">
        <v>20</v>
      </c>
      <c r="F2477" s="4" t="s">
        <v>7307</v>
      </c>
      <c r="G2477" s="3">
        <v>13032.0</v>
      </c>
      <c r="H2477" s="3">
        <v>605285.0</v>
      </c>
      <c r="I2477" s="3">
        <v>143.0</v>
      </c>
      <c r="J2477" s="3" t="s">
        <v>20</v>
      </c>
      <c r="K2477" s="3" t="s">
        <v>7308</v>
      </c>
      <c r="L2477" s="3">
        <v>13032.0</v>
      </c>
      <c r="M2477" s="3">
        <v>605285.0</v>
      </c>
      <c r="N2477" s="3">
        <v>144.0</v>
      </c>
      <c r="O2477" s="3" t="s">
        <v>20</v>
      </c>
      <c r="P2477" s="3" t="s">
        <v>7308</v>
      </c>
    </row>
    <row r="2478" ht="14.25" customHeight="1">
      <c r="A2478" s="3">
        <v>46333.0</v>
      </c>
      <c r="B2478" s="3">
        <v>13032.0</v>
      </c>
      <c r="C2478" s="3">
        <v>622483.0</v>
      </c>
      <c r="D2478" s="3">
        <v>121.0</v>
      </c>
      <c r="E2478" s="3" t="s">
        <v>20</v>
      </c>
      <c r="F2478" s="4" t="s">
        <v>7309</v>
      </c>
      <c r="G2478" s="3">
        <v>13032.0</v>
      </c>
      <c r="H2478" s="3">
        <v>622483.0</v>
      </c>
      <c r="I2478" s="3">
        <v>142.0</v>
      </c>
      <c r="J2478" s="3" t="s">
        <v>20</v>
      </c>
      <c r="K2478" s="3" t="s">
        <v>7310</v>
      </c>
      <c r="L2478" s="3">
        <v>13032.0</v>
      </c>
      <c r="M2478" s="3">
        <v>622483.0</v>
      </c>
      <c r="N2478" s="3">
        <v>162.0</v>
      </c>
      <c r="O2478" s="3" t="s">
        <v>20</v>
      </c>
      <c r="P2478" s="3" t="s">
        <v>7311</v>
      </c>
    </row>
    <row r="2479" ht="14.25" customHeight="1">
      <c r="A2479" s="3">
        <v>46336.0</v>
      </c>
      <c r="B2479" s="3">
        <v>13032.0</v>
      </c>
      <c r="C2479" s="3">
        <v>605285.0</v>
      </c>
      <c r="D2479" s="3">
        <v>97.0</v>
      </c>
      <c r="E2479" s="3" t="s">
        <v>20</v>
      </c>
      <c r="F2479" s="4" t="s">
        <v>7312</v>
      </c>
      <c r="G2479" s="3">
        <v>13032.0</v>
      </c>
      <c r="H2479" s="3">
        <v>605285.0</v>
      </c>
      <c r="I2479" s="3">
        <v>104.0</v>
      </c>
      <c r="J2479" s="3" t="s">
        <v>20</v>
      </c>
      <c r="K2479" s="3" t="s">
        <v>7313</v>
      </c>
      <c r="L2479" s="3">
        <v>13032.0</v>
      </c>
      <c r="M2479" s="3">
        <v>605285.0</v>
      </c>
      <c r="N2479" s="3">
        <v>111.0</v>
      </c>
      <c r="O2479" s="3" t="s">
        <v>20</v>
      </c>
      <c r="P2479" s="3" t="s">
        <v>7314</v>
      </c>
    </row>
    <row r="2480" ht="14.25" customHeight="1">
      <c r="A2480" s="3">
        <v>46359.0</v>
      </c>
      <c r="B2480" s="3">
        <v>13032.0</v>
      </c>
      <c r="C2480" s="3">
        <v>622497.0</v>
      </c>
      <c r="D2480" s="3">
        <v>112.0</v>
      </c>
      <c r="E2480" s="3" t="s">
        <v>20</v>
      </c>
      <c r="F2480" s="4" t="s">
        <v>7315</v>
      </c>
      <c r="G2480" s="3">
        <v>13032.0</v>
      </c>
      <c r="H2480" s="3">
        <v>622497.0</v>
      </c>
      <c r="I2480" s="3">
        <v>121.0</v>
      </c>
      <c r="J2480" s="3" t="s">
        <v>20</v>
      </c>
      <c r="K2480" s="3" t="s">
        <v>7316</v>
      </c>
      <c r="L2480" s="3">
        <v>13032.0</v>
      </c>
      <c r="M2480" s="3">
        <v>622497.0</v>
      </c>
      <c r="N2480" s="3">
        <v>131.0</v>
      </c>
      <c r="O2480" s="3" t="s">
        <v>20</v>
      </c>
      <c r="P2480" s="3" t="s">
        <v>7317</v>
      </c>
    </row>
    <row r="2481" ht="14.25" customHeight="1">
      <c r="A2481" s="3">
        <v>46376.0</v>
      </c>
      <c r="B2481" s="3">
        <v>13032.0</v>
      </c>
      <c r="C2481" s="3">
        <v>694612.0</v>
      </c>
      <c r="D2481" s="3">
        <v>70.0</v>
      </c>
      <c r="E2481" s="3" t="s">
        <v>20</v>
      </c>
      <c r="F2481" s="4" t="s">
        <v>7318</v>
      </c>
      <c r="G2481" s="3">
        <v>13032.0</v>
      </c>
      <c r="H2481" s="3">
        <v>694612.0</v>
      </c>
      <c r="I2481" s="3">
        <v>86.0</v>
      </c>
      <c r="J2481" s="3" t="s">
        <v>20</v>
      </c>
      <c r="K2481" s="3" t="s">
        <v>7319</v>
      </c>
      <c r="L2481" s="3">
        <v>13032.0</v>
      </c>
      <c r="M2481" s="3">
        <v>694612.0</v>
      </c>
      <c r="N2481" s="3">
        <v>94.0</v>
      </c>
      <c r="O2481" s="3" t="s">
        <v>20</v>
      </c>
      <c r="P2481" s="3" t="s">
        <v>7320</v>
      </c>
    </row>
    <row r="2482" ht="14.25" customHeight="1">
      <c r="A2482" s="3">
        <v>46377.0</v>
      </c>
      <c r="B2482" s="3">
        <v>13032.0</v>
      </c>
      <c r="C2482" s="3">
        <v>605285.0</v>
      </c>
      <c r="D2482" s="3">
        <v>44.0</v>
      </c>
      <c r="E2482" s="3" t="s">
        <v>20</v>
      </c>
      <c r="F2482" s="4" t="s">
        <v>7321</v>
      </c>
      <c r="G2482" s="3">
        <v>13032.0</v>
      </c>
      <c r="H2482" s="3">
        <v>605285.0</v>
      </c>
      <c r="I2482" s="3">
        <v>53.0</v>
      </c>
      <c r="J2482" s="3" t="s">
        <v>20</v>
      </c>
      <c r="K2482" s="3" t="s">
        <v>7322</v>
      </c>
      <c r="L2482" s="3">
        <v>13032.0</v>
      </c>
      <c r="M2482" s="3">
        <v>605285.0</v>
      </c>
      <c r="N2482" s="3">
        <v>56.0</v>
      </c>
      <c r="O2482" s="3" t="s">
        <v>20</v>
      </c>
      <c r="P2482" s="3" t="s">
        <v>7323</v>
      </c>
    </row>
    <row r="2483" ht="14.25" customHeight="1">
      <c r="A2483" s="3">
        <v>46378.0</v>
      </c>
      <c r="B2483" s="3">
        <v>13032.0</v>
      </c>
      <c r="C2483" s="3">
        <v>694612.0</v>
      </c>
      <c r="D2483" s="3">
        <v>147.0</v>
      </c>
      <c r="E2483" s="3" t="s">
        <v>20</v>
      </c>
      <c r="F2483" s="4" t="s">
        <v>7324</v>
      </c>
      <c r="G2483" s="3">
        <v>13032.0</v>
      </c>
      <c r="H2483" s="3">
        <v>694612.0</v>
      </c>
      <c r="I2483" s="3">
        <v>150.0</v>
      </c>
      <c r="J2483" s="3" t="s">
        <v>20</v>
      </c>
      <c r="K2483" s="3" t="s">
        <v>7325</v>
      </c>
      <c r="L2483" s="3">
        <v>13032.0</v>
      </c>
      <c r="M2483" s="3">
        <v>694612.0</v>
      </c>
      <c r="N2483" s="3">
        <v>152.0</v>
      </c>
      <c r="O2483" s="3" t="s">
        <v>20</v>
      </c>
      <c r="P2483" s="3" t="s">
        <v>7326</v>
      </c>
    </row>
    <row r="2484" ht="14.25" customHeight="1">
      <c r="A2484" s="3">
        <v>46380.0</v>
      </c>
      <c r="B2484" s="3">
        <v>13032.0</v>
      </c>
      <c r="C2484" s="3">
        <v>622483.0</v>
      </c>
      <c r="D2484" s="3">
        <v>168.0</v>
      </c>
      <c r="E2484" s="3" t="s">
        <v>20</v>
      </c>
      <c r="F2484" s="4" t="s">
        <v>7327</v>
      </c>
      <c r="G2484" s="3">
        <v>13032.0</v>
      </c>
      <c r="H2484" s="3">
        <v>622483.0</v>
      </c>
      <c r="I2484" s="3">
        <v>209.0</v>
      </c>
      <c r="J2484" s="3" t="s">
        <v>20</v>
      </c>
      <c r="K2484" s="3" t="s">
        <v>7328</v>
      </c>
      <c r="L2484" s="3">
        <v>13032.0</v>
      </c>
      <c r="M2484" s="3">
        <v>622483.0</v>
      </c>
      <c r="N2484" s="3">
        <v>217.0</v>
      </c>
      <c r="O2484" s="3" t="s">
        <v>20</v>
      </c>
      <c r="P2484" s="3" t="s">
        <v>7329</v>
      </c>
    </row>
    <row r="2485" ht="14.25" customHeight="1">
      <c r="A2485" s="3">
        <v>46381.0</v>
      </c>
      <c r="B2485" s="3">
        <v>13032.0</v>
      </c>
      <c r="C2485" s="3">
        <v>694612.0</v>
      </c>
      <c r="D2485" s="3">
        <v>52.0</v>
      </c>
      <c r="E2485" s="3" t="s">
        <v>20</v>
      </c>
      <c r="F2485" s="4" t="s">
        <v>7330</v>
      </c>
      <c r="G2485" s="3">
        <v>13032.0</v>
      </c>
      <c r="H2485" s="3">
        <v>694612.0</v>
      </c>
      <c r="I2485" s="3">
        <v>63.0</v>
      </c>
      <c r="J2485" s="3" t="s">
        <v>20</v>
      </c>
      <c r="K2485" s="3" t="s">
        <v>7331</v>
      </c>
      <c r="L2485" s="3">
        <v>13032.0</v>
      </c>
      <c r="M2485" s="3">
        <v>694612.0</v>
      </c>
      <c r="N2485" s="3">
        <v>76.0</v>
      </c>
      <c r="O2485" s="3" t="s">
        <v>20</v>
      </c>
      <c r="P2485" s="3" t="s">
        <v>7332</v>
      </c>
    </row>
    <row r="2486" ht="14.25" customHeight="1">
      <c r="A2486" s="3">
        <v>46385.0</v>
      </c>
      <c r="B2486" s="3">
        <v>13032.0</v>
      </c>
      <c r="C2486" s="3">
        <v>605285.0</v>
      </c>
      <c r="D2486" s="3">
        <v>90.0</v>
      </c>
      <c r="E2486" s="3" t="s">
        <v>20</v>
      </c>
      <c r="F2486" s="4" t="s">
        <v>7333</v>
      </c>
      <c r="G2486" s="3">
        <v>13032.0</v>
      </c>
      <c r="H2486" s="3">
        <v>605285.0</v>
      </c>
      <c r="I2486" s="3">
        <v>117.0</v>
      </c>
      <c r="J2486" s="3" t="s">
        <v>20</v>
      </c>
      <c r="K2486" s="3" t="s">
        <v>7334</v>
      </c>
      <c r="L2486" s="3">
        <v>13032.0</v>
      </c>
      <c r="M2486" s="3">
        <v>605285.0</v>
      </c>
      <c r="N2486" s="3">
        <v>127.0</v>
      </c>
      <c r="O2486" s="3" t="s">
        <v>20</v>
      </c>
      <c r="P2486" s="3" t="s">
        <v>7335</v>
      </c>
    </row>
    <row r="2487" ht="14.25" customHeight="1">
      <c r="A2487" s="3">
        <v>46387.0</v>
      </c>
      <c r="B2487" s="3">
        <v>13032.0</v>
      </c>
      <c r="C2487" s="3">
        <v>699580.0</v>
      </c>
      <c r="D2487" s="3">
        <v>132.0</v>
      </c>
      <c r="E2487" s="3" t="s">
        <v>20</v>
      </c>
      <c r="F2487" s="4" t="s">
        <v>7336</v>
      </c>
      <c r="G2487" s="3">
        <v>13032.0</v>
      </c>
      <c r="H2487" s="3">
        <v>699580.0</v>
      </c>
      <c r="I2487" s="3">
        <v>124.0</v>
      </c>
      <c r="J2487" s="3" t="s">
        <v>20</v>
      </c>
      <c r="K2487" s="3" t="s">
        <v>7337</v>
      </c>
      <c r="L2487" s="3">
        <v>13032.0</v>
      </c>
      <c r="M2487" s="3">
        <v>699580.0</v>
      </c>
      <c r="N2487" s="3">
        <v>181.0</v>
      </c>
      <c r="O2487" s="3" t="s">
        <v>20</v>
      </c>
      <c r="P2487" s="3" t="s">
        <v>7338</v>
      </c>
    </row>
    <row r="2488" ht="14.25" customHeight="1">
      <c r="A2488" s="3">
        <v>46396.0</v>
      </c>
      <c r="B2488" s="3">
        <v>13032.0</v>
      </c>
      <c r="C2488" s="3">
        <v>622483.0</v>
      </c>
      <c r="D2488" s="3">
        <v>97.0</v>
      </c>
      <c r="E2488" s="3" t="s">
        <v>20</v>
      </c>
      <c r="F2488" s="4" t="s">
        <v>7339</v>
      </c>
      <c r="G2488" s="3">
        <v>13032.0</v>
      </c>
      <c r="H2488" s="3">
        <v>622483.0</v>
      </c>
      <c r="I2488" s="3">
        <v>119.0</v>
      </c>
      <c r="J2488" s="3" t="s">
        <v>20</v>
      </c>
      <c r="K2488" s="3" t="s">
        <v>7340</v>
      </c>
      <c r="L2488" s="3">
        <v>13032.0</v>
      </c>
      <c r="M2488" s="3">
        <v>622483.0</v>
      </c>
      <c r="N2488" s="3">
        <v>138.0</v>
      </c>
      <c r="O2488" s="3" t="s">
        <v>20</v>
      </c>
      <c r="P2488" s="3" t="s">
        <v>7341</v>
      </c>
    </row>
    <row r="2489" ht="14.25" customHeight="1">
      <c r="A2489" s="3">
        <v>46397.0</v>
      </c>
      <c r="B2489" s="3">
        <v>13032.0</v>
      </c>
      <c r="C2489" s="3">
        <v>622483.0</v>
      </c>
      <c r="D2489" s="3">
        <v>276.0</v>
      </c>
      <c r="E2489" s="3" t="s">
        <v>20</v>
      </c>
      <c r="F2489" s="4" t="s">
        <v>7342</v>
      </c>
      <c r="G2489" s="3">
        <v>13032.0</v>
      </c>
      <c r="H2489" s="3">
        <v>622483.0</v>
      </c>
      <c r="I2489" s="3">
        <v>292.0</v>
      </c>
      <c r="J2489" s="3" t="s">
        <v>20</v>
      </c>
      <c r="K2489" s="3" t="s">
        <v>7343</v>
      </c>
      <c r="L2489" s="3">
        <v>13032.0</v>
      </c>
      <c r="M2489" s="3">
        <v>622483.0</v>
      </c>
      <c r="N2489" s="3">
        <v>302.0</v>
      </c>
      <c r="O2489" s="3" t="s">
        <v>20</v>
      </c>
      <c r="P2489" s="3" t="s">
        <v>7344</v>
      </c>
    </row>
    <row r="2490" ht="14.25" customHeight="1">
      <c r="A2490" s="3">
        <v>46407.0</v>
      </c>
      <c r="B2490" s="3">
        <v>13032.0</v>
      </c>
      <c r="C2490" s="3">
        <v>622483.0</v>
      </c>
      <c r="D2490" s="3">
        <v>212.0</v>
      </c>
      <c r="E2490" s="3" t="s">
        <v>20</v>
      </c>
      <c r="F2490" s="4" t="s">
        <v>7345</v>
      </c>
      <c r="G2490" s="3">
        <v>13032.0</v>
      </c>
      <c r="H2490" s="3">
        <v>622483.0</v>
      </c>
      <c r="I2490" s="3">
        <v>254.0</v>
      </c>
      <c r="J2490" s="3" t="s">
        <v>20</v>
      </c>
      <c r="K2490" s="3" t="s">
        <v>7346</v>
      </c>
      <c r="L2490" s="3">
        <v>13032.0</v>
      </c>
      <c r="M2490" s="3">
        <v>622483.0</v>
      </c>
      <c r="N2490" s="3">
        <v>313.0</v>
      </c>
      <c r="O2490" s="3" t="s">
        <v>20</v>
      </c>
      <c r="P2490" s="3" t="s">
        <v>7347</v>
      </c>
    </row>
    <row r="2491" ht="14.25" customHeight="1">
      <c r="A2491" s="3">
        <v>46408.0</v>
      </c>
      <c r="B2491" s="3">
        <v>13032.0</v>
      </c>
      <c r="C2491" s="3">
        <v>622490.0</v>
      </c>
      <c r="D2491" s="3">
        <v>595.0</v>
      </c>
      <c r="E2491" s="3" t="s">
        <v>20</v>
      </c>
      <c r="F2491" s="4" t="s">
        <v>7348</v>
      </c>
      <c r="G2491" s="3">
        <v>13032.0</v>
      </c>
      <c r="H2491" s="3">
        <v>622490.0</v>
      </c>
      <c r="I2491" s="3">
        <v>598.0</v>
      </c>
      <c r="J2491" s="3" t="s">
        <v>20</v>
      </c>
      <c r="K2491" s="3" t="s">
        <v>7349</v>
      </c>
      <c r="L2491" s="3">
        <v>13032.0</v>
      </c>
      <c r="M2491" s="3">
        <v>622490.0</v>
      </c>
      <c r="N2491" s="3">
        <v>610.0</v>
      </c>
      <c r="O2491" s="3" t="s">
        <v>20</v>
      </c>
      <c r="P2491" s="3" t="s">
        <v>7350</v>
      </c>
    </row>
    <row r="2492" ht="14.25" customHeight="1">
      <c r="A2492" s="3">
        <v>46421.0</v>
      </c>
      <c r="B2492" s="3">
        <v>13032.0</v>
      </c>
      <c r="C2492" s="3">
        <v>622483.0</v>
      </c>
      <c r="D2492" s="3">
        <v>51.0</v>
      </c>
      <c r="E2492" s="3" t="s">
        <v>20</v>
      </c>
      <c r="F2492" s="4" t="s">
        <v>7351</v>
      </c>
      <c r="G2492" s="3">
        <v>13032.0</v>
      </c>
      <c r="H2492" s="3">
        <v>622483.0</v>
      </c>
      <c r="I2492" s="3">
        <v>58.0</v>
      </c>
      <c r="J2492" s="3" t="s">
        <v>20</v>
      </c>
      <c r="K2492" s="3" t="s">
        <v>7352</v>
      </c>
      <c r="L2492" s="3">
        <v>13032.0</v>
      </c>
      <c r="M2492" s="3">
        <v>622483.0</v>
      </c>
      <c r="N2492" s="3">
        <v>65.0</v>
      </c>
      <c r="O2492" s="3" t="s">
        <v>20</v>
      </c>
      <c r="P2492" s="3" t="s">
        <v>7353</v>
      </c>
    </row>
    <row r="2493" ht="14.25" customHeight="1">
      <c r="A2493" s="3">
        <v>46442.0</v>
      </c>
      <c r="B2493" s="3">
        <v>13032.0</v>
      </c>
      <c r="C2493" s="3">
        <v>694612.0</v>
      </c>
      <c r="D2493" s="3">
        <v>67.0</v>
      </c>
      <c r="E2493" s="3" t="s">
        <v>20</v>
      </c>
      <c r="F2493" s="4" t="s">
        <v>7354</v>
      </c>
      <c r="G2493" s="3">
        <v>13032.0</v>
      </c>
      <c r="H2493" s="3">
        <v>694612.0</v>
      </c>
      <c r="I2493" s="3">
        <v>93.0</v>
      </c>
      <c r="J2493" s="3" t="s">
        <v>20</v>
      </c>
      <c r="K2493" s="3" t="s">
        <v>7355</v>
      </c>
      <c r="L2493" s="3">
        <v>13032.0</v>
      </c>
      <c r="M2493" s="3">
        <v>694612.0</v>
      </c>
      <c r="N2493" s="3">
        <v>108.0</v>
      </c>
      <c r="O2493" s="3" t="s">
        <v>20</v>
      </c>
      <c r="P2493" s="3" t="s">
        <v>7356</v>
      </c>
    </row>
    <row r="2494" ht="14.25" customHeight="1">
      <c r="A2494" s="3">
        <v>46453.0</v>
      </c>
      <c r="B2494" s="3">
        <v>13032.0</v>
      </c>
      <c r="C2494" s="3">
        <v>622483.0</v>
      </c>
      <c r="D2494" s="3">
        <v>82.0</v>
      </c>
      <c r="E2494" s="3" t="s">
        <v>20</v>
      </c>
      <c r="F2494" s="4" t="s">
        <v>7357</v>
      </c>
      <c r="G2494" s="3">
        <v>13032.0</v>
      </c>
      <c r="H2494" s="3">
        <v>622483.0</v>
      </c>
      <c r="I2494" s="3">
        <v>90.0</v>
      </c>
      <c r="J2494" s="3" t="s">
        <v>20</v>
      </c>
      <c r="K2494" s="3" t="s">
        <v>7358</v>
      </c>
      <c r="L2494" s="3">
        <v>13032.0</v>
      </c>
      <c r="M2494" s="3">
        <v>622483.0</v>
      </c>
      <c r="N2494" s="3">
        <v>94.0</v>
      </c>
      <c r="O2494" s="3" t="s">
        <v>20</v>
      </c>
      <c r="P2494" s="3" t="s">
        <v>7359</v>
      </c>
    </row>
    <row r="2495" ht="14.25" customHeight="1">
      <c r="A2495" s="3">
        <v>46519.0</v>
      </c>
      <c r="B2495" s="3">
        <v>13032.0</v>
      </c>
      <c r="C2495" s="3">
        <v>648899.0</v>
      </c>
      <c r="D2495" s="3">
        <v>56.0</v>
      </c>
      <c r="E2495" s="3" t="s">
        <v>20</v>
      </c>
      <c r="F2495" s="4" t="s">
        <v>7360</v>
      </c>
      <c r="G2495" s="3">
        <v>13032.0</v>
      </c>
      <c r="H2495" s="3">
        <v>648899.0</v>
      </c>
      <c r="I2495" s="3">
        <v>62.0</v>
      </c>
      <c r="J2495" s="3" t="s">
        <v>20</v>
      </c>
      <c r="K2495" s="3" t="s">
        <v>7361</v>
      </c>
      <c r="L2495" s="3">
        <v>13032.0</v>
      </c>
      <c r="M2495" s="3">
        <v>648899.0</v>
      </c>
      <c r="N2495" s="3">
        <v>66.0</v>
      </c>
      <c r="O2495" s="3" t="s">
        <v>20</v>
      </c>
      <c r="P2495" s="3" t="s">
        <v>7362</v>
      </c>
    </row>
    <row r="2496" ht="14.25" customHeight="1">
      <c r="A2496" s="3">
        <v>46541.0</v>
      </c>
      <c r="B2496" s="3">
        <v>13032.0</v>
      </c>
      <c r="C2496" s="3">
        <v>622497.0</v>
      </c>
      <c r="D2496" s="3">
        <v>120.0</v>
      </c>
      <c r="E2496" s="3" t="s">
        <v>20</v>
      </c>
      <c r="F2496" s="4" t="s">
        <v>7363</v>
      </c>
      <c r="G2496" s="3">
        <v>13032.0</v>
      </c>
      <c r="H2496" s="3">
        <v>622497.0</v>
      </c>
      <c r="I2496" s="3">
        <v>124.0</v>
      </c>
      <c r="J2496" s="3" t="s">
        <v>20</v>
      </c>
      <c r="K2496" s="3" t="s">
        <v>7364</v>
      </c>
      <c r="L2496" s="3">
        <v>13032.0</v>
      </c>
      <c r="M2496" s="3">
        <v>622497.0</v>
      </c>
      <c r="N2496" s="3">
        <v>134.0</v>
      </c>
      <c r="O2496" s="3" t="s">
        <v>20</v>
      </c>
      <c r="P2496" s="3" t="s">
        <v>7365</v>
      </c>
    </row>
    <row r="2497" ht="14.25" customHeight="1">
      <c r="A2497" s="3">
        <v>46626.0</v>
      </c>
      <c r="B2497" s="3">
        <v>13032.0</v>
      </c>
      <c r="C2497" s="3">
        <v>737834.0</v>
      </c>
      <c r="D2497" s="3">
        <v>77.0</v>
      </c>
      <c r="E2497" s="3" t="s">
        <v>20</v>
      </c>
      <c r="F2497" s="4" t="s">
        <v>7366</v>
      </c>
      <c r="G2497" s="3">
        <v>13032.0</v>
      </c>
      <c r="H2497" s="3">
        <v>737834.0</v>
      </c>
      <c r="I2497" s="3">
        <v>81.0</v>
      </c>
      <c r="J2497" s="3" t="s">
        <v>20</v>
      </c>
      <c r="K2497" s="3" t="s">
        <v>7367</v>
      </c>
      <c r="L2497" s="3">
        <v>13032.0</v>
      </c>
      <c r="M2497" s="3">
        <v>737834.0</v>
      </c>
      <c r="N2497" s="3">
        <v>82.0</v>
      </c>
      <c r="O2497" s="3" t="s">
        <v>20</v>
      </c>
      <c r="P2497" s="3" t="s">
        <v>7368</v>
      </c>
    </row>
    <row r="2498" ht="14.25" customHeight="1">
      <c r="A2498" s="3">
        <v>46648.0</v>
      </c>
      <c r="B2498" s="3">
        <v>13032.0</v>
      </c>
      <c r="C2498" s="3">
        <v>737834.0</v>
      </c>
      <c r="D2498" s="3">
        <v>40.0</v>
      </c>
      <c r="E2498" s="3" t="s">
        <v>20</v>
      </c>
      <c r="F2498" s="4" t="s">
        <v>7369</v>
      </c>
      <c r="G2498" s="3">
        <v>13032.0</v>
      </c>
      <c r="H2498" s="3">
        <v>737834.0</v>
      </c>
      <c r="I2498" s="3">
        <v>57.0</v>
      </c>
      <c r="J2498" s="3" t="s">
        <v>20</v>
      </c>
      <c r="K2498" s="3" t="s">
        <v>7370</v>
      </c>
      <c r="L2498" s="3">
        <v>13032.0</v>
      </c>
      <c r="M2498" s="3">
        <v>737834.0</v>
      </c>
      <c r="N2498" s="3">
        <v>61.0</v>
      </c>
      <c r="O2498" s="3" t="s">
        <v>20</v>
      </c>
      <c r="P2498" s="3" t="s">
        <v>7371</v>
      </c>
    </row>
    <row r="2499" ht="14.25" customHeight="1">
      <c r="A2499" s="3">
        <v>46678.0</v>
      </c>
      <c r="B2499" s="3">
        <v>13032.0</v>
      </c>
      <c r="C2499" s="3">
        <v>737834.0</v>
      </c>
      <c r="D2499" s="3">
        <v>43.0</v>
      </c>
      <c r="E2499" s="3" t="s">
        <v>20</v>
      </c>
      <c r="F2499" s="4" t="s">
        <v>7372</v>
      </c>
      <c r="G2499" s="3">
        <v>13032.0</v>
      </c>
      <c r="H2499" s="3">
        <v>737834.0</v>
      </c>
      <c r="I2499" s="3">
        <v>51.0</v>
      </c>
      <c r="J2499" s="3" t="s">
        <v>20</v>
      </c>
      <c r="K2499" s="3" t="s">
        <v>7373</v>
      </c>
      <c r="L2499" s="3">
        <v>13032.0</v>
      </c>
      <c r="M2499" s="3">
        <v>737834.0</v>
      </c>
      <c r="N2499" s="3">
        <v>63.0</v>
      </c>
      <c r="O2499" s="3" t="s">
        <v>20</v>
      </c>
      <c r="P2499" s="3" t="s">
        <v>7374</v>
      </c>
    </row>
    <row r="2500" ht="14.25" customHeight="1">
      <c r="A2500" s="3">
        <v>46684.0</v>
      </c>
      <c r="B2500" s="3">
        <v>13032.0</v>
      </c>
      <c r="C2500" s="3">
        <v>737820.0</v>
      </c>
      <c r="D2500" s="3">
        <v>79.0</v>
      </c>
      <c r="E2500" s="3" t="s">
        <v>20</v>
      </c>
      <c r="F2500" s="4" t="s">
        <v>7375</v>
      </c>
      <c r="G2500" s="3">
        <v>13032.0</v>
      </c>
      <c r="H2500" s="3">
        <v>737820.0</v>
      </c>
      <c r="I2500" s="3">
        <v>84.0</v>
      </c>
      <c r="J2500" s="3" t="s">
        <v>20</v>
      </c>
      <c r="K2500" s="3" t="s">
        <v>7376</v>
      </c>
      <c r="L2500" s="3">
        <v>13032.0</v>
      </c>
      <c r="M2500" s="3">
        <v>737820.0</v>
      </c>
      <c r="N2500" s="3">
        <v>88.0</v>
      </c>
      <c r="O2500" s="3" t="s">
        <v>20</v>
      </c>
      <c r="P2500" s="3" t="s">
        <v>7377</v>
      </c>
    </row>
    <row r="2501" ht="14.25" customHeight="1">
      <c r="A2501" s="3">
        <v>46704.0</v>
      </c>
      <c r="B2501" s="3">
        <v>13032.0</v>
      </c>
      <c r="C2501" s="3">
        <v>737834.0</v>
      </c>
      <c r="D2501" s="3">
        <v>199.0</v>
      </c>
      <c r="E2501" s="3" t="s">
        <v>20</v>
      </c>
      <c r="F2501" s="4" t="s">
        <v>7378</v>
      </c>
      <c r="G2501" s="3">
        <v>13032.0</v>
      </c>
      <c r="H2501" s="3">
        <v>737834.0</v>
      </c>
      <c r="I2501" s="3">
        <v>203.0</v>
      </c>
      <c r="J2501" s="3" t="s">
        <v>20</v>
      </c>
      <c r="K2501" s="3" t="s">
        <v>7379</v>
      </c>
      <c r="L2501" s="3">
        <v>13032.0</v>
      </c>
      <c r="M2501" s="3">
        <v>737834.0</v>
      </c>
      <c r="N2501" s="3">
        <v>204.0</v>
      </c>
      <c r="O2501" s="3" t="s">
        <v>20</v>
      </c>
      <c r="P2501" s="3" t="s">
        <v>7380</v>
      </c>
    </row>
    <row r="2502" ht="14.25" customHeight="1">
      <c r="A2502" s="3">
        <v>46706.0</v>
      </c>
      <c r="B2502" s="3">
        <v>13032.0</v>
      </c>
      <c r="C2502" s="3">
        <v>622490.0</v>
      </c>
      <c r="D2502" s="3">
        <v>75.0</v>
      </c>
      <c r="E2502" s="3" t="s">
        <v>20</v>
      </c>
      <c r="F2502" s="4" t="s">
        <v>7381</v>
      </c>
      <c r="G2502" s="3">
        <v>13032.0</v>
      </c>
      <c r="H2502" s="3">
        <v>622490.0</v>
      </c>
      <c r="I2502" s="3">
        <v>82.0</v>
      </c>
      <c r="J2502" s="3" t="s">
        <v>20</v>
      </c>
      <c r="K2502" s="3" t="s">
        <v>7382</v>
      </c>
      <c r="L2502" s="3">
        <v>13032.0</v>
      </c>
      <c r="M2502" s="3">
        <v>622490.0</v>
      </c>
      <c r="N2502" s="3">
        <v>93.0</v>
      </c>
      <c r="O2502" s="3" t="s">
        <v>20</v>
      </c>
      <c r="P2502" s="3" t="s">
        <v>7383</v>
      </c>
    </row>
    <row r="2503" ht="14.25" customHeight="1">
      <c r="A2503" s="3">
        <v>46716.0</v>
      </c>
      <c r="B2503" s="3">
        <v>13032.0</v>
      </c>
      <c r="C2503" s="3">
        <v>737834.0</v>
      </c>
      <c r="D2503" s="3">
        <v>204.0</v>
      </c>
      <c r="E2503" s="3" t="s">
        <v>20</v>
      </c>
      <c r="F2503" s="4" t="s">
        <v>7384</v>
      </c>
      <c r="G2503" s="3">
        <v>13032.0</v>
      </c>
      <c r="H2503" s="3">
        <v>737834.0</v>
      </c>
      <c r="I2503" s="3">
        <v>208.0</v>
      </c>
      <c r="J2503" s="3" t="s">
        <v>20</v>
      </c>
      <c r="K2503" s="3" t="s">
        <v>7385</v>
      </c>
      <c r="L2503" s="3">
        <v>13032.0</v>
      </c>
      <c r="M2503" s="3">
        <v>737834.0</v>
      </c>
      <c r="N2503" s="3">
        <v>210.0</v>
      </c>
      <c r="O2503" s="3" t="s">
        <v>20</v>
      </c>
      <c r="P2503" s="3" t="s">
        <v>7386</v>
      </c>
    </row>
    <row r="2504" ht="14.25" customHeight="1">
      <c r="A2504" s="3">
        <v>46744.0</v>
      </c>
      <c r="B2504" s="3">
        <v>13032.0</v>
      </c>
      <c r="C2504" s="3">
        <v>737834.0</v>
      </c>
      <c r="D2504" s="3">
        <v>44.0</v>
      </c>
      <c r="E2504" s="3" t="s">
        <v>20</v>
      </c>
      <c r="F2504" s="4" t="s">
        <v>7387</v>
      </c>
      <c r="G2504" s="3">
        <v>13032.0</v>
      </c>
      <c r="H2504" s="3">
        <v>737834.0</v>
      </c>
      <c r="I2504" s="3">
        <v>46.0</v>
      </c>
      <c r="J2504" s="3" t="s">
        <v>20</v>
      </c>
      <c r="K2504" s="3" t="s">
        <v>7388</v>
      </c>
      <c r="L2504" s="3">
        <v>13032.0</v>
      </c>
      <c r="M2504" s="3">
        <v>737834.0</v>
      </c>
      <c r="N2504" s="3">
        <v>48.0</v>
      </c>
      <c r="O2504" s="3" t="s">
        <v>20</v>
      </c>
      <c r="P2504" s="3" t="s">
        <v>7389</v>
      </c>
    </row>
    <row r="2505" ht="14.25" customHeight="1">
      <c r="A2505" s="3">
        <v>46821.0</v>
      </c>
      <c r="B2505" s="3">
        <v>13032.0</v>
      </c>
      <c r="C2505" s="3">
        <v>737834.0</v>
      </c>
      <c r="D2505" s="3">
        <v>68.0</v>
      </c>
      <c r="E2505" s="3" t="s">
        <v>20</v>
      </c>
      <c r="F2505" s="4" t="s">
        <v>7390</v>
      </c>
      <c r="G2505" s="3">
        <v>13032.0</v>
      </c>
      <c r="H2505" s="3">
        <v>737834.0</v>
      </c>
      <c r="I2505" s="3">
        <v>67.0</v>
      </c>
      <c r="J2505" s="3" t="s">
        <v>20</v>
      </c>
      <c r="K2505" s="3" t="s">
        <v>7391</v>
      </c>
      <c r="L2505" s="3">
        <v>13032.0</v>
      </c>
      <c r="M2505" s="3">
        <v>737834.0</v>
      </c>
      <c r="N2505" s="3">
        <v>73.0</v>
      </c>
      <c r="O2505" s="3" t="s">
        <v>20</v>
      </c>
      <c r="P2505" s="3" t="s">
        <v>7392</v>
      </c>
    </row>
    <row r="2506" ht="14.25" customHeight="1">
      <c r="A2506" s="3">
        <v>46844.0</v>
      </c>
      <c r="B2506" s="3">
        <v>13032.0</v>
      </c>
      <c r="C2506" s="3">
        <v>737827.0</v>
      </c>
      <c r="D2506" s="3">
        <v>47.0</v>
      </c>
      <c r="E2506" s="3" t="s">
        <v>20</v>
      </c>
      <c r="F2506" s="4" t="s">
        <v>7393</v>
      </c>
      <c r="G2506" s="3">
        <v>13032.0</v>
      </c>
      <c r="H2506" s="3">
        <v>737827.0</v>
      </c>
      <c r="I2506" s="3">
        <v>57.0</v>
      </c>
      <c r="J2506" s="3" t="s">
        <v>20</v>
      </c>
      <c r="K2506" s="3" t="s">
        <v>7394</v>
      </c>
      <c r="L2506" s="3">
        <v>13032.0</v>
      </c>
      <c r="M2506" s="3">
        <v>737827.0</v>
      </c>
      <c r="N2506" s="3">
        <v>63.0</v>
      </c>
      <c r="O2506" s="3" t="s">
        <v>20</v>
      </c>
      <c r="P2506" s="3" t="s">
        <v>7395</v>
      </c>
    </row>
    <row r="2507" ht="14.25" customHeight="1">
      <c r="A2507" s="3">
        <v>46869.0</v>
      </c>
      <c r="B2507" s="3">
        <v>13032.0</v>
      </c>
      <c r="C2507" s="3">
        <v>648892.0</v>
      </c>
      <c r="D2507" s="3">
        <v>155.0</v>
      </c>
      <c r="E2507" s="3" t="s">
        <v>20</v>
      </c>
      <c r="F2507" s="4" t="s">
        <v>7396</v>
      </c>
      <c r="G2507" s="3">
        <v>13032.0</v>
      </c>
      <c r="H2507" s="3">
        <v>648892.0</v>
      </c>
      <c r="I2507" s="3">
        <v>165.0</v>
      </c>
      <c r="J2507" s="3" t="s">
        <v>20</v>
      </c>
      <c r="K2507" s="3" t="s">
        <v>7397</v>
      </c>
      <c r="L2507" s="3">
        <v>13032.0</v>
      </c>
      <c r="M2507" s="3">
        <v>648892.0</v>
      </c>
      <c r="N2507" s="3">
        <v>178.0</v>
      </c>
      <c r="O2507" s="3" t="s">
        <v>20</v>
      </c>
      <c r="P2507" s="3" t="s">
        <v>7398</v>
      </c>
    </row>
    <row r="2508" ht="14.25" customHeight="1">
      <c r="A2508" s="3">
        <v>46875.0</v>
      </c>
      <c r="B2508" s="3">
        <v>13032.0</v>
      </c>
      <c r="C2508" s="3">
        <v>648892.0</v>
      </c>
      <c r="D2508" s="3">
        <v>48.0</v>
      </c>
      <c r="E2508" s="3" t="s">
        <v>20</v>
      </c>
      <c r="F2508" s="4" t="s">
        <v>7399</v>
      </c>
      <c r="G2508" s="3">
        <v>13032.0</v>
      </c>
      <c r="H2508" s="3">
        <v>648892.0</v>
      </c>
      <c r="I2508" s="3">
        <v>54.0</v>
      </c>
      <c r="J2508" s="3" t="s">
        <v>20</v>
      </c>
      <c r="K2508" s="3" t="s">
        <v>7400</v>
      </c>
      <c r="L2508" s="3">
        <v>13032.0</v>
      </c>
      <c r="M2508" s="3">
        <v>648892.0</v>
      </c>
      <c r="N2508" s="3">
        <v>65.0</v>
      </c>
      <c r="O2508" s="3" t="s">
        <v>20</v>
      </c>
      <c r="P2508" s="3" t="s">
        <v>7401</v>
      </c>
    </row>
    <row r="2509" ht="14.25" customHeight="1">
      <c r="A2509" s="3">
        <v>47187.0</v>
      </c>
      <c r="B2509" s="3">
        <v>13032.0</v>
      </c>
      <c r="C2509" s="3">
        <v>584276.0</v>
      </c>
      <c r="D2509" s="3">
        <v>130.0</v>
      </c>
      <c r="E2509" s="3" t="s">
        <v>20</v>
      </c>
      <c r="F2509" s="4" t="s">
        <v>7402</v>
      </c>
      <c r="G2509" s="3">
        <v>13032.0</v>
      </c>
      <c r="H2509" s="3">
        <v>584276.0</v>
      </c>
      <c r="I2509" s="3">
        <v>137.0</v>
      </c>
      <c r="J2509" s="3" t="s">
        <v>20</v>
      </c>
      <c r="K2509" s="3" t="s">
        <v>7403</v>
      </c>
      <c r="L2509" s="3">
        <v>13032.0</v>
      </c>
      <c r="M2509" s="3">
        <v>584276.0</v>
      </c>
      <c r="N2509" s="3">
        <v>141.0</v>
      </c>
      <c r="O2509" s="3" t="s">
        <v>20</v>
      </c>
      <c r="P2509" s="3" t="s">
        <v>7404</v>
      </c>
    </row>
    <row r="2510" ht="14.25" customHeight="1">
      <c r="A2510" s="3">
        <v>47252.0</v>
      </c>
      <c r="B2510" s="3">
        <v>13032.0</v>
      </c>
      <c r="C2510" s="3">
        <v>737834.0</v>
      </c>
      <c r="D2510" s="3">
        <v>53.0</v>
      </c>
      <c r="E2510" s="3" t="s">
        <v>20</v>
      </c>
      <c r="F2510" s="4" t="s">
        <v>7405</v>
      </c>
      <c r="G2510" s="3">
        <v>13032.0</v>
      </c>
      <c r="H2510" s="3">
        <v>737834.0</v>
      </c>
      <c r="I2510" s="3">
        <v>73.0</v>
      </c>
      <c r="J2510" s="3" t="s">
        <v>20</v>
      </c>
      <c r="K2510" s="3" t="s">
        <v>7406</v>
      </c>
      <c r="L2510" s="3">
        <v>13032.0</v>
      </c>
      <c r="M2510" s="3">
        <v>737834.0</v>
      </c>
      <c r="N2510" s="3">
        <v>79.0</v>
      </c>
      <c r="O2510" s="3" t="s">
        <v>20</v>
      </c>
      <c r="P2510" s="3" t="s">
        <v>7407</v>
      </c>
    </row>
    <row r="2511" ht="14.25" customHeight="1">
      <c r="A2511" s="3">
        <v>47270.0</v>
      </c>
      <c r="B2511" s="3">
        <v>13032.0</v>
      </c>
      <c r="C2511" s="3">
        <v>737827.0</v>
      </c>
      <c r="D2511" s="3">
        <v>47.0</v>
      </c>
      <c r="E2511" s="3" t="s">
        <v>20</v>
      </c>
      <c r="F2511" s="4" t="s">
        <v>7408</v>
      </c>
      <c r="G2511" s="3">
        <v>13032.0</v>
      </c>
      <c r="H2511" s="3">
        <v>737827.0</v>
      </c>
      <c r="I2511" s="3">
        <v>52.0</v>
      </c>
      <c r="J2511" s="3" t="s">
        <v>20</v>
      </c>
      <c r="K2511" s="3" t="s">
        <v>7409</v>
      </c>
      <c r="L2511" s="3">
        <v>13032.0</v>
      </c>
      <c r="M2511" s="3">
        <v>737827.0</v>
      </c>
      <c r="N2511" s="3">
        <v>57.0</v>
      </c>
      <c r="O2511" s="3" t="s">
        <v>20</v>
      </c>
      <c r="P2511" s="3" t="s">
        <v>7410</v>
      </c>
    </row>
    <row r="2512" ht="14.25" customHeight="1">
      <c r="A2512" s="3">
        <v>47334.0</v>
      </c>
      <c r="B2512" s="3">
        <v>13032.0</v>
      </c>
      <c r="C2512" s="3">
        <v>737834.0</v>
      </c>
      <c r="D2512" s="3">
        <v>138.0</v>
      </c>
      <c r="E2512" s="3" t="s">
        <v>20</v>
      </c>
      <c r="F2512" s="4" t="s">
        <v>7411</v>
      </c>
      <c r="G2512" s="3">
        <v>13032.0</v>
      </c>
      <c r="H2512" s="3">
        <v>737834.0</v>
      </c>
      <c r="I2512" s="3">
        <v>141.0</v>
      </c>
      <c r="J2512" s="3" t="s">
        <v>20</v>
      </c>
      <c r="K2512" s="3" t="s">
        <v>7412</v>
      </c>
      <c r="L2512" s="3">
        <v>13032.0</v>
      </c>
      <c r="M2512" s="3">
        <v>737834.0</v>
      </c>
      <c r="N2512" s="3">
        <v>143.0</v>
      </c>
      <c r="O2512" s="3" t="s">
        <v>20</v>
      </c>
      <c r="P2512" s="3" t="s">
        <v>7413</v>
      </c>
    </row>
    <row r="2513" ht="14.25" customHeight="1">
      <c r="A2513" s="3">
        <v>47387.0</v>
      </c>
      <c r="B2513" s="3">
        <v>13032.0</v>
      </c>
      <c r="C2513" s="3">
        <v>694612.0</v>
      </c>
      <c r="D2513" s="3">
        <v>91.0</v>
      </c>
      <c r="E2513" s="3" t="s">
        <v>20</v>
      </c>
      <c r="F2513" s="4" t="s">
        <v>7414</v>
      </c>
      <c r="G2513" s="3">
        <v>13032.0</v>
      </c>
      <c r="H2513" s="3">
        <v>694612.0</v>
      </c>
      <c r="I2513" s="3">
        <v>82.0</v>
      </c>
      <c r="J2513" s="3" t="s">
        <v>20</v>
      </c>
      <c r="K2513" s="3" t="s">
        <v>7415</v>
      </c>
      <c r="L2513" s="3">
        <v>13032.0</v>
      </c>
      <c r="M2513" s="3">
        <v>694612.0</v>
      </c>
      <c r="N2513" s="3">
        <v>99.0</v>
      </c>
      <c r="O2513" s="3" t="s">
        <v>20</v>
      </c>
      <c r="P2513" s="3" t="s">
        <v>7416</v>
      </c>
    </row>
    <row r="2514" ht="14.25" customHeight="1">
      <c r="A2514" s="3">
        <v>47388.0</v>
      </c>
      <c r="B2514" s="3">
        <v>13032.0</v>
      </c>
      <c r="C2514" s="3">
        <v>694612.0</v>
      </c>
      <c r="D2514" s="3">
        <v>49.0</v>
      </c>
      <c r="E2514" s="3" t="s">
        <v>20</v>
      </c>
      <c r="F2514" s="4" t="s">
        <v>7417</v>
      </c>
      <c r="G2514" s="3">
        <v>13032.0</v>
      </c>
      <c r="H2514" s="3">
        <v>694612.0</v>
      </c>
      <c r="I2514" s="3">
        <v>54.0</v>
      </c>
      <c r="J2514" s="3" t="s">
        <v>20</v>
      </c>
      <c r="K2514" s="3" t="s">
        <v>7418</v>
      </c>
      <c r="L2514" s="3">
        <v>13032.0</v>
      </c>
      <c r="M2514" s="3">
        <v>694612.0</v>
      </c>
      <c r="N2514" s="3">
        <v>61.0</v>
      </c>
      <c r="O2514" s="3" t="s">
        <v>20</v>
      </c>
      <c r="P2514" s="3" t="s">
        <v>7419</v>
      </c>
    </row>
    <row r="2515" ht="14.25" customHeight="1">
      <c r="A2515" s="3">
        <v>47389.0</v>
      </c>
      <c r="B2515" s="3">
        <v>13032.0</v>
      </c>
      <c r="C2515" s="3">
        <v>694612.0</v>
      </c>
      <c r="D2515" s="3">
        <v>40.0</v>
      </c>
      <c r="E2515" s="3" t="s">
        <v>20</v>
      </c>
      <c r="F2515" s="4" t="s">
        <v>7420</v>
      </c>
      <c r="G2515" s="3">
        <v>13032.0</v>
      </c>
      <c r="H2515" s="3">
        <v>694612.0</v>
      </c>
      <c r="I2515" s="3">
        <v>43.0</v>
      </c>
      <c r="J2515" s="3" t="s">
        <v>20</v>
      </c>
      <c r="K2515" s="3" t="s">
        <v>7421</v>
      </c>
      <c r="L2515" s="3">
        <v>13032.0</v>
      </c>
      <c r="M2515" s="3">
        <v>694612.0</v>
      </c>
      <c r="N2515" s="3">
        <v>46.0</v>
      </c>
      <c r="O2515" s="3" t="s">
        <v>20</v>
      </c>
      <c r="P2515" s="3" t="s">
        <v>7422</v>
      </c>
    </row>
    <row r="2516" ht="14.25" customHeight="1">
      <c r="A2516" s="3">
        <v>47426.0</v>
      </c>
      <c r="B2516" s="3">
        <v>13032.0</v>
      </c>
      <c r="C2516" s="3">
        <v>737834.0</v>
      </c>
      <c r="D2516" s="3">
        <v>49.0</v>
      </c>
      <c r="E2516" s="3" t="s">
        <v>20</v>
      </c>
      <c r="F2516" s="4" t="s">
        <v>7423</v>
      </c>
      <c r="G2516" s="3">
        <v>13032.0</v>
      </c>
      <c r="H2516" s="3">
        <v>737834.0</v>
      </c>
      <c r="I2516" s="3">
        <v>72.0</v>
      </c>
      <c r="J2516" s="3" t="s">
        <v>20</v>
      </c>
      <c r="K2516" s="3" t="s">
        <v>7424</v>
      </c>
      <c r="L2516" s="3">
        <v>13032.0</v>
      </c>
      <c r="M2516" s="3">
        <v>737834.0</v>
      </c>
      <c r="N2516" s="3">
        <v>82.0</v>
      </c>
      <c r="O2516" s="3" t="s">
        <v>20</v>
      </c>
      <c r="P2516" s="3" t="s">
        <v>7425</v>
      </c>
    </row>
    <row r="2517" ht="14.25" customHeight="1">
      <c r="A2517" s="3">
        <v>47427.0</v>
      </c>
      <c r="B2517" s="3">
        <v>13032.0</v>
      </c>
      <c r="C2517" s="3">
        <v>737834.0</v>
      </c>
      <c r="D2517" s="3">
        <v>75.0</v>
      </c>
      <c r="E2517" s="3" t="s">
        <v>20</v>
      </c>
      <c r="F2517" s="4" t="s">
        <v>7426</v>
      </c>
      <c r="G2517" s="3">
        <v>13032.0</v>
      </c>
      <c r="H2517" s="3">
        <v>737834.0</v>
      </c>
      <c r="I2517" s="3">
        <v>80.0</v>
      </c>
      <c r="J2517" s="3" t="s">
        <v>20</v>
      </c>
      <c r="K2517" s="3" t="s">
        <v>7427</v>
      </c>
      <c r="L2517" s="3">
        <v>13032.0</v>
      </c>
      <c r="M2517" s="3">
        <v>737834.0</v>
      </c>
      <c r="N2517" s="3">
        <v>83.0</v>
      </c>
      <c r="O2517" s="3" t="s">
        <v>20</v>
      </c>
      <c r="P2517" s="3" t="s">
        <v>7428</v>
      </c>
    </row>
    <row r="2518" ht="14.25" customHeight="1">
      <c r="A2518" s="3">
        <v>47457.0</v>
      </c>
      <c r="B2518" s="3">
        <v>13032.0</v>
      </c>
      <c r="C2518" s="3">
        <v>737827.0</v>
      </c>
      <c r="D2518" s="3">
        <v>57.0</v>
      </c>
      <c r="E2518" s="3" t="s">
        <v>20</v>
      </c>
      <c r="F2518" s="4" t="s">
        <v>7429</v>
      </c>
      <c r="G2518" s="3">
        <v>13032.0</v>
      </c>
      <c r="H2518" s="3">
        <v>737827.0</v>
      </c>
      <c r="I2518" s="3">
        <v>58.0</v>
      </c>
      <c r="J2518" s="3" t="s">
        <v>20</v>
      </c>
      <c r="K2518" s="3" t="s">
        <v>7430</v>
      </c>
      <c r="L2518" s="3">
        <v>13032.0</v>
      </c>
      <c r="M2518" s="3">
        <v>737827.0</v>
      </c>
      <c r="N2518" s="3">
        <v>56.0</v>
      </c>
      <c r="O2518" s="3" t="s">
        <v>20</v>
      </c>
      <c r="P2518" s="3" t="s">
        <v>7431</v>
      </c>
    </row>
    <row r="2519" ht="14.25" customHeight="1">
      <c r="A2519" s="3">
        <v>47491.0</v>
      </c>
      <c r="B2519" s="3">
        <v>13032.0</v>
      </c>
      <c r="C2519" s="3">
        <v>588827.0</v>
      </c>
      <c r="D2519" s="3">
        <v>107.0</v>
      </c>
      <c r="E2519" s="3" t="s">
        <v>20</v>
      </c>
      <c r="F2519" s="4" t="s">
        <v>7432</v>
      </c>
      <c r="G2519" s="3">
        <v>13032.0</v>
      </c>
      <c r="H2519" s="3">
        <v>588827.0</v>
      </c>
      <c r="I2519" s="3">
        <v>111.0</v>
      </c>
      <c r="J2519" s="3" t="s">
        <v>20</v>
      </c>
      <c r="K2519" s="3" t="s">
        <v>7433</v>
      </c>
      <c r="L2519" s="3">
        <v>13032.0</v>
      </c>
      <c r="M2519" s="3">
        <v>588827.0</v>
      </c>
      <c r="N2519" s="3">
        <v>122.0</v>
      </c>
      <c r="O2519" s="3" t="s">
        <v>20</v>
      </c>
      <c r="P2519" s="3" t="s">
        <v>7434</v>
      </c>
    </row>
    <row r="2520" ht="14.25" customHeight="1">
      <c r="A2520" s="3">
        <v>47492.0</v>
      </c>
      <c r="B2520" s="3">
        <v>13032.0</v>
      </c>
      <c r="C2520" s="3">
        <v>588827.0</v>
      </c>
      <c r="D2520" s="3">
        <v>69.0</v>
      </c>
      <c r="E2520" s="3" t="s">
        <v>20</v>
      </c>
      <c r="F2520" s="4" t="s">
        <v>7435</v>
      </c>
      <c r="G2520" s="3">
        <v>13032.0</v>
      </c>
      <c r="H2520" s="3">
        <v>588827.0</v>
      </c>
      <c r="I2520" s="3">
        <v>70.0</v>
      </c>
      <c r="J2520" s="3" t="s">
        <v>20</v>
      </c>
      <c r="K2520" s="3" t="s">
        <v>7436</v>
      </c>
      <c r="L2520" s="3">
        <v>13032.0</v>
      </c>
      <c r="M2520" s="3">
        <v>588827.0</v>
      </c>
      <c r="N2520" s="3">
        <v>68.0</v>
      </c>
      <c r="O2520" s="3" t="s">
        <v>20</v>
      </c>
      <c r="P2520" s="3" t="s">
        <v>7437</v>
      </c>
    </row>
    <row r="2521" ht="14.25" customHeight="1">
      <c r="A2521" s="3">
        <v>47493.0</v>
      </c>
      <c r="B2521" s="3">
        <v>13032.0</v>
      </c>
      <c r="C2521" s="3">
        <v>588827.0</v>
      </c>
      <c r="D2521" s="3">
        <v>132.0</v>
      </c>
      <c r="E2521" s="3" t="s">
        <v>20</v>
      </c>
      <c r="F2521" s="4" t="s">
        <v>7438</v>
      </c>
      <c r="G2521" s="3">
        <v>13032.0</v>
      </c>
      <c r="H2521" s="3">
        <v>588827.0</v>
      </c>
      <c r="I2521" s="3">
        <v>175.0</v>
      </c>
      <c r="J2521" s="3" t="s">
        <v>20</v>
      </c>
      <c r="K2521" s="3" t="s">
        <v>7439</v>
      </c>
      <c r="L2521" s="3">
        <v>13032.0</v>
      </c>
      <c r="M2521" s="3">
        <v>588827.0</v>
      </c>
      <c r="N2521" s="3">
        <v>179.0</v>
      </c>
      <c r="O2521" s="3" t="s">
        <v>20</v>
      </c>
      <c r="P2521" s="3" t="s">
        <v>7440</v>
      </c>
    </row>
    <row r="2522" ht="14.25" customHeight="1">
      <c r="A2522" s="3">
        <v>47499.0</v>
      </c>
      <c r="B2522" s="3">
        <v>13032.0</v>
      </c>
      <c r="C2522" s="3">
        <v>588827.0</v>
      </c>
      <c r="D2522" s="3">
        <v>186.0</v>
      </c>
      <c r="E2522" s="3" t="s">
        <v>20</v>
      </c>
      <c r="F2522" s="4" t="s">
        <v>7441</v>
      </c>
      <c r="G2522" s="3">
        <v>13032.0</v>
      </c>
      <c r="H2522" s="3">
        <v>588827.0</v>
      </c>
      <c r="I2522" s="3">
        <v>210.0</v>
      </c>
      <c r="J2522" s="3" t="s">
        <v>20</v>
      </c>
      <c r="K2522" s="3" t="s">
        <v>7442</v>
      </c>
      <c r="L2522" s="3">
        <v>13032.0</v>
      </c>
      <c r="M2522" s="3">
        <v>588827.0</v>
      </c>
      <c r="N2522" s="3">
        <v>222.0</v>
      </c>
      <c r="O2522" s="3" t="s">
        <v>20</v>
      </c>
      <c r="P2522" s="3" t="s">
        <v>7443</v>
      </c>
    </row>
    <row r="2523" ht="14.25" customHeight="1">
      <c r="A2523" s="3">
        <v>47501.0</v>
      </c>
      <c r="B2523" s="3">
        <v>13032.0</v>
      </c>
      <c r="C2523" s="3">
        <v>588827.0</v>
      </c>
      <c r="D2523" s="3">
        <v>73.0</v>
      </c>
      <c r="E2523" s="3" t="s">
        <v>20</v>
      </c>
      <c r="F2523" s="4" t="s">
        <v>7444</v>
      </c>
      <c r="G2523" s="3">
        <v>13032.0</v>
      </c>
      <c r="H2523" s="3">
        <v>588827.0</v>
      </c>
      <c r="I2523" s="3">
        <v>81.0</v>
      </c>
      <c r="J2523" s="3" t="s">
        <v>20</v>
      </c>
      <c r="K2523" s="3" t="s">
        <v>7445</v>
      </c>
      <c r="L2523" s="3">
        <v>13032.0</v>
      </c>
      <c r="M2523" s="3">
        <v>588827.0</v>
      </c>
      <c r="N2523" s="3">
        <v>116.0</v>
      </c>
      <c r="O2523" s="3" t="s">
        <v>20</v>
      </c>
      <c r="P2523" s="3" t="s">
        <v>7446</v>
      </c>
    </row>
    <row r="2524" ht="14.25" customHeight="1">
      <c r="A2524" s="3">
        <v>47513.0</v>
      </c>
      <c r="B2524" s="3">
        <v>13032.0</v>
      </c>
      <c r="C2524" s="3">
        <v>588827.0</v>
      </c>
      <c r="D2524" s="3">
        <v>62.0</v>
      </c>
      <c r="E2524" s="3" t="s">
        <v>20</v>
      </c>
      <c r="F2524" s="4" t="s">
        <v>7447</v>
      </c>
      <c r="G2524" s="3">
        <v>13032.0</v>
      </c>
      <c r="H2524" s="3">
        <v>588827.0</v>
      </c>
      <c r="I2524" s="3">
        <v>80.0</v>
      </c>
      <c r="J2524" s="3" t="s">
        <v>20</v>
      </c>
      <c r="K2524" s="3" t="s">
        <v>7448</v>
      </c>
      <c r="L2524" s="3">
        <v>13032.0</v>
      </c>
      <c r="M2524" s="3">
        <v>588827.0</v>
      </c>
      <c r="N2524" s="3">
        <v>94.0</v>
      </c>
      <c r="O2524" s="3" t="s">
        <v>20</v>
      </c>
      <c r="P2524" s="3" t="s">
        <v>7449</v>
      </c>
    </row>
    <row r="2525" ht="14.25" customHeight="1">
      <c r="A2525" s="3">
        <v>47517.0</v>
      </c>
      <c r="B2525" s="3">
        <v>13032.0</v>
      </c>
      <c r="C2525" s="3">
        <v>588827.0</v>
      </c>
      <c r="D2525" s="3">
        <v>460.0</v>
      </c>
      <c r="E2525" s="3" t="s">
        <v>20</v>
      </c>
      <c r="F2525" s="4" t="s">
        <v>7450</v>
      </c>
      <c r="G2525" s="3">
        <v>13032.0</v>
      </c>
      <c r="H2525" s="3">
        <v>588827.0</v>
      </c>
      <c r="I2525" s="3">
        <v>475.0</v>
      </c>
      <c r="J2525" s="3" t="s">
        <v>20</v>
      </c>
      <c r="K2525" s="3" t="s">
        <v>7451</v>
      </c>
      <c r="L2525" s="3">
        <v>13032.0</v>
      </c>
      <c r="M2525" s="3">
        <v>588827.0</v>
      </c>
      <c r="N2525" s="3">
        <v>482.0</v>
      </c>
      <c r="O2525" s="3" t="s">
        <v>20</v>
      </c>
      <c r="P2525" s="3" t="s">
        <v>7452</v>
      </c>
    </row>
    <row r="2526" ht="14.25" customHeight="1">
      <c r="A2526" s="3">
        <v>47582.0</v>
      </c>
      <c r="B2526" s="3">
        <v>13032.0</v>
      </c>
      <c r="C2526" s="3">
        <v>607870.0</v>
      </c>
      <c r="D2526" s="3">
        <v>181.0</v>
      </c>
      <c r="E2526" s="3" t="s">
        <v>20</v>
      </c>
      <c r="F2526" s="4" t="s">
        <v>7453</v>
      </c>
      <c r="G2526" s="3">
        <v>13032.0</v>
      </c>
      <c r="H2526" s="3">
        <v>607870.0</v>
      </c>
      <c r="I2526" s="3">
        <v>200.0</v>
      </c>
      <c r="J2526" s="3" t="s">
        <v>20</v>
      </c>
      <c r="K2526" s="3" t="s">
        <v>7454</v>
      </c>
      <c r="L2526" s="3">
        <v>13032.0</v>
      </c>
      <c r="M2526" s="3">
        <v>607870.0</v>
      </c>
      <c r="N2526" s="3">
        <v>221.0</v>
      </c>
      <c r="O2526" s="3" t="s">
        <v>20</v>
      </c>
      <c r="P2526" s="3" t="s">
        <v>7455</v>
      </c>
    </row>
    <row r="2527" ht="14.25" customHeight="1">
      <c r="A2527" s="3">
        <v>47678.0</v>
      </c>
      <c r="B2527" s="3">
        <v>13032.0</v>
      </c>
      <c r="C2527" s="3">
        <v>607870.0</v>
      </c>
      <c r="D2527" s="3">
        <v>169.0</v>
      </c>
      <c r="E2527" s="3" t="s">
        <v>20</v>
      </c>
      <c r="F2527" s="4" t="s">
        <v>7456</v>
      </c>
      <c r="G2527" s="3">
        <v>13032.0</v>
      </c>
      <c r="H2527" s="3">
        <v>607870.0</v>
      </c>
      <c r="I2527" s="3">
        <v>183.0</v>
      </c>
      <c r="J2527" s="3" t="s">
        <v>20</v>
      </c>
      <c r="K2527" s="3" t="s">
        <v>7457</v>
      </c>
      <c r="L2527" s="3">
        <v>13032.0</v>
      </c>
      <c r="M2527" s="3">
        <v>607870.0</v>
      </c>
      <c r="N2527" s="3">
        <v>187.0</v>
      </c>
      <c r="O2527" s="3" t="s">
        <v>20</v>
      </c>
      <c r="P2527" s="3" t="s">
        <v>7458</v>
      </c>
    </row>
    <row r="2528" ht="14.25" customHeight="1">
      <c r="A2528" s="3">
        <v>47719.0</v>
      </c>
      <c r="B2528" s="3">
        <v>13032.0</v>
      </c>
      <c r="C2528" s="3">
        <v>590806.0</v>
      </c>
      <c r="D2528" s="3">
        <v>357.0</v>
      </c>
      <c r="E2528" s="3" t="s">
        <v>20</v>
      </c>
      <c r="F2528" s="4" t="s">
        <v>7459</v>
      </c>
      <c r="G2528" s="3">
        <v>13032.0</v>
      </c>
      <c r="H2528" s="3">
        <v>590806.0</v>
      </c>
      <c r="I2528" s="3">
        <v>369.0</v>
      </c>
      <c r="J2528" s="3" t="s">
        <v>20</v>
      </c>
      <c r="K2528" s="3" t="s">
        <v>7460</v>
      </c>
      <c r="L2528" s="3">
        <v>13032.0</v>
      </c>
      <c r="M2528" s="3">
        <v>590806.0</v>
      </c>
      <c r="N2528" s="3">
        <v>362.0</v>
      </c>
      <c r="O2528" s="3" t="s">
        <v>20</v>
      </c>
      <c r="P2528" s="3" t="s">
        <v>7461</v>
      </c>
    </row>
    <row r="2529" ht="14.25" customHeight="1">
      <c r="A2529" s="3">
        <v>47723.0</v>
      </c>
      <c r="B2529" s="3">
        <v>13032.0</v>
      </c>
      <c r="C2529" s="3">
        <v>590806.0</v>
      </c>
      <c r="D2529" s="3">
        <v>112.0</v>
      </c>
      <c r="E2529" s="3" t="s">
        <v>20</v>
      </c>
      <c r="F2529" s="4" t="s">
        <v>7462</v>
      </c>
      <c r="G2529" s="3">
        <v>13032.0</v>
      </c>
      <c r="H2529" s="3">
        <v>590806.0</v>
      </c>
      <c r="I2529" s="3">
        <v>122.0</v>
      </c>
      <c r="J2529" s="3" t="s">
        <v>20</v>
      </c>
      <c r="K2529" s="3" t="s">
        <v>7463</v>
      </c>
      <c r="L2529" s="3">
        <v>13032.0</v>
      </c>
      <c r="M2529" s="3">
        <v>590806.0</v>
      </c>
      <c r="N2529" s="3">
        <v>130.0</v>
      </c>
      <c r="O2529" s="3" t="s">
        <v>20</v>
      </c>
      <c r="P2529" s="3" t="s">
        <v>7464</v>
      </c>
    </row>
    <row r="2530" ht="14.25" customHeight="1">
      <c r="A2530" s="3">
        <v>47781.0</v>
      </c>
      <c r="B2530" s="3">
        <v>13032.0</v>
      </c>
      <c r="C2530" s="3">
        <v>590806.0</v>
      </c>
      <c r="D2530" s="3">
        <v>82.0</v>
      </c>
      <c r="E2530" s="3" t="s">
        <v>20</v>
      </c>
      <c r="F2530" s="4" t="s">
        <v>7465</v>
      </c>
      <c r="G2530" s="3">
        <v>13032.0</v>
      </c>
      <c r="H2530" s="3">
        <v>590806.0</v>
      </c>
      <c r="I2530" s="3">
        <v>91.0</v>
      </c>
      <c r="J2530" s="3" t="s">
        <v>20</v>
      </c>
      <c r="K2530" s="3" t="s">
        <v>7466</v>
      </c>
      <c r="L2530" s="3">
        <v>13032.0</v>
      </c>
      <c r="M2530" s="3">
        <v>590806.0</v>
      </c>
      <c r="N2530" s="3">
        <v>97.0</v>
      </c>
      <c r="O2530" s="3" t="s">
        <v>20</v>
      </c>
      <c r="P2530" s="3" t="s">
        <v>7467</v>
      </c>
    </row>
    <row r="2531" ht="14.25" customHeight="1">
      <c r="A2531" s="3">
        <v>47782.0</v>
      </c>
      <c r="B2531" s="3">
        <v>13032.0</v>
      </c>
      <c r="C2531" s="3">
        <v>590806.0</v>
      </c>
      <c r="D2531" s="3">
        <v>159.0</v>
      </c>
      <c r="E2531" s="3" t="s">
        <v>20</v>
      </c>
      <c r="F2531" s="4" t="s">
        <v>7468</v>
      </c>
      <c r="G2531" s="3">
        <v>13032.0</v>
      </c>
      <c r="H2531" s="3">
        <v>590806.0</v>
      </c>
      <c r="I2531" s="3">
        <v>143.0</v>
      </c>
      <c r="J2531" s="3" t="s">
        <v>20</v>
      </c>
      <c r="K2531" s="3" t="s">
        <v>7469</v>
      </c>
      <c r="L2531" s="3">
        <v>13032.0</v>
      </c>
      <c r="M2531" s="3">
        <v>590806.0</v>
      </c>
      <c r="N2531" s="3">
        <v>156.0</v>
      </c>
      <c r="O2531" s="3" t="s">
        <v>20</v>
      </c>
      <c r="P2531" s="3" t="s">
        <v>7470</v>
      </c>
    </row>
    <row r="2532" ht="14.25" customHeight="1">
      <c r="A2532" s="3">
        <v>47786.0</v>
      </c>
      <c r="B2532" s="3">
        <v>13032.0</v>
      </c>
      <c r="C2532" s="3">
        <v>590806.0</v>
      </c>
      <c r="D2532" s="3">
        <v>106.0</v>
      </c>
      <c r="E2532" s="3" t="s">
        <v>20</v>
      </c>
      <c r="F2532" s="4" t="s">
        <v>7471</v>
      </c>
      <c r="G2532" s="3">
        <v>13032.0</v>
      </c>
      <c r="H2532" s="3">
        <v>590806.0</v>
      </c>
      <c r="I2532" s="3">
        <v>96.0</v>
      </c>
      <c r="J2532" s="3" t="s">
        <v>20</v>
      </c>
      <c r="K2532" s="3" t="s">
        <v>7472</v>
      </c>
      <c r="L2532" s="3">
        <v>13032.0</v>
      </c>
      <c r="M2532" s="3">
        <v>590806.0</v>
      </c>
      <c r="N2532" s="3">
        <v>109.0</v>
      </c>
      <c r="O2532" s="3" t="s">
        <v>20</v>
      </c>
      <c r="P2532" s="3" t="s">
        <v>7473</v>
      </c>
    </row>
    <row r="2533" ht="14.25" customHeight="1">
      <c r="A2533" s="3">
        <v>47849.0</v>
      </c>
      <c r="B2533" s="3">
        <v>13032.0</v>
      </c>
      <c r="C2533" s="3">
        <v>607863.0</v>
      </c>
      <c r="D2533" s="3">
        <v>142.0</v>
      </c>
      <c r="E2533" s="3" t="s">
        <v>20</v>
      </c>
      <c r="F2533" s="4" t="s">
        <v>7474</v>
      </c>
      <c r="G2533" s="3">
        <v>13032.0</v>
      </c>
      <c r="H2533" s="3">
        <v>607863.0</v>
      </c>
      <c r="I2533" s="3">
        <v>186.0</v>
      </c>
      <c r="J2533" s="3" t="s">
        <v>20</v>
      </c>
      <c r="K2533" s="3" t="s">
        <v>7475</v>
      </c>
      <c r="L2533" s="3">
        <v>13032.0</v>
      </c>
      <c r="M2533" s="3">
        <v>607863.0</v>
      </c>
      <c r="N2533" s="3">
        <v>201.0</v>
      </c>
      <c r="O2533" s="3" t="s">
        <v>20</v>
      </c>
      <c r="P2533" s="3" t="s">
        <v>7476</v>
      </c>
    </row>
    <row r="2534" ht="14.25" customHeight="1">
      <c r="A2534" s="3">
        <v>47877.0</v>
      </c>
      <c r="B2534" s="3">
        <v>13032.0</v>
      </c>
      <c r="C2534" s="3">
        <v>607870.0</v>
      </c>
      <c r="D2534" s="3">
        <v>137.0</v>
      </c>
      <c r="E2534" s="3" t="s">
        <v>20</v>
      </c>
      <c r="F2534" s="4" t="s">
        <v>7477</v>
      </c>
      <c r="G2534" s="3">
        <v>13032.0</v>
      </c>
      <c r="H2534" s="3">
        <v>607870.0</v>
      </c>
      <c r="I2534" s="3">
        <v>145.0</v>
      </c>
      <c r="J2534" s="3" t="s">
        <v>20</v>
      </c>
      <c r="K2534" s="3" t="s">
        <v>7478</v>
      </c>
      <c r="L2534" s="3">
        <v>13032.0</v>
      </c>
      <c r="M2534" s="3">
        <v>607870.0</v>
      </c>
      <c r="N2534" s="3">
        <v>150.0</v>
      </c>
      <c r="O2534" s="3" t="s">
        <v>20</v>
      </c>
      <c r="P2534" s="3" t="s">
        <v>7479</v>
      </c>
    </row>
    <row r="2535" ht="14.25" customHeight="1">
      <c r="A2535" s="3">
        <v>47930.0</v>
      </c>
      <c r="B2535" s="3">
        <v>13032.0</v>
      </c>
      <c r="C2535" s="3">
        <v>605285.0</v>
      </c>
      <c r="D2535" s="3">
        <v>236.0</v>
      </c>
      <c r="E2535" s="3" t="s">
        <v>20</v>
      </c>
      <c r="F2535" s="4" t="s">
        <v>7480</v>
      </c>
      <c r="G2535" s="3">
        <v>13032.0</v>
      </c>
      <c r="H2535" s="3">
        <v>605285.0</v>
      </c>
      <c r="I2535" s="3">
        <v>240.0</v>
      </c>
      <c r="J2535" s="3" t="s">
        <v>20</v>
      </c>
      <c r="K2535" s="3" t="s">
        <v>7212</v>
      </c>
      <c r="L2535" s="3">
        <v>13032.0</v>
      </c>
      <c r="M2535" s="3">
        <v>605285.0</v>
      </c>
      <c r="N2535" s="3">
        <v>252.0</v>
      </c>
      <c r="O2535" s="3" t="s">
        <v>20</v>
      </c>
      <c r="P2535" s="3" t="s">
        <v>7481</v>
      </c>
    </row>
    <row r="2536" ht="14.25" customHeight="1">
      <c r="A2536" s="3">
        <v>47942.0</v>
      </c>
      <c r="B2536" s="3">
        <v>13032.0</v>
      </c>
      <c r="C2536" s="3">
        <v>607863.0</v>
      </c>
      <c r="D2536" s="3">
        <v>127.0</v>
      </c>
      <c r="E2536" s="3" t="s">
        <v>20</v>
      </c>
      <c r="F2536" s="4" t="s">
        <v>7482</v>
      </c>
      <c r="G2536" s="3">
        <v>13032.0</v>
      </c>
      <c r="H2536" s="3">
        <v>607863.0</v>
      </c>
      <c r="I2536" s="3">
        <v>134.0</v>
      </c>
      <c r="J2536" s="3" t="s">
        <v>20</v>
      </c>
      <c r="K2536" s="3" t="s">
        <v>7483</v>
      </c>
      <c r="L2536" s="3">
        <v>13032.0</v>
      </c>
      <c r="M2536" s="3">
        <v>607863.0</v>
      </c>
      <c r="N2536" s="3">
        <v>138.0</v>
      </c>
      <c r="O2536" s="3" t="s">
        <v>20</v>
      </c>
      <c r="P2536" s="3" t="s">
        <v>7484</v>
      </c>
    </row>
    <row r="2537" ht="14.25" customHeight="1">
      <c r="A2537" s="3">
        <v>48008.0</v>
      </c>
      <c r="B2537" s="3">
        <v>13032.0</v>
      </c>
      <c r="C2537" s="3">
        <v>607870.0</v>
      </c>
      <c r="D2537" s="3">
        <v>554.0</v>
      </c>
      <c r="E2537" s="3" t="s">
        <v>20</v>
      </c>
      <c r="F2537" s="4" t="s">
        <v>7485</v>
      </c>
      <c r="G2537" s="3">
        <v>13032.0</v>
      </c>
      <c r="H2537" s="3">
        <v>607870.0</v>
      </c>
      <c r="I2537" s="3">
        <v>595.0</v>
      </c>
      <c r="J2537" s="3" t="s">
        <v>20</v>
      </c>
      <c r="K2537" s="3" t="s">
        <v>7486</v>
      </c>
      <c r="L2537" s="3">
        <v>13032.0</v>
      </c>
      <c r="M2537" s="3">
        <v>607870.0</v>
      </c>
      <c r="N2537" s="3">
        <v>596.0</v>
      </c>
      <c r="O2537" s="3" t="s">
        <v>20</v>
      </c>
      <c r="P2537" s="3" t="s">
        <v>7487</v>
      </c>
    </row>
    <row r="2538" ht="14.25" customHeight="1">
      <c r="A2538" s="3">
        <v>48077.0</v>
      </c>
      <c r="B2538" s="3">
        <v>13032.0</v>
      </c>
      <c r="C2538" s="3">
        <v>699580.0</v>
      </c>
      <c r="D2538" s="3">
        <v>52.0</v>
      </c>
      <c r="E2538" s="3" t="s">
        <v>20</v>
      </c>
      <c r="F2538" s="4" t="s">
        <v>7488</v>
      </c>
      <c r="G2538" s="3">
        <v>13032.0</v>
      </c>
      <c r="H2538" s="3">
        <v>699580.0</v>
      </c>
      <c r="I2538" s="3">
        <v>58.0</v>
      </c>
      <c r="J2538" s="3" t="s">
        <v>20</v>
      </c>
      <c r="K2538" s="3" t="s">
        <v>7489</v>
      </c>
      <c r="L2538" s="3">
        <v>13032.0</v>
      </c>
      <c r="M2538" s="3">
        <v>699580.0</v>
      </c>
      <c r="N2538" s="3">
        <v>66.0</v>
      </c>
      <c r="O2538" s="3" t="s">
        <v>20</v>
      </c>
      <c r="P2538" s="3" t="s">
        <v>7490</v>
      </c>
    </row>
    <row r="2539" ht="14.25" customHeight="1">
      <c r="A2539" s="3">
        <v>48078.0</v>
      </c>
      <c r="B2539" s="3">
        <v>13032.0</v>
      </c>
      <c r="C2539" s="3">
        <v>699580.0</v>
      </c>
      <c r="D2539" s="3">
        <v>71.0</v>
      </c>
      <c r="E2539" s="3" t="s">
        <v>20</v>
      </c>
      <c r="F2539" s="4" t="s">
        <v>7491</v>
      </c>
      <c r="G2539" s="3">
        <v>13032.0</v>
      </c>
      <c r="H2539" s="3">
        <v>699580.0</v>
      </c>
      <c r="I2539" s="3">
        <v>75.0</v>
      </c>
      <c r="J2539" s="3" t="s">
        <v>20</v>
      </c>
      <c r="K2539" s="3" t="s">
        <v>7492</v>
      </c>
      <c r="L2539" s="3">
        <v>13032.0</v>
      </c>
      <c r="M2539" s="3">
        <v>699580.0</v>
      </c>
      <c r="N2539" s="3">
        <v>77.0</v>
      </c>
      <c r="O2539" s="3" t="s">
        <v>20</v>
      </c>
      <c r="P2539" s="3" t="s">
        <v>7493</v>
      </c>
    </row>
    <row r="2540" ht="14.25" customHeight="1">
      <c r="A2540" s="3">
        <v>48081.0</v>
      </c>
      <c r="B2540" s="3">
        <v>13032.0</v>
      </c>
      <c r="C2540" s="3">
        <v>694612.0</v>
      </c>
      <c r="D2540" s="3">
        <v>87.0</v>
      </c>
      <c r="E2540" s="3" t="s">
        <v>20</v>
      </c>
      <c r="F2540" s="4" t="s">
        <v>7494</v>
      </c>
      <c r="G2540" s="3">
        <v>13032.0</v>
      </c>
      <c r="H2540" s="3">
        <v>694612.0</v>
      </c>
      <c r="I2540" s="3">
        <v>94.0</v>
      </c>
      <c r="J2540" s="3" t="s">
        <v>20</v>
      </c>
      <c r="K2540" s="3" t="s">
        <v>7495</v>
      </c>
      <c r="L2540" s="3">
        <v>13032.0</v>
      </c>
      <c r="M2540" s="3">
        <v>694612.0</v>
      </c>
      <c r="N2540" s="3">
        <v>101.0</v>
      </c>
      <c r="O2540" s="3" t="s">
        <v>20</v>
      </c>
      <c r="P2540" s="3" t="s">
        <v>7496</v>
      </c>
    </row>
    <row r="2541" ht="14.25" customHeight="1">
      <c r="A2541" s="3">
        <v>48082.0</v>
      </c>
      <c r="B2541" s="3">
        <v>13032.0</v>
      </c>
      <c r="C2541" s="3">
        <v>694612.0</v>
      </c>
      <c r="D2541" s="3">
        <v>106.0</v>
      </c>
      <c r="E2541" s="3" t="s">
        <v>20</v>
      </c>
      <c r="F2541" s="4" t="s">
        <v>7497</v>
      </c>
      <c r="G2541" s="3">
        <v>13032.0</v>
      </c>
      <c r="H2541" s="3">
        <v>694612.0</v>
      </c>
      <c r="I2541" s="3">
        <v>144.0</v>
      </c>
      <c r="J2541" s="3" t="s">
        <v>20</v>
      </c>
      <c r="K2541" s="3" t="s">
        <v>7498</v>
      </c>
      <c r="L2541" s="3">
        <v>13032.0</v>
      </c>
      <c r="M2541" s="3">
        <v>694612.0</v>
      </c>
      <c r="N2541" s="3">
        <v>162.0</v>
      </c>
      <c r="O2541" s="3" t="s">
        <v>20</v>
      </c>
      <c r="P2541" s="3" t="s">
        <v>7499</v>
      </c>
    </row>
    <row r="2542" ht="14.25" customHeight="1">
      <c r="A2542" s="3">
        <v>48151.0</v>
      </c>
      <c r="B2542" s="3">
        <v>13032.0</v>
      </c>
      <c r="C2542" s="3">
        <v>607870.0</v>
      </c>
      <c r="D2542" s="3">
        <v>275.0</v>
      </c>
      <c r="E2542" s="3" t="s">
        <v>20</v>
      </c>
      <c r="F2542" s="4" t="s">
        <v>7500</v>
      </c>
      <c r="G2542" s="3">
        <v>13032.0</v>
      </c>
      <c r="H2542" s="3">
        <v>607870.0</v>
      </c>
      <c r="I2542" s="3">
        <v>274.0</v>
      </c>
      <c r="J2542" s="3" t="s">
        <v>20</v>
      </c>
      <c r="K2542" s="3" t="s">
        <v>7501</v>
      </c>
      <c r="L2542" s="3">
        <v>13032.0</v>
      </c>
      <c r="M2542" s="3">
        <v>607870.0</v>
      </c>
      <c r="N2542" s="3">
        <v>273.0</v>
      </c>
      <c r="O2542" s="3" t="s">
        <v>20</v>
      </c>
      <c r="P2542" s="3" t="s">
        <v>7502</v>
      </c>
    </row>
    <row r="2543" ht="14.25" customHeight="1">
      <c r="A2543" s="3">
        <v>48257.0</v>
      </c>
      <c r="B2543" s="3">
        <v>13032.0</v>
      </c>
      <c r="C2543" s="3">
        <v>737827.0</v>
      </c>
      <c r="D2543" s="3">
        <v>80.0</v>
      </c>
      <c r="E2543" s="3" t="s">
        <v>20</v>
      </c>
      <c r="F2543" s="4" t="s">
        <v>496</v>
      </c>
      <c r="G2543" s="3">
        <v>13032.0</v>
      </c>
      <c r="H2543" s="3">
        <v>737827.0</v>
      </c>
      <c r="I2543" s="3">
        <v>86.0</v>
      </c>
      <c r="J2543" s="3" t="s">
        <v>20</v>
      </c>
      <c r="K2543" s="3" t="s">
        <v>7503</v>
      </c>
      <c r="L2543" s="3">
        <v>13032.0</v>
      </c>
      <c r="M2543" s="3">
        <v>737827.0</v>
      </c>
      <c r="N2543" s="3">
        <v>88.0</v>
      </c>
      <c r="O2543" s="3" t="s">
        <v>20</v>
      </c>
      <c r="P2543" s="3" t="s">
        <v>7504</v>
      </c>
    </row>
    <row r="2544" ht="14.25" customHeight="1">
      <c r="A2544" s="3">
        <v>48260.0</v>
      </c>
      <c r="B2544" s="3">
        <v>13032.0</v>
      </c>
      <c r="C2544" s="3">
        <v>584276.0</v>
      </c>
      <c r="D2544" s="3">
        <v>98.0</v>
      </c>
      <c r="E2544" s="3" t="s">
        <v>20</v>
      </c>
      <c r="F2544" s="4" t="s">
        <v>7505</v>
      </c>
      <c r="G2544" s="3">
        <v>13032.0</v>
      </c>
      <c r="H2544" s="3">
        <v>584276.0</v>
      </c>
      <c r="I2544" s="3">
        <v>101.0</v>
      </c>
      <c r="J2544" s="3" t="s">
        <v>20</v>
      </c>
      <c r="K2544" s="3" t="s">
        <v>7506</v>
      </c>
      <c r="L2544" s="3">
        <v>13032.0</v>
      </c>
      <c r="M2544" s="3">
        <v>584276.0</v>
      </c>
      <c r="N2544" s="3">
        <v>117.0</v>
      </c>
      <c r="O2544" s="3" t="s">
        <v>20</v>
      </c>
      <c r="P2544" s="3" t="s">
        <v>7507</v>
      </c>
    </row>
    <row r="2545" ht="14.25" customHeight="1">
      <c r="A2545" s="3">
        <v>48576.0</v>
      </c>
      <c r="B2545" s="3">
        <v>13032.0</v>
      </c>
      <c r="C2545" s="3">
        <v>605285.0</v>
      </c>
      <c r="D2545" s="3">
        <v>151.0</v>
      </c>
      <c r="E2545" s="3" t="s">
        <v>20</v>
      </c>
      <c r="F2545" s="4" t="s">
        <v>7508</v>
      </c>
      <c r="G2545" s="3">
        <v>13032.0</v>
      </c>
      <c r="H2545" s="3">
        <v>605285.0</v>
      </c>
      <c r="I2545" s="3">
        <v>158.0</v>
      </c>
      <c r="J2545" s="3" t="s">
        <v>20</v>
      </c>
      <c r="K2545" s="3" t="s">
        <v>7509</v>
      </c>
      <c r="L2545" s="3">
        <v>13032.0</v>
      </c>
      <c r="M2545" s="3">
        <v>605285.0</v>
      </c>
      <c r="N2545" s="3">
        <v>162.0</v>
      </c>
      <c r="O2545" s="3" t="s">
        <v>20</v>
      </c>
      <c r="P2545" s="3" t="s">
        <v>7510</v>
      </c>
    </row>
    <row r="2546" ht="14.25" customHeight="1">
      <c r="A2546" s="3">
        <v>48718.0</v>
      </c>
      <c r="B2546" s="3">
        <v>13032.0</v>
      </c>
      <c r="C2546" s="3">
        <v>605285.0</v>
      </c>
      <c r="D2546" s="3">
        <v>331.0</v>
      </c>
      <c r="E2546" s="3" t="s">
        <v>20</v>
      </c>
      <c r="F2546" s="4" t="s">
        <v>7511</v>
      </c>
      <c r="G2546" s="3">
        <v>13032.0</v>
      </c>
      <c r="H2546" s="3">
        <v>605285.0</v>
      </c>
      <c r="I2546" s="3">
        <v>337.0</v>
      </c>
      <c r="J2546" s="3" t="s">
        <v>20</v>
      </c>
      <c r="K2546" s="3" t="s">
        <v>7512</v>
      </c>
      <c r="L2546" s="3">
        <v>13032.0</v>
      </c>
      <c r="M2546" s="3">
        <v>605285.0</v>
      </c>
      <c r="N2546" s="3">
        <v>340.0</v>
      </c>
      <c r="O2546" s="3" t="s">
        <v>20</v>
      </c>
      <c r="P2546" s="3" t="s">
        <v>7513</v>
      </c>
    </row>
    <row r="2547" ht="14.25" customHeight="1">
      <c r="A2547" s="3">
        <v>48723.0</v>
      </c>
      <c r="B2547" s="3">
        <v>13032.0</v>
      </c>
      <c r="C2547" s="3">
        <v>584276.0</v>
      </c>
      <c r="D2547" s="3">
        <v>76.0</v>
      </c>
      <c r="E2547" s="3" t="s">
        <v>20</v>
      </c>
      <c r="F2547" s="4" t="s">
        <v>7514</v>
      </c>
      <c r="G2547" s="3">
        <v>13032.0</v>
      </c>
      <c r="H2547" s="3">
        <v>584276.0</v>
      </c>
      <c r="I2547" s="3">
        <v>78.0</v>
      </c>
      <c r="J2547" s="3" t="s">
        <v>20</v>
      </c>
      <c r="K2547" s="3" t="s">
        <v>7515</v>
      </c>
      <c r="L2547" s="3">
        <v>13032.0</v>
      </c>
      <c r="M2547" s="3">
        <v>584276.0</v>
      </c>
      <c r="N2547" s="3">
        <v>84.0</v>
      </c>
      <c r="O2547" s="3" t="s">
        <v>20</v>
      </c>
      <c r="P2547" s="3" t="s">
        <v>7516</v>
      </c>
    </row>
    <row r="2548" ht="14.25" customHeight="1">
      <c r="A2548" s="3">
        <v>48830.0</v>
      </c>
      <c r="B2548" s="3">
        <v>13032.0</v>
      </c>
      <c r="C2548" s="3">
        <v>737834.0</v>
      </c>
      <c r="D2548" s="3">
        <v>42.0</v>
      </c>
      <c r="E2548" s="3" t="s">
        <v>20</v>
      </c>
      <c r="F2548" s="4" t="s">
        <v>7517</v>
      </c>
      <c r="G2548" s="3">
        <v>13032.0</v>
      </c>
      <c r="H2548" s="3">
        <v>737834.0</v>
      </c>
      <c r="I2548" s="3">
        <v>50.0</v>
      </c>
      <c r="J2548" s="3" t="s">
        <v>20</v>
      </c>
      <c r="K2548" s="3" t="s">
        <v>7518</v>
      </c>
      <c r="L2548" s="3">
        <v>13032.0</v>
      </c>
      <c r="M2548" s="3">
        <v>737834.0</v>
      </c>
      <c r="N2548" s="3">
        <v>60.0</v>
      </c>
      <c r="O2548" s="3" t="s">
        <v>20</v>
      </c>
      <c r="P2548" s="3" t="s">
        <v>7519</v>
      </c>
    </row>
    <row r="2549" ht="14.25" customHeight="1">
      <c r="A2549" s="3">
        <v>48853.0</v>
      </c>
      <c r="B2549" s="3">
        <v>13032.0</v>
      </c>
      <c r="C2549" s="3">
        <v>694612.0</v>
      </c>
      <c r="D2549" s="3">
        <v>64.0</v>
      </c>
      <c r="E2549" s="3" t="s">
        <v>20</v>
      </c>
      <c r="F2549" s="4" t="s">
        <v>7520</v>
      </c>
      <c r="G2549" s="3">
        <v>13032.0</v>
      </c>
      <c r="H2549" s="3">
        <v>694612.0</v>
      </c>
      <c r="I2549" s="3">
        <v>68.0</v>
      </c>
      <c r="J2549" s="3" t="s">
        <v>20</v>
      </c>
      <c r="K2549" s="3" t="s">
        <v>7521</v>
      </c>
      <c r="L2549" s="3">
        <v>13032.0</v>
      </c>
      <c r="M2549" s="3">
        <v>694612.0</v>
      </c>
      <c r="N2549" s="3">
        <v>77.0</v>
      </c>
      <c r="O2549" s="3" t="s">
        <v>20</v>
      </c>
      <c r="P2549" s="3" t="s">
        <v>7522</v>
      </c>
    </row>
    <row r="2550" ht="14.25" customHeight="1">
      <c r="A2550" s="3">
        <v>48987.0</v>
      </c>
      <c r="B2550" s="3">
        <v>13032.0</v>
      </c>
      <c r="C2550" s="3">
        <v>605285.0</v>
      </c>
      <c r="D2550" s="3">
        <v>205.0</v>
      </c>
      <c r="E2550" s="3" t="s">
        <v>20</v>
      </c>
      <c r="F2550" s="4" t="s">
        <v>7523</v>
      </c>
      <c r="G2550" s="3">
        <v>13032.0</v>
      </c>
      <c r="H2550" s="3">
        <v>605285.0</v>
      </c>
      <c r="I2550" s="3">
        <v>210.0</v>
      </c>
      <c r="J2550" s="3" t="s">
        <v>20</v>
      </c>
      <c r="K2550" s="3" t="s">
        <v>7524</v>
      </c>
      <c r="L2550" s="3">
        <v>13032.0</v>
      </c>
      <c r="M2550" s="3">
        <v>605285.0</v>
      </c>
      <c r="N2550" s="3">
        <v>214.0</v>
      </c>
      <c r="O2550" s="3" t="s">
        <v>20</v>
      </c>
      <c r="P2550" s="3" t="s">
        <v>7525</v>
      </c>
    </row>
    <row r="2551" ht="14.25" customHeight="1">
      <c r="A2551" s="3">
        <v>49006.0</v>
      </c>
      <c r="B2551" s="3">
        <v>13032.0</v>
      </c>
      <c r="C2551" s="3">
        <v>737834.0</v>
      </c>
      <c r="D2551" s="3">
        <v>214.0</v>
      </c>
      <c r="E2551" s="3" t="s">
        <v>20</v>
      </c>
      <c r="F2551" s="4" t="s">
        <v>7526</v>
      </c>
      <c r="G2551" s="3">
        <v>13032.0</v>
      </c>
      <c r="H2551" s="3">
        <v>737834.0</v>
      </c>
      <c r="I2551" s="3">
        <v>219.0</v>
      </c>
      <c r="J2551" s="3" t="s">
        <v>20</v>
      </c>
      <c r="K2551" s="3" t="s">
        <v>7527</v>
      </c>
      <c r="L2551" s="3">
        <v>13032.0</v>
      </c>
      <c r="M2551" s="3">
        <v>737834.0</v>
      </c>
      <c r="N2551" s="3">
        <v>224.0</v>
      </c>
      <c r="O2551" s="3" t="s">
        <v>20</v>
      </c>
      <c r="P2551" s="3" t="s">
        <v>7528</v>
      </c>
    </row>
    <row r="2552" ht="14.25" customHeight="1">
      <c r="A2552" s="3">
        <v>49011.0</v>
      </c>
      <c r="B2552" s="3">
        <v>13032.0</v>
      </c>
      <c r="C2552" s="3">
        <v>694612.0</v>
      </c>
      <c r="D2552" s="3">
        <v>145.0</v>
      </c>
      <c r="E2552" s="3" t="s">
        <v>20</v>
      </c>
      <c r="F2552" s="4" t="s">
        <v>7529</v>
      </c>
      <c r="G2552" s="3">
        <v>13032.0</v>
      </c>
      <c r="H2552" s="3">
        <v>694612.0</v>
      </c>
      <c r="I2552" s="3">
        <v>146.0</v>
      </c>
      <c r="J2552" s="3" t="s">
        <v>20</v>
      </c>
      <c r="K2552" s="3" t="s">
        <v>7530</v>
      </c>
      <c r="L2552" s="3">
        <v>13032.0</v>
      </c>
      <c r="M2552" s="3">
        <v>694612.0</v>
      </c>
      <c r="N2552" s="3">
        <v>153.0</v>
      </c>
      <c r="O2552" s="3" t="s">
        <v>20</v>
      </c>
      <c r="P2552" s="3" t="s">
        <v>7531</v>
      </c>
    </row>
    <row r="2553" ht="14.25" customHeight="1">
      <c r="A2553" s="3">
        <v>49021.0</v>
      </c>
      <c r="B2553" s="3">
        <v>13032.0</v>
      </c>
      <c r="C2553" s="3">
        <v>620254.0</v>
      </c>
      <c r="D2553" s="3">
        <v>119.0</v>
      </c>
      <c r="E2553" s="3" t="s">
        <v>20</v>
      </c>
      <c r="F2553" s="4" t="s">
        <v>7532</v>
      </c>
      <c r="G2553" s="3">
        <v>13032.0</v>
      </c>
      <c r="H2553" s="3">
        <v>620254.0</v>
      </c>
      <c r="I2553" s="3">
        <v>130.0</v>
      </c>
      <c r="J2553" s="3" t="s">
        <v>20</v>
      </c>
      <c r="K2553" s="3" t="s">
        <v>7533</v>
      </c>
      <c r="L2553" s="3">
        <v>13032.0</v>
      </c>
      <c r="M2553" s="3">
        <v>620254.0</v>
      </c>
      <c r="N2553" s="3">
        <v>134.0</v>
      </c>
      <c r="O2553" s="3" t="s">
        <v>20</v>
      </c>
      <c r="P2553" s="3" t="s">
        <v>7534</v>
      </c>
    </row>
    <row r="2554" ht="14.25" customHeight="1">
      <c r="A2554" s="3">
        <v>49028.0</v>
      </c>
      <c r="B2554" s="3">
        <v>13032.0</v>
      </c>
      <c r="C2554" s="3">
        <v>699580.0</v>
      </c>
      <c r="D2554" s="3">
        <v>98.0</v>
      </c>
      <c r="E2554" s="3" t="s">
        <v>20</v>
      </c>
      <c r="F2554" s="4" t="s">
        <v>7535</v>
      </c>
      <c r="G2554" s="3">
        <v>13032.0</v>
      </c>
      <c r="H2554" s="3">
        <v>699580.0</v>
      </c>
      <c r="I2554" s="3">
        <v>97.0</v>
      </c>
      <c r="J2554" s="3" t="s">
        <v>20</v>
      </c>
      <c r="K2554" s="3" t="s">
        <v>7536</v>
      </c>
      <c r="L2554" s="3">
        <v>13032.0</v>
      </c>
      <c r="M2554" s="3">
        <v>699580.0</v>
      </c>
      <c r="N2554" s="3">
        <v>108.0</v>
      </c>
      <c r="O2554" s="3" t="s">
        <v>20</v>
      </c>
      <c r="P2554" s="3" t="s">
        <v>7537</v>
      </c>
    </row>
    <row r="2555" ht="14.25" customHeight="1">
      <c r="A2555" s="3">
        <v>49030.0</v>
      </c>
      <c r="B2555" s="3">
        <v>13032.0</v>
      </c>
      <c r="C2555" s="3">
        <v>620240.0</v>
      </c>
      <c r="D2555" s="3">
        <v>95.0</v>
      </c>
      <c r="E2555" s="3" t="s">
        <v>20</v>
      </c>
      <c r="F2555" s="4" t="s">
        <v>7538</v>
      </c>
      <c r="G2555" s="3">
        <v>13032.0</v>
      </c>
      <c r="H2555" s="3">
        <v>620240.0</v>
      </c>
      <c r="I2555" s="3">
        <v>100.0</v>
      </c>
      <c r="J2555" s="3" t="s">
        <v>20</v>
      </c>
      <c r="K2555" s="3" t="s">
        <v>7539</v>
      </c>
      <c r="L2555" s="3">
        <v>13032.0</v>
      </c>
      <c r="M2555" s="3">
        <v>620240.0</v>
      </c>
      <c r="N2555" s="3">
        <v>104.0</v>
      </c>
      <c r="O2555" s="3" t="s">
        <v>20</v>
      </c>
      <c r="P2555" s="3" t="s">
        <v>7540</v>
      </c>
    </row>
    <row r="2556" ht="14.25" customHeight="1">
      <c r="A2556" s="3">
        <v>49141.0</v>
      </c>
      <c r="B2556" s="3">
        <v>13032.0</v>
      </c>
      <c r="C2556" s="3">
        <v>618437.0</v>
      </c>
      <c r="D2556" s="3">
        <v>179.0</v>
      </c>
      <c r="E2556" s="3" t="s">
        <v>20</v>
      </c>
      <c r="F2556" s="4" t="s">
        <v>7541</v>
      </c>
      <c r="G2556" s="3">
        <v>13032.0</v>
      </c>
      <c r="H2556" s="3">
        <v>618437.0</v>
      </c>
      <c r="I2556" s="3">
        <v>182.0</v>
      </c>
      <c r="J2556" s="3" t="s">
        <v>20</v>
      </c>
      <c r="K2556" s="3" t="s">
        <v>7542</v>
      </c>
      <c r="L2556" s="3">
        <v>13032.0</v>
      </c>
      <c r="M2556" s="3">
        <v>618437.0</v>
      </c>
      <c r="N2556" s="3">
        <v>187.0</v>
      </c>
      <c r="O2556" s="3" t="s">
        <v>20</v>
      </c>
      <c r="P2556" s="3" t="s">
        <v>7543</v>
      </c>
    </row>
    <row r="2557" ht="14.25" customHeight="1">
      <c r="A2557" s="3">
        <v>49268.0</v>
      </c>
      <c r="B2557" s="3">
        <v>13032.0</v>
      </c>
      <c r="C2557" s="3">
        <v>692900.0</v>
      </c>
      <c r="D2557" s="3">
        <v>127.0</v>
      </c>
      <c r="E2557" s="3" t="s">
        <v>20</v>
      </c>
      <c r="F2557" s="4" t="s">
        <v>7544</v>
      </c>
      <c r="G2557" s="3">
        <v>13032.0</v>
      </c>
      <c r="H2557" s="3">
        <v>692900.0</v>
      </c>
      <c r="I2557" s="3">
        <v>136.0</v>
      </c>
      <c r="J2557" s="3" t="s">
        <v>20</v>
      </c>
      <c r="K2557" s="3" t="s">
        <v>7545</v>
      </c>
      <c r="L2557" s="3">
        <v>13032.0</v>
      </c>
      <c r="M2557" s="3">
        <v>692900.0</v>
      </c>
      <c r="N2557" s="3">
        <v>147.0</v>
      </c>
      <c r="O2557" s="3" t="s">
        <v>20</v>
      </c>
      <c r="P2557" s="3" t="s">
        <v>7546</v>
      </c>
    </row>
    <row r="2558" ht="14.25" customHeight="1">
      <c r="A2558" s="3">
        <v>49272.0</v>
      </c>
      <c r="B2558" s="3">
        <v>13032.0</v>
      </c>
      <c r="C2558" s="3">
        <v>618437.0</v>
      </c>
      <c r="D2558" s="3">
        <v>59.0</v>
      </c>
      <c r="E2558" s="3" t="s">
        <v>20</v>
      </c>
      <c r="F2558" s="4" t="s">
        <v>7547</v>
      </c>
      <c r="G2558" s="3">
        <v>13032.0</v>
      </c>
      <c r="H2558" s="3">
        <v>618437.0</v>
      </c>
      <c r="I2558" s="3">
        <v>67.0</v>
      </c>
      <c r="J2558" s="3" t="s">
        <v>20</v>
      </c>
      <c r="K2558" s="3" t="s">
        <v>7548</v>
      </c>
      <c r="L2558" s="3">
        <v>13032.0</v>
      </c>
      <c r="M2558" s="3">
        <v>618437.0</v>
      </c>
      <c r="N2558" s="3">
        <v>79.0</v>
      </c>
      <c r="O2558" s="3" t="s">
        <v>20</v>
      </c>
      <c r="P2558" s="3" t="s">
        <v>7549</v>
      </c>
    </row>
    <row r="2559" ht="14.25" customHeight="1">
      <c r="A2559" s="3">
        <v>49338.0</v>
      </c>
      <c r="B2559" s="3">
        <v>13032.0</v>
      </c>
      <c r="C2559" s="3">
        <v>692893.0</v>
      </c>
      <c r="D2559" s="3">
        <v>46.0</v>
      </c>
      <c r="E2559" s="3" t="s">
        <v>20</v>
      </c>
      <c r="F2559" s="4" t="s">
        <v>7550</v>
      </c>
      <c r="G2559" s="3">
        <v>13032.0</v>
      </c>
      <c r="H2559" s="3">
        <v>692893.0</v>
      </c>
      <c r="I2559" s="3">
        <v>52.0</v>
      </c>
      <c r="J2559" s="3" t="s">
        <v>20</v>
      </c>
      <c r="K2559" s="3" t="s">
        <v>7551</v>
      </c>
      <c r="L2559" s="3">
        <v>13032.0</v>
      </c>
      <c r="M2559" s="3">
        <v>692893.0</v>
      </c>
      <c r="N2559" s="3">
        <v>58.0</v>
      </c>
      <c r="O2559" s="3" t="s">
        <v>20</v>
      </c>
      <c r="P2559" s="3" t="s">
        <v>7552</v>
      </c>
    </row>
    <row r="2560" ht="14.25" customHeight="1">
      <c r="A2560" s="3">
        <v>49341.0</v>
      </c>
      <c r="B2560" s="3">
        <v>13032.0</v>
      </c>
      <c r="C2560" s="3">
        <v>692900.0</v>
      </c>
      <c r="D2560" s="3">
        <v>45.0</v>
      </c>
      <c r="E2560" s="3" t="s">
        <v>20</v>
      </c>
      <c r="F2560" s="4" t="s">
        <v>7553</v>
      </c>
      <c r="G2560" s="3">
        <v>13032.0</v>
      </c>
      <c r="H2560" s="3">
        <v>692900.0</v>
      </c>
      <c r="I2560" s="3">
        <v>62.0</v>
      </c>
      <c r="J2560" s="3" t="s">
        <v>20</v>
      </c>
      <c r="K2560" s="3" t="s">
        <v>7554</v>
      </c>
      <c r="L2560" s="3">
        <v>13032.0</v>
      </c>
      <c r="M2560" s="3">
        <v>692900.0</v>
      </c>
      <c r="N2560" s="3">
        <v>79.0</v>
      </c>
      <c r="O2560" s="3" t="s">
        <v>20</v>
      </c>
      <c r="P2560" s="3" t="s">
        <v>7555</v>
      </c>
    </row>
    <row r="2561" ht="14.25" customHeight="1">
      <c r="A2561" s="3">
        <v>49352.0</v>
      </c>
      <c r="B2561" s="3">
        <v>13032.0</v>
      </c>
      <c r="C2561" s="3">
        <v>618437.0</v>
      </c>
      <c r="D2561" s="3">
        <v>107.0</v>
      </c>
      <c r="E2561" s="3" t="s">
        <v>20</v>
      </c>
      <c r="F2561" s="4" t="s">
        <v>7556</v>
      </c>
      <c r="G2561" s="3">
        <v>13032.0</v>
      </c>
      <c r="H2561" s="3">
        <v>618437.0</v>
      </c>
      <c r="I2561" s="3">
        <v>113.0</v>
      </c>
      <c r="J2561" s="3" t="s">
        <v>20</v>
      </c>
      <c r="K2561" s="3" t="s">
        <v>7557</v>
      </c>
      <c r="L2561" s="3">
        <v>13032.0</v>
      </c>
      <c r="M2561" s="3">
        <v>618437.0</v>
      </c>
      <c r="N2561" s="3">
        <v>116.0</v>
      </c>
      <c r="O2561" s="3" t="s">
        <v>20</v>
      </c>
      <c r="P2561" s="3" t="s">
        <v>7558</v>
      </c>
    </row>
    <row r="2562" ht="14.25" customHeight="1">
      <c r="A2562" s="3">
        <v>49355.0</v>
      </c>
      <c r="B2562" s="3">
        <v>13032.0</v>
      </c>
      <c r="C2562" s="3">
        <v>618437.0</v>
      </c>
      <c r="D2562" s="3">
        <v>103.0</v>
      </c>
      <c r="E2562" s="3" t="s">
        <v>20</v>
      </c>
      <c r="F2562" s="4" t="s">
        <v>7559</v>
      </c>
      <c r="G2562" s="3">
        <v>13032.0</v>
      </c>
      <c r="H2562" s="3">
        <v>618437.0</v>
      </c>
      <c r="I2562" s="3">
        <v>115.0</v>
      </c>
      <c r="J2562" s="3" t="s">
        <v>20</v>
      </c>
      <c r="K2562" s="3" t="s">
        <v>7560</v>
      </c>
      <c r="L2562" s="3">
        <v>13032.0</v>
      </c>
      <c r="M2562" s="3">
        <v>618437.0</v>
      </c>
      <c r="N2562" s="3">
        <v>124.0</v>
      </c>
      <c r="O2562" s="3" t="s">
        <v>20</v>
      </c>
      <c r="P2562" s="3" t="s">
        <v>7561</v>
      </c>
    </row>
    <row r="2563" ht="14.25" customHeight="1">
      <c r="A2563" s="3">
        <v>49359.0</v>
      </c>
      <c r="B2563" s="3">
        <v>13032.0</v>
      </c>
      <c r="C2563" s="3">
        <v>692900.0</v>
      </c>
      <c r="D2563" s="3">
        <v>39.0</v>
      </c>
      <c r="E2563" s="3" t="s">
        <v>20</v>
      </c>
      <c r="F2563" s="4" t="s">
        <v>7562</v>
      </c>
      <c r="G2563" s="3">
        <v>13032.0</v>
      </c>
      <c r="H2563" s="3">
        <v>692900.0</v>
      </c>
      <c r="I2563" s="3">
        <v>54.0</v>
      </c>
      <c r="J2563" s="3" t="s">
        <v>20</v>
      </c>
      <c r="K2563" s="3" t="s">
        <v>7563</v>
      </c>
      <c r="L2563" s="3">
        <v>13032.0</v>
      </c>
      <c r="M2563" s="3">
        <v>692900.0</v>
      </c>
      <c r="N2563" s="3">
        <v>66.0</v>
      </c>
      <c r="O2563" s="3" t="s">
        <v>20</v>
      </c>
      <c r="P2563" s="3" t="s">
        <v>7564</v>
      </c>
    </row>
    <row r="2564" ht="14.25" customHeight="1">
      <c r="A2564" s="3">
        <v>49364.0</v>
      </c>
      <c r="B2564" s="3">
        <v>13032.0</v>
      </c>
      <c r="C2564" s="3">
        <v>692921.0</v>
      </c>
      <c r="D2564" s="3">
        <v>46.0</v>
      </c>
      <c r="E2564" s="3" t="s">
        <v>20</v>
      </c>
      <c r="F2564" s="4" t="s">
        <v>7565</v>
      </c>
      <c r="G2564" s="3">
        <v>13032.0</v>
      </c>
      <c r="H2564" s="3">
        <v>692921.0</v>
      </c>
      <c r="I2564" s="3">
        <v>81.0</v>
      </c>
      <c r="J2564" s="3" t="s">
        <v>20</v>
      </c>
      <c r="K2564" s="3" t="s">
        <v>7566</v>
      </c>
      <c r="L2564" s="3">
        <v>13032.0</v>
      </c>
      <c r="M2564" s="3">
        <v>692921.0</v>
      </c>
      <c r="N2564" s="3">
        <v>91.0</v>
      </c>
      <c r="O2564" s="3" t="s">
        <v>20</v>
      </c>
      <c r="P2564" s="3" t="s">
        <v>7567</v>
      </c>
    </row>
    <row r="2565" ht="14.25" customHeight="1">
      <c r="A2565" s="3">
        <v>49368.0</v>
      </c>
      <c r="B2565" s="3">
        <v>13032.0</v>
      </c>
      <c r="C2565" s="3">
        <v>618437.0</v>
      </c>
      <c r="D2565" s="3">
        <v>161.0</v>
      </c>
      <c r="E2565" s="3" t="s">
        <v>20</v>
      </c>
      <c r="F2565" s="4" t="s">
        <v>7568</v>
      </c>
      <c r="G2565" s="3">
        <v>13032.0</v>
      </c>
      <c r="H2565" s="3">
        <v>618437.0</v>
      </c>
      <c r="I2565" s="3">
        <v>172.0</v>
      </c>
      <c r="J2565" s="3" t="s">
        <v>20</v>
      </c>
      <c r="K2565" s="3" t="s">
        <v>7569</v>
      </c>
      <c r="L2565" s="3">
        <v>13032.0</v>
      </c>
      <c r="M2565" s="3">
        <v>618437.0</v>
      </c>
      <c r="N2565" s="3">
        <v>182.0</v>
      </c>
      <c r="O2565" s="3" t="s">
        <v>20</v>
      </c>
      <c r="P2565" s="3" t="s">
        <v>7570</v>
      </c>
    </row>
    <row r="2566" ht="14.25" customHeight="1">
      <c r="A2566" s="3">
        <v>49383.0</v>
      </c>
      <c r="B2566" s="3">
        <v>13032.0</v>
      </c>
      <c r="C2566" s="3">
        <v>692921.0</v>
      </c>
      <c r="D2566" s="3">
        <v>45.0</v>
      </c>
      <c r="E2566" s="3" t="s">
        <v>20</v>
      </c>
      <c r="F2566" s="4" t="s">
        <v>7571</v>
      </c>
      <c r="G2566" s="3">
        <v>13032.0</v>
      </c>
      <c r="H2566" s="3">
        <v>692921.0</v>
      </c>
      <c r="I2566" s="3">
        <v>70.0</v>
      </c>
      <c r="J2566" s="3" t="s">
        <v>20</v>
      </c>
      <c r="K2566" s="3" t="s">
        <v>7572</v>
      </c>
      <c r="L2566" s="3">
        <v>13032.0</v>
      </c>
      <c r="M2566" s="3">
        <v>692921.0</v>
      </c>
      <c r="N2566" s="3">
        <v>83.0</v>
      </c>
      <c r="O2566" s="3" t="s">
        <v>20</v>
      </c>
      <c r="P2566" s="3" t="s">
        <v>7573</v>
      </c>
    </row>
    <row r="2567" ht="14.25" customHeight="1">
      <c r="A2567" s="3">
        <v>49412.0</v>
      </c>
      <c r="B2567" s="3">
        <v>13032.0</v>
      </c>
      <c r="C2567" s="3">
        <v>692900.0</v>
      </c>
      <c r="D2567" s="3">
        <v>38.0</v>
      </c>
      <c r="E2567" s="3" t="s">
        <v>20</v>
      </c>
      <c r="F2567" s="4" t="s">
        <v>7574</v>
      </c>
      <c r="G2567" s="3">
        <v>13032.0</v>
      </c>
      <c r="H2567" s="3">
        <v>692900.0</v>
      </c>
      <c r="I2567" s="3">
        <v>49.0</v>
      </c>
      <c r="J2567" s="3" t="s">
        <v>20</v>
      </c>
      <c r="K2567" s="3" t="s">
        <v>7575</v>
      </c>
      <c r="L2567" s="3">
        <v>13032.0</v>
      </c>
      <c r="M2567" s="3">
        <v>692900.0</v>
      </c>
      <c r="N2567" s="3">
        <v>57.0</v>
      </c>
      <c r="O2567" s="3" t="s">
        <v>20</v>
      </c>
      <c r="P2567" s="3" t="s">
        <v>7576</v>
      </c>
    </row>
    <row r="2568" ht="14.25" customHeight="1">
      <c r="A2568" s="3">
        <v>49442.0</v>
      </c>
      <c r="B2568" s="3">
        <v>13032.0</v>
      </c>
      <c r="C2568" s="3">
        <v>618437.0</v>
      </c>
      <c r="D2568" s="3">
        <v>88.0</v>
      </c>
      <c r="E2568" s="3" t="s">
        <v>20</v>
      </c>
      <c r="F2568" s="4" t="s">
        <v>7577</v>
      </c>
      <c r="G2568" s="3">
        <v>13032.0</v>
      </c>
      <c r="H2568" s="3">
        <v>618437.0</v>
      </c>
      <c r="I2568" s="3">
        <v>132.0</v>
      </c>
      <c r="J2568" s="3" t="s">
        <v>20</v>
      </c>
      <c r="K2568" s="3" t="s">
        <v>7578</v>
      </c>
      <c r="L2568" s="3">
        <v>13032.0</v>
      </c>
      <c r="M2568" s="3">
        <v>618437.0</v>
      </c>
      <c r="N2568" s="3">
        <v>156.0</v>
      </c>
      <c r="O2568" s="3" t="s">
        <v>20</v>
      </c>
      <c r="P2568" s="3" t="s">
        <v>7579</v>
      </c>
    </row>
    <row r="2569" ht="14.25" customHeight="1">
      <c r="A2569" s="3">
        <v>49460.0</v>
      </c>
      <c r="B2569" s="3">
        <v>13032.0</v>
      </c>
      <c r="C2569" s="3">
        <v>692900.0</v>
      </c>
      <c r="D2569" s="3">
        <v>105.0</v>
      </c>
      <c r="E2569" s="3" t="s">
        <v>20</v>
      </c>
      <c r="F2569" s="4" t="s">
        <v>1149</v>
      </c>
      <c r="G2569" s="3">
        <v>13032.0</v>
      </c>
      <c r="H2569" s="3">
        <v>692900.0</v>
      </c>
      <c r="I2569" s="3">
        <v>114.0</v>
      </c>
      <c r="J2569" s="3" t="s">
        <v>20</v>
      </c>
      <c r="K2569" s="3" t="s">
        <v>7580</v>
      </c>
      <c r="L2569" s="3">
        <v>13032.0</v>
      </c>
      <c r="M2569" s="3">
        <v>692900.0</v>
      </c>
      <c r="N2569" s="3">
        <v>116.0</v>
      </c>
      <c r="O2569" s="3" t="s">
        <v>20</v>
      </c>
      <c r="P2569" s="3" t="s">
        <v>7581</v>
      </c>
    </row>
    <row r="2570" ht="14.25" customHeight="1">
      <c r="A2570" s="3">
        <v>49467.0</v>
      </c>
      <c r="B2570" s="3">
        <v>13032.0</v>
      </c>
      <c r="C2570" s="3">
        <v>692900.0</v>
      </c>
      <c r="D2570" s="3">
        <v>45.0</v>
      </c>
      <c r="E2570" s="3" t="s">
        <v>20</v>
      </c>
      <c r="F2570" s="4" t="s">
        <v>7582</v>
      </c>
      <c r="G2570" s="3">
        <v>13032.0</v>
      </c>
      <c r="H2570" s="3">
        <v>692900.0</v>
      </c>
      <c r="I2570" s="3">
        <v>54.0</v>
      </c>
      <c r="J2570" s="3" t="s">
        <v>20</v>
      </c>
      <c r="K2570" s="3" t="s">
        <v>7583</v>
      </c>
      <c r="L2570" s="3">
        <v>13032.0</v>
      </c>
      <c r="M2570" s="3">
        <v>692900.0</v>
      </c>
      <c r="N2570" s="3">
        <v>63.0</v>
      </c>
      <c r="O2570" s="3" t="s">
        <v>20</v>
      </c>
      <c r="P2570" s="3" t="s">
        <v>7584</v>
      </c>
    </row>
    <row r="2571" ht="14.25" customHeight="1">
      <c r="A2571" s="3">
        <v>49497.0</v>
      </c>
      <c r="B2571" s="3">
        <v>13032.0</v>
      </c>
      <c r="C2571" s="3">
        <v>692893.0</v>
      </c>
      <c r="D2571" s="3">
        <v>95.0</v>
      </c>
      <c r="E2571" s="3" t="s">
        <v>20</v>
      </c>
      <c r="F2571" s="4" t="s">
        <v>7585</v>
      </c>
      <c r="G2571" s="3">
        <v>13032.0</v>
      </c>
      <c r="H2571" s="3">
        <v>692893.0</v>
      </c>
      <c r="I2571" s="3">
        <v>101.0</v>
      </c>
      <c r="J2571" s="3" t="s">
        <v>20</v>
      </c>
      <c r="K2571" s="3" t="s">
        <v>7586</v>
      </c>
      <c r="L2571" s="3">
        <v>13032.0</v>
      </c>
      <c r="M2571" s="3">
        <v>692893.0</v>
      </c>
      <c r="N2571" s="3">
        <v>109.0</v>
      </c>
      <c r="O2571" s="3" t="s">
        <v>20</v>
      </c>
      <c r="P2571" s="3" t="s">
        <v>7587</v>
      </c>
    </row>
    <row r="2572" ht="14.25" customHeight="1">
      <c r="A2572" s="3">
        <v>49534.0</v>
      </c>
      <c r="B2572" s="3">
        <v>13032.0</v>
      </c>
      <c r="C2572" s="3">
        <v>618437.0</v>
      </c>
      <c r="D2572" s="3">
        <v>191.0</v>
      </c>
      <c r="E2572" s="3" t="s">
        <v>20</v>
      </c>
      <c r="F2572" s="4" t="s">
        <v>7588</v>
      </c>
      <c r="G2572" s="3">
        <v>13032.0</v>
      </c>
      <c r="H2572" s="3">
        <v>618437.0</v>
      </c>
      <c r="I2572" s="3">
        <v>203.0</v>
      </c>
      <c r="J2572" s="3" t="s">
        <v>20</v>
      </c>
      <c r="K2572" s="3" t="s">
        <v>7589</v>
      </c>
      <c r="L2572" s="3">
        <v>13032.0</v>
      </c>
      <c r="M2572" s="3">
        <v>618437.0</v>
      </c>
      <c r="N2572" s="3">
        <v>215.0</v>
      </c>
      <c r="O2572" s="3" t="s">
        <v>20</v>
      </c>
      <c r="P2572" s="3" t="s">
        <v>7590</v>
      </c>
    </row>
    <row r="2573" ht="14.25" customHeight="1">
      <c r="A2573" s="3">
        <v>49537.0</v>
      </c>
      <c r="B2573" s="3">
        <v>13032.0</v>
      </c>
      <c r="C2573" s="3">
        <v>692893.0</v>
      </c>
      <c r="D2573" s="3">
        <v>69.0</v>
      </c>
      <c r="E2573" s="3" t="s">
        <v>20</v>
      </c>
      <c r="F2573" s="4" t="s">
        <v>7591</v>
      </c>
      <c r="G2573" s="3">
        <v>13032.0</v>
      </c>
      <c r="H2573" s="3">
        <v>692893.0</v>
      </c>
      <c r="I2573" s="3">
        <v>73.0</v>
      </c>
      <c r="J2573" s="3" t="s">
        <v>20</v>
      </c>
      <c r="K2573" s="3" t="s">
        <v>7592</v>
      </c>
      <c r="L2573" s="3">
        <v>13032.0</v>
      </c>
      <c r="M2573" s="3">
        <v>692893.0</v>
      </c>
      <c r="N2573" s="3">
        <v>79.0</v>
      </c>
      <c r="O2573" s="3" t="s">
        <v>20</v>
      </c>
      <c r="P2573" s="3" t="s">
        <v>7593</v>
      </c>
    </row>
    <row r="2574" ht="14.25" customHeight="1">
      <c r="A2574" s="3">
        <v>49540.0</v>
      </c>
      <c r="B2574" s="3">
        <v>13032.0</v>
      </c>
      <c r="C2574" s="3">
        <v>692907.0</v>
      </c>
      <c r="D2574" s="3">
        <v>36.0</v>
      </c>
      <c r="E2574" s="3" t="s">
        <v>20</v>
      </c>
      <c r="F2574" s="4" t="s">
        <v>7594</v>
      </c>
      <c r="G2574" s="3">
        <v>13032.0</v>
      </c>
      <c r="H2574" s="3">
        <v>692907.0</v>
      </c>
      <c r="I2574" s="3">
        <v>45.0</v>
      </c>
      <c r="J2574" s="3" t="s">
        <v>20</v>
      </c>
      <c r="K2574" s="3" t="s">
        <v>7595</v>
      </c>
      <c r="L2574" s="3">
        <v>13032.0</v>
      </c>
      <c r="M2574" s="3">
        <v>692907.0</v>
      </c>
      <c r="N2574" s="3">
        <v>51.0</v>
      </c>
      <c r="O2574" s="3" t="s">
        <v>20</v>
      </c>
      <c r="P2574" s="3" t="s">
        <v>7596</v>
      </c>
    </row>
    <row r="2575" ht="14.25" customHeight="1">
      <c r="A2575" s="3">
        <v>49543.0</v>
      </c>
      <c r="B2575" s="3">
        <v>13032.0</v>
      </c>
      <c r="C2575" s="3">
        <v>618437.0</v>
      </c>
      <c r="D2575" s="3">
        <v>45.0</v>
      </c>
      <c r="E2575" s="3" t="s">
        <v>20</v>
      </c>
      <c r="F2575" s="4" t="s">
        <v>7597</v>
      </c>
      <c r="G2575" s="3">
        <v>13032.0</v>
      </c>
      <c r="H2575" s="3">
        <v>618437.0</v>
      </c>
      <c r="I2575" s="3">
        <v>62.0</v>
      </c>
      <c r="J2575" s="3" t="s">
        <v>20</v>
      </c>
      <c r="K2575" s="3" t="s">
        <v>7598</v>
      </c>
      <c r="L2575" s="3">
        <v>13032.0</v>
      </c>
      <c r="M2575" s="3">
        <v>618437.0</v>
      </c>
      <c r="N2575" s="3">
        <v>74.0</v>
      </c>
      <c r="O2575" s="3" t="s">
        <v>20</v>
      </c>
      <c r="P2575" s="3" t="s">
        <v>7599</v>
      </c>
    </row>
    <row r="2576" ht="14.25" customHeight="1">
      <c r="A2576" s="3">
        <v>49548.0</v>
      </c>
      <c r="B2576" s="3">
        <v>13032.0</v>
      </c>
      <c r="C2576" s="3">
        <v>692893.0</v>
      </c>
      <c r="D2576" s="3">
        <v>40.0</v>
      </c>
      <c r="E2576" s="3" t="s">
        <v>20</v>
      </c>
      <c r="F2576" s="4" t="s">
        <v>7600</v>
      </c>
      <c r="G2576" s="3">
        <v>13032.0</v>
      </c>
      <c r="H2576" s="3">
        <v>692893.0</v>
      </c>
      <c r="I2576" s="3">
        <v>45.0</v>
      </c>
      <c r="J2576" s="3" t="s">
        <v>20</v>
      </c>
      <c r="K2576" s="3" t="s">
        <v>7601</v>
      </c>
      <c r="L2576" s="3">
        <v>13032.0</v>
      </c>
      <c r="M2576" s="3">
        <v>692893.0</v>
      </c>
      <c r="N2576" s="3">
        <v>48.0</v>
      </c>
      <c r="O2576" s="3" t="s">
        <v>20</v>
      </c>
      <c r="P2576" s="3" t="s">
        <v>7602</v>
      </c>
    </row>
    <row r="2577" ht="14.25" customHeight="1">
      <c r="A2577" s="3">
        <v>49606.0</v>
      </c>
      <c r="B2577" s="3">
        <v>13032.0</v>
      </c>
      <c r="C2577" s="3">
        <v>618437.0</v>
      </c>
      <c r="D2577" s="3">
        <v>128.0</v>
      </c>
      <c r="E2577" s="3" t="s">
        <v>20</v>
      </c>
      <c r="F2577" s="4" t="s">
        <v>7603</v>
      </c>
      <c r="G2577" s="3">
        <v>13032.0</v>
      </c>
      <c r="H2577" s="3">
        <v>618437.0</v>
      </c>
      <c r="I2577" s="3">
        <v>133.0</v>
      </c>
      <c r="J2577" s="3" t="s">
        <v>20</v>
      </c>
      <c r="K2577" s="3" t="s">
        <v>7604</v>
      </c>
      <c r="L2577" s="3">
        <v>13032.0</v>
      </c>
      <c r="M2577" s="3">
        <v>618437.0</v>
      </c>
      <c r="N2577" s="3">
        <v>141.0</v>
      </c>
      <c r="O2577" s="3" t="s">
        <v>20</v>
      </c>
      <c r="P2577" s="3" t="s">
        <v>7605</v>
      </c>
    </row>
    <row r="2578" ht="14.25" customHeight="1">
      <c r="A2578" s="3">
        <v>49643.0</v>
      </c>
      <c r="B2578" s="3">
        <v>13032.0</v>
      </c>
      <c r="C2578" s="3">
        <v>692893.0</v>
      </c>
      <c r="D2578" s="3">
        <v>43.0</v>
      </c>
      <c r="E2578" s="3" t="s">
        <v>20</v>
      </c>
      <c r="F2578" s="4" t="s">
        <v>7606</v>
      </c>
      <c r="G2578" s="3">
        <v>13032.0</v>
      </c>
      <c r="H2578" s="3">
        <v>692893.0</v>
      </c>
      <c r="I2578" s="3">
        <v>83.0</v>
      </c>
      <c r="J2578" s="3" t="s">
        <v>20</v>
      </c>
      <c r="K2578" s="3" t="s">
        <v>7607</v>
      </c>
      <c r="L2578" s="3">
        <v>13032.0</v>
      </c>
      <c r="M2578" s="3">
        <v>692893.0</v>
      </c>
      <c r="N2578" s="3">
        <v>118.0</v>
      </c>
      <c r="O2578" s="3" t="s">
        <v>20</v>
      </c>
      <c r="P2578" s="3" t="s">
        <v>7608</v>
      </c>
    </row>
    <row r="2579" ht="14.25" customHeight="1">
      <c r="A2579" s="3">
        <v>49649.0</v>
      </c>
      <c r="B2579" s="3">
        <v>13032.0</v>
      </c>
      <c r="C2579" s="3">
        <v>692893.0</v>
      </c>
      <c r="D2579" s="3">
        <v>74.0</v>
      </c>
      <c r="E2579" s="3" t="s">
        <v>20</v>
      </c>
      <c r="F2579" s="4" t="s">
        <v>496</v>
      </c>
      <c r="G2579" s="3">
        <v>13032.0</v>
      </c>
      <c r="H2579" s="3">
        <v>692893.0</v>
      </c>
      <c r="I2579" s="3">
        <v>69.0</v>
      </c>
      <c r="J2579" s="3" t="s">
        <v>20</v>
      </c>
      <c r="K2579" s="3" t="s">
        <v>7609</v>
      </c>
      <c r="L2579" s="3">
        <v>13032.0</v>
      </c>
      <c r="M2579" s="3">
        <v>692893.0</v>
      </c>
      <c r="N2579" s="3">
        <v>81.0</v>
      </c>
      <c r="O2579" s="3" t="s">
        <v>20</v>
      </c>
      <c r="P2579" s="3" t="s">
        <v>7610</v>
      </c>
    </row>
    <row r="2580" ht="14.25" customHeight="1">
      <c r="A2580" s="3">
        <v>49672.0</v>
      </c>
      <c r="B2580" s="3">
        <v>13032.0</v>
      </c>
      <c r="C2580" s="3">
        <v>692921.0</v>
      </c>
      <c r="D2580" s="3">
        <v>90.0</v>
      </c>
      <c r="E2580" s="3" t="s">
        <v>20</v>
      </c>
      <c r="F2580" s="4" t="s">
        <v>7611</v>
      </c>
      <c r="G2580" s="3">
        <v>13032.0</v>
      </c>
      <c r="H2580" s="3">
        <v>692921.0</v>
      </c>
      <c r="I2580" s="3">
        <v>93.0</v>
      </c>
      <c r="J2580" s="3" t="s">
        <v>20</v>
      </c>
      <c r="K2580" s="3" t="s">
        <v>7612</v>
      </c>
      <c r="L2580" s="3">
        <v>13032.0</v>
      </c>
      <c r="M2580" s="3">
        <v>692921.0</v>
      </c>
      <c r="N2580" s="3">
        <v>106.0</v>
      </c>
      <c r="O2580" s="3" t="s">
        <v>20</v>
      </c>
      <c r="P2580" s="3" t="s">
        <v>7613</v>
      </c>
    </row>
    <row r="2581" ht="14.25" customHeight="1">
      <c r="A2581" s="3">
        <v>49682.0</v>
      </c>
      <c r="B2581" s="3">
        <v>13032.0</v>
      </c>
      <c r="C2581" s="3">
        <v>692921.0</v>
      </c>
      <c r="D2581" s="3">
        <v>53.0</v>
      </c>
      <c r="E2581" s="3" t="s">
        <v>20</v>
      </c>
      <c r="F2581" s="4" t="s">
        <v>7614</v>
      </c>
      <c r="G2581" s="3">
        <v>13032.0</v>
      </c>
      <c r="H2581" s="3">
        <v>692921.0</v>
      </c>
      <c r="I2581" s="3">
        <v>66.0</v>
      </c>
      <c r="J2581" s="3" t="s">
        <v>20</v>
      </c>
      <c r="K2581" s="3" t="s">
        <v>7615</v>
      </c>
      <c r="L2581" s="3">
        <v>13032.0</v>
      </c>
      <c r="M2581" s="3">
        <v>692921.0</v>
      </c>
      <c r="N2581" s="3">
        <v>73.0</v>
      </c>
      <c r="O2581" s="3" t="s">
        <v>20</v>
      </c>
      <c r="P2581" s="3" t="s">
        <v>7616</v>
      </c>
    </row>
    <row r="2582" ht="14.25" customHeight="1">
      <c r="A2582" s="3">
        <v>49693.0</v>
      </c>
      <c r="B2582" s="3">
        <v>13032.0</v>
      </c>
      <c r="C2582" s="3">
        <v>692907.0</v>
      </c>
      <c r="D2582" s="3">
        <v>41.0</v>
      </c>
      <c r="E2582" s="3" t="s">
        <v>20</v>
      </c>
      <c r="F2582" s="4" t="s">
        <v>7617</v>
      </c>
      <c r="G2582" s="3">
        <v>13032.0</v>
      </c>
      <c r="H2582" s="3">
        <v>692907.0</v>
      </c>
      <c r="I2582" s="3">
        <v>58.0</v>
      </c>
      <c r="J2582" s="3" t="s">
        <v>20</v>
      </c>
      <c r="K2582" s="3" t="s">
        <v>7618</v>
      </c>
      <c r="L2582" s="3">
        <v>13032.0</v>
      </c>
      <c r="M2582" s="3">
        <v>692907.0</v>
      </c>
      <c r="N2582" s="3">
        <v>62.0</v>
      </c>
      <c r="O2582" s="3" t="s">
        <v>20</v>
      </c>
      <c r="P2582" s="3" t="s">
        <v>7619</v>
      </c>
    </row>
    <row r="2583" ht="14.25" customHeight="1">
      <c r="A2583" s="3">
        <v>49694.0</v>
      </c>
      <c r="B2583" s="3">
        <v>13032.0</v>
      </c>
      <c r="C2583" s="3">
        <v>618437.0</v>
      </c>
      <c r="D2583" s="3">
        <v>72.0</v>
      </c>
      <c r="E2583" s="3" t="s">
        <v>20</v>
      </c>
      <c r="F2583" s="4" t="s">
        <v>496</v>
      </c>
      <c r="G2583" s="3">
        <v>13032.0</v>
      </c>
      <c r="H2583" s="3">
        <v>618437.0</v>
      </c>
      <c r="I2583" s="3">
        <v>81.0</v>
      </c>
      <c r="J2583" s="3" t="s">
        <v>20</v>
      </c>
      <c r="K2583" s="3" t="s">
        <v>7620</v>
      </c>
      <c r="L2583" s="3">
        <v>13032.0</v>
      </c>
      <c r="M2583" s="3">
        <v>618437.0</v>
      </c>
      <c r="N2583" s="3">
        <v>85.0</v>
      </c>
      <c r="O2583" s="3" t="s">
        <v>20</v>
      </c>
      <c r="P2583" s="3" t="s">
        <v>7621</v>
      </c>
    </row>
    <row r="2584" ht="14.25" customHeight="1">
      <c r="A2584" s="3">
        <v>49695.0</v>
      </c>
      <c r="B2584" s="3">
        <v>13032.0</v>
      </c>
      <c r="C2584" s="3">
        <v>692893.0</v>
      </c>
      <c r="D2584" s="3">
        <v>82.0</v>
      </c>
      <c r="E2584" s="3" t="s">
        <v>20</v>
      </c>
      <c r="F2584" s="4" t="s">
        <v>7622</v>
      </c>
      <c r="G2584" s="3">
        <v>13032.0</v>
      </c>
      <c r="H2584" s="3">
        <v>692893.0</v>
      </c>
      <c r="I2584" s="3">
        <v>107.0</v>
      </c>
      <c r="J2584" s="3" t="s">
        <v>20</v>
      </c>
      <c r="K2584" s="3" t="s">
        <v>7623</v>
      </c>
      <c r="L2584" s="3">
        <v>13032.0</v>
      </c>
      <c r="M2584" s="3">
        <v>692893.0</v>
      </c>
      <c r="N2584" s="3">
        <v>123.0</v>
      </c>
      <c r="O2584" s="3" t="s">
        <v>20</v>
      </c>
      <c r="P2584" s="3" t="s">
        <v>7624</v>
      </c>
    </row>
    <row r="2585" ht="14.25" customHeight="1">
      <c r="A2585" s="3">
        <v>49744.0</v>
      </c>
      <c r="B2585" s="3">
        <v>13032.0</v>
      </c>
      <c r="C2585" s="3">
        <v>618437.0</v>
      </c>
      <c r="D2585" s="3">
        <v>108.0</v>
      </c>
      <c r="E2585" s="3" t="s">
        <v>20</v>
      </c>
      <c r="F2585" s="4" t="s">
        <v>496</v>
      </c>
      <c r="G2585" s="3">
        <v>13032.0</v>
      </c>
      <c r="H2585" s="3">
        <v>618437.0</v>
      </c>
      <c r="I2585" s="3">
        <v>126.0</v>
      </c>
      <c r="J2585" s="3" t="s">
        <v>20</v>
      </c>
      <c r="K2585" s="3" t="s">
        <v>7625</v>
      </c>
      <c r="L2585" s="3">
        <v>13032.0</v>
      </c>
      <c r="M2585" s="3">
        <v>618437.0</v>
      </c>
      <c r="N2585" s="3">
        <v>131.0</v>
      </c>
      <c r="O2585" s="3" t="s">
        <v>20</v>
      </c>
      <c r="P2585" s="3" t="s">
        <v>7626</v>
      </c>
    </row>
    <row r="2586" ht="14.25" customHeight="1">
      <c r="A2586" s="3">
        <v>49757.0</v>
      </c>
      <c r="B2586" s="3">
        <v>13032.0</v>
      </c>
      <c r="C2586" s="3">
        <v>692921.0</v>
      </c>
      <c r="D2586" s="3">
        <v>50.0</v>
      </c>
      <c r="E2586" s="3" t="s">
        <v>20</v>
      </c>
      <c r="F2586" s="4" t="s">
        <v>7627</v>
      </c>
      <c r="G2586" s="3">
        <v>13032.0</v>
      </c>
      <c r="H2586" s="3">
        <v>692921.0</v>
      </c>
      <c r="I2586" s="3">
        <v>88.0</v>
      </c>
      <c r="J2586" s="3" t="s">
        <v>20</v>
      </c>
      <c r="K2586" s="3" t="s">
        <v>7628</v>
      </c>
      <c r="L2586" s="3">
        <v>13032.0</v>
      </c>
      <c r="M2586" s="3">
        <v>692921.0</v>
      </c>
      <c r="N2586" s="3">
        <v>101.0</v>
      </c>
      <c r="O2586" s="3" t="s">
        <v>20</v>
      </c>
      <c r="P2586" s="3" t="s">
        <v>7629</v>
      </c>
    </row>
    <row r="2587" ht="14.25" customHeight="1">
      <c r="A2587" s="3">
        <v>49760.0</v>
      </c>
      <c r="B2587" s="3">
        <v>13032.0</v>
      </c>
      <c r="C2587" s="3">
        <v>692893.0</v>
      </c>
      <c r="D2587" s="3">
        <v>57.0</v>
      </c>
      <c r="E2587" s="3" t="s">
        <v>20</v>
      </c>
      <c r="F2587" s="4" t="s">
        <v>7630</v>
      </c>
      <c r="G2587" s="3">
        <v>13032.0</v>
      </c>
      <c r="H2587" s="3">
        <v>692893.0</v>
      </c>
      <c r="I2587" s="3">
        <v>59.0</v>
      </c>
      <c r="J2587" s="3" t="s">
        <v>20</v>
      </c>
      <c r="K2587" s="3" t="s">
        <v>7631</v>
      </c>
      <c r="L2587" s="3">
        <v>13032.0</v>
      </c>
      <c r="M2587" s="3">
        <v>692893.0</v>
      </c>
      <c r="N2587" s="3">
        <v>75.0</v>
      </c>
      <c r="O2587" s="3" t="s">
        <v>20</v>
      </c>
      <c r="P2587" s="3" t="s">
        <v>7632</v>
      </c>
    </row>
    <row r="2588" ht="14.25" customHeight="1">
      <c r="A2588" s="3">
        <v>49767.0</v>
      </c>
      <c r="B2588" s="3">
        <v>13032.0</v>
      </c>
      <c r="C2588" s="3">
        <v>692907.0</v>
      </c>
      <c r="D2588" s="3">
        <v>76.0</v>
      </c>
      <c r="E2588" s="3" t="s">
        <v>20</v>
      </c>
      <c r="F2588" s="4" t="s">
        <v>7633</v>
      </c>
      <c r="G2588" s="3">
        <v>13032.0</v>
      </c>
      <c r="H2588" s="3">
        <v>692907.0</v>
      </c>
      <c r="I2588" s="3">
        <v>87.0</v>
      </c>
      <c r="J2588" s="3" t="s">
        <v>20</v>
      </c>
      <c r="K2588" s="3" t="s">
        <v>7634</v>
      </c>
      <c r="L2588" s="3">
        <v>13032.0</v>
      </c>
      <c r="M2588" s="3">
        <v>692907.0</v>
      </c>
      <c r="N2588" s="3">
        <v>94.0</v>
      </c>
      <c r="O2588" s="3" t="s">
        <v>20</v>
      </c>
      <c r="P2588" s="3" t="s">
        <v>7635</v>
      </c>
    </row>
    <row r="2589" ht="14.25" customHeight="1">
      <c r="A2589" s="3">
        <v>49775.0</v>
      </c>
      <c r="B2589" s="3">
        <v>13032.0</v>
      </c>
      <c r="C2589" s="3">
        <v>620254.0</v>
      </c>
      <c r="D2589" s="3">
        <v>155.0</v>
      </c>
      <c r="E2589" s="3" t="s">
        <v>20</v>
      </c>
      <c r="F2589" s="4" t="s">
        <v>7636</v>
      </c>
      <c r="G2589" s="3">
        <v>13032.0</v>
      </c>
      <c r="H2589" s="3">
        <v>620254.0</v>
      </c>
      <c r="I2589" s="3">
        <v>157.0</v>
      </c>
      <c r="J2589" s="3" t="s">
        <v>20</v>
      </c>
      <c r="K2589" s="3" t="s">
        <v>7637</v>
      </c>
      <c r="L2589" s="3">
        <v>13032.0</v>
      </c>
      <c r="M2589" s="3">
        <v>620254.0</v>
      </c>
      <c r="N2589" s="3">
        <v>162.0</v>
      </c>
      <c r="O2589" s="3" t="s">
        <v>20</v>
      </c>
      <c r="P2589" s="3" t="s">
        <v>7638</v>
      </c>
    </row>
    <row r="2590" ht="14.25" customHeight="1">
      <c r="A2590" s="3">
        <v>49788.0</v>
      </c>
      <c r="B2590" s="3">
        <v>13032.0</v>
      </c>
      <c r="C2590" s="3">
        <v>692907.0</v>
      </c>
      <c r="D2590" s="3">
        <v>103.0</v>
      </c>
      <c r="E2590" s="3" t="s">
        <v>20</v>
      </c>
      <c r="F2590" s="4" t="s">
        <v>7639</v>
      </c>
      <c r="G2590" s="3">
        <v>13032.0</v>
      </c>
      <c r="H2590" s="3">
        <v>692907.0</v>
      </c>
      <c r="I2590" s="3">
        <v>112.0</v>
      </c>
      <c r="J2590" s="3" t="s">
        <v>20</v>
      </c>
      <c r="K2590" s="3" t="s">
        <v>7640</v>
      </c>
      <c r="L2590" s="3">
        <v>13032.0</v>
      </c>
      <c r="M2590" s="3">
        <v>692907.0</v>
      </c>
      <c r="N2590" s="3">
        <v>122.0</v>
      </c>
      <c r="O2590" s="3" t="s">
        <v>20</v>
      </c>
      <c r="P2590" s="3" t="s">
        <v>7641</v>
      </c>
    </row>
    <row r="2591" ht="14.25" customHeight="1">
      <c r="A2591" s="3">
        <v>49799.0</v>
      </c>
      <c r="B2591" s="3">
        <v>13032.0</v>
      </c>
      <c r="C2591" s="3">
        <v>692907.0</v>
      </c>
      <c r="D2591" s="3">
        <v>44.0</v>
      </c>
      <c r="E2591" s="3" t="s">
        <v>20</v>
      </c>
      <c r="F2591" s="4" t="s">
        <v>7642</v>
      </c>
      <c r="G2591" s="3">
        <v>13032.0</v>
      </c>
      <c r="H2591" s="3">
        <v>692907.0</v>
      </c>
      <c r="I2591" s="3">
        <v>71.0</v>
      </c>
      <c r="J2591" s="3" t="s">
        <v>20</v>
      </c>
      <c r="K2591" s="3" t="s">
        <v>7643</v>
      </c>
      <c r="L2591" s="3">
        <v>13032.0</v>
      </c>
      <c r="M2591" s="3">
        <v>692907.0</v>
      </c>
      <c r="N2591" s="3">
        <v>87.0</v>
      </c>
      <c r="O2591" s="3" t="s">
        <v>20</v>
      </c>
      <c r="P2591" s="3" t="s">
        <v>7644</v>
      </c>
    </row>
    <row r="2592" ht="14.25" customHeight="1">
      <c r="A2592" s="3">
        <v>49800.0</v>
      </c>
      <c r="B2592" s="3">
        <v>13032.0</v>
      </c>
      <c r="C2592" s="3">
        <v>692907.0</v>
      </c>
      <c r="D2592" s="3">
        <v>50.0</v>
      </c>
      <c r="E2592" s="3" t="s">
        <v>20</v>
      </c>
      <c r="F2592" s="4" t="s">
        <v>7645</v>
      </c>
      <c r="G2592" s="3">
        <v>13032.0</v>
      </c>
      <c r="H2592" s="3">
        <v>692907.0</v>
      </c>
      <c r="I2592" s="3">
        <v>63.0</v>
      </c>
      <c r="J2592" s="3" t="s">
        <v>20</v>
      </c>
      <c r="K2592" s="3" t="s">
        <v>7646</v>
      </c>
      <c r="L2592" s="3">
        <v>13032.0</v>
      </c>
      <c r="M2592" s="3">
        <v>692907.0</v>
      </c>
      <c r="N2592" s="3">
        <v>83.0</v>
      </c>
      <c r="O2592" s="3" t="s">
        <v>20</v>
      </c>
      <c r="P2592" s="3" t="s">
        <v>7647</v>
      </c>
    </row>
    <row r="2593" ht="14.25" customHeight="1">
      <c r="A2593" s="3">
        <v>49821.0</v>
      </c>
      <c r="B2593" s="3">
        <v>13032.0</v>
      </c>
      <c r="C2593" s="3">
        <v>584276.0</v>
      </c>
      <c r="D2593" s="3">
        <v>161.0</v>
      </c>
      <c r="E2593" s="3" t="s">
        <v>20</v>
      </c>
      <c r="F2593" s="4" t="s">
        <v>7648</v>
      </c>
      <c r="G2593" s="3">
        <v>13032.0</v>
      </c>
      <c r="H2593" s="3">
        <v>584276.0</v>
      </c>
      <c r="I2593" s="3">
        <v>177.0</v>
      </c>
      <c r="J2593" s="3" t="s">
        <v>20</v>
      </c>
      <c r="K2593" s="3" t="s">
        <v>7649</v>
      </c>
      <c r="L2593" s="3">
        <v>13032.0</v>
      </c>
      <c r="M2593" s="3">
        <v>584276.0</v>
      </c>
      <c r="N2593" s="3">
        <v>181.0</v>
      </c>
      <c r="O2593" s="3" t="s">
        <v>20</v>
      </c>
      <c r="P2593" s="3" t="s">
        <v>7650</v>
      </c>
    </row>
    <row r="2594" ht="14.25" customHeight="1">
      <c r="A2594" s="3">
        <v>49870.0</v>
      </c>
      <c r="B2594" s="3">
        <v>13032.0</v>
      </c>
      <c r="C2594" s="3">
        <v>692907.0</v>
      </c>
      <c r="D2594" s="3">
        <v>55.0</v>
      </c>
      <c r="E2594" s="3" t="s">
        <v>20</v>
      </c>
      <c r="F2594" s="4" t="s">
        <v>7651</v>
      </c>
      <c r="G2594" s="3">
        <v>13032.0</v>
      </c>
      <c r="H2594" s="3">
        <v>692907.0</v>
      </c>
      <c r="I2594" s="3">
        <v>91.0</v>
      </c>
      <c r="J2594" s="3" t="s">
        <v>20</v>
      </c>
      <c r="K2594" s="3" t="s">
        <v>7652</v>
      </c>
      <c r="L2594" s="3">
        <v>13032.0</v>
      </c>
      <c r="M2594" s="3">
        <v>692907.0</v>
      </c>
      <c r="N2594" s="3">
        <v>118.0</v>
      </c>
      <c r="O2594" s="3" t="s">
        <v>20</v>
      </c>
      <c r="P2594" s="3" t="s">
        <v>7653</v>
      </c>
    </row>
    <row r="2595" ht="14.25" customHeight="1">
      <c r="A2595" s="3">
        <v>49877.0</v>
      </c>
      <c r="B2595" s="3">
        <v>13032.0</v>
      </c>
      <c r="C2595" s="3">
        <v>692907.0</v>
      </c>
      <c r="D2595" s="3">
        <v>103.0</v>
      </c>
      <c r="E2595" s="3" t="s">
        <v>20</v>
      </c>
      <c r="F2595" s="4" t="s">
        <v>7654</v>
      </c>
      <c r="G2595" s="3">
        <v>13032.0</v>
      </c>
      <c r="H2595" s="3">
        <v>692907.0</v>
      </c>
      <c r="I2595" s="3">
        <v>146.0</v>
      </c>
      <c r="J2595" s="3" t="s">
        <v>20</v>
      </c>
      <c r="K2595" s="3" t="s">
        <v>7655</v>
      </c>
      <c r="L2595" s="3">
        <v>13032.0</v>
      </c>
      <c r="M2595" s="3">
        <v>692907.0</v>
      </c>
      <c r="N2595" s="3">
        <v>153.0</v>
      </c>
      <c r="O2595" s="3" t="s">
        <v>20</v>
      </c>
      <c r="P2595" s="3" t="s">
        <v>7656</v>
      </c>
    </row>
    <row r="2596" ht="14.25" customHeight="1">
      <c r="A2596" s="3">
        <v>49893.0</v>
      </c>
      <c r="B2596" s="3">
        <v>13032.0</v>
      </c>
      <c r="C2596" s="3">
        <v>622497.0</v>
      </c>
      <c r="D2596" s="3">
        <v>104.0</v>
      </c>
      <c r="E2596" s="3" t="s">
        <v>20</v>
      </c>
      <c r="F2596" s="4" t="s">
        <v>7657</v>
      </c>
      <c r="G2596" s="3">
        <v>13032.0</v>
      </c>
      <c r="H2596" s="3">
        <v>622497.0</v>
      </c>
      <c r="I2596" s="3">
        <v>105.0</v>
      </c>
      <c r="J2596" s="3" t="s">
        <v>20</v>
      </c>
      <c r="K2596" s="3" t="s">
        <v>7658</v>
      </c>
      <c r="L2596" s="3">
        <v>13032.0</v>
      </c>
      <c r="M2596" s="3">
        <v>622497.0</v>
      </c>
      <c r="N2596" s="3">
        <v>107.0</v>
      </c>
      <c r="O2596" s="3" t="s">
        <v>20</v>
      </c>
      <c r="P2596" s="3" t="s">
        <v>7659</v>
      </c>
    </row>
    <row r="2597" ht="14.25" customHeight="1">
      <c r="A2597" s="3">
        <v>49947.0</v>
      </c>
      <c r="B2597" s="3">
        <v>13032.0</v>
      </c>
      <c r="C2597" s="3">
        <v>692907.0</v>
      </c>
      <c r="D2597" s="3">
        <v>108.0</v>
      </c>
      <c r="E2597" s="3" t="s">
        <v>20</v>
      </c>
      <c r="F2597" s="4" t="s">
        <v>7660</v>
      </c>
      <c r="G2597" s="3">
        <v>13032.0</v>
      </c>
      <c r="H2597" s="3">
        <v>692907.0</v>
      </c>
      <c r="I2597" s="3">
        <v>132.0</v>
      </c>
      <c r="J2597" s="3" t="s">
        <v>20</v>
      </c>
      <c r="K2597" s="3" t="s">
        <v>7661</v>
      </c>
      <c r="L2597" s="3">
        <v>13032.0</v>
      </c>
      <c r="M2597" s="3">
        <v>692907.0</v>
      </c>
      <c r="N2597" s="3">
        <v>146.0</v>
      </c>
      <c r="O2597" s="3" t="s">
        <v>20</v>
      </c>
      <c r="P2597" s="3" t="s">
        <v>7662</v>
      </c>
    </row>
    <row r="2598" ht="14.25" customHeight="1">
      <c r="A2598" s="3">
        <v>49968.0</v>
      </c>
      <c r="B2598" s="3">
        <v>13032.0</v>
      </c>
      <c r="C2598" s="3">
        <v>647574.0</v>
      </c>
      <c r="D2598" s="3">
        <v>90.0</v>
      </c>
      <c r="E2598" s="3" t="s">
        <v>20</v>
      </c>
      <c r="F2598" s="4" t="s">
        <v>7663</v>
      </c>
      <c r="G2598" s="3">
        <v>13032.0</v>
      </c>
      <c r="H2598" s="3">
        <v>647574.0</v>
      </c>
      <c r="I2598" s="3">
        <v>92.0</v>
      </c>
      <c r="J2598" s="3" t="s">
        <v>20</v>
      </c>
      <c r="K2598" s="3" t="s">
        <v>7664</v>
      </c>
      <c r="L2598" s="3">
        <v>13032.0</v>
      </c>
      <c r="M2598" s="3">
        <v>647574.0</v>
      </c>
      <c r="N2598" s="3">
        <v>93.0</v>
      </c>
      <c r="O2598" s="3" t="s">
        <v>20</v>
      </c>
      <c r="P2598" s="3" t="s">
        <v>7665</v>
      </c>
    </row>
    <row r="2599" ht="14.25" customHeight="1">
      <c r="A2599" s="3">
        <v>49991.0</v>
      </c>
      <c r="B2599" s="3">
        <v>13032.0</v>
      </c>
      <c r="C2599" s="3">
        <v>692893.0</v>
      </c>
      <c r="D2599" s="3">
        <v>76.0</v>
      </c>
      <c r="E2599" s="3" t="s">
        <v>20</v>
      </c>
      <c r="F2599" s="4" t="s">
        <v>7666</v>
      </c>
      <c r="G2599" s="3">
        <v>13032.0</v>
      </c>
      <c r="H2599" s="3">
        <v>692893.0</v>
      </c>
      <c r="I2599" s="3">
        <v>86.0</v>
      </c>
      <c r="J2599" s="3" t="s">
        <v>20</v>
      </c>
      <c r="K2599" s="3" t="s">
        <v>7667</v>
      </c>
      <c r="L2599" s="3">
        <v>13032.0</v>
      </c>
      <c r="M2599" s="3">
        <v>692893.0</v>
      </c>
      <c r="N2599" s="3">
        <v>95.0</v>
      </c>
      <c r="O2599" s="3" t="s">
        <v>20</v>
      </c>
      <c r="P2599" s="3" t="s">
        <v>7668</v>
      </c>
    </row>
    <row r="2600" ht="14.25" customHeight="1">
      <c r="A2600" s="3">
        <v>50090.0</v>
      </c>
      <c r="B2600" s="3">
        <v>13032.0</v>
      </c>
      <c r="C2600" s="3">
        <v>618437.0</v>
      </c>
      <c r="D2600" s="3">
        <v>126.0</v>
      </c>
      <c r="E2600" s="3" t="s">
        <v>20</v>
      </c>
      <c r="F2600" s="4" t="s">
        <v>7669</v>
      </c>
      <c r="G2600" s="3">
        <v>13032.0</v>
      </c>
      <c r="H2600" s="3">
        <v>618437.0</v>
      </c>
      <c r="I2600" s="3">
        <v>135.0</v>
      </c>
      <c r="J2600" s="3" t="s">
        <v>20</v>
      </c>
      <c r="K2600" s="3" t="s">
        <v>7670</v>
      </c>
      <c r="L2600" s="3">
        <v>13032.0</v>
      </c>
      <c r="M2600" s="3">
        <v>618437.0</v>
      </c>
      <c r="N2600" s="3">
        <v>143.0</v>
      </c>
      <c r="O2600" s="3" t="s">
        <v>20</v>
      </c>
      <c r="P2600" s="3" t="s">
        <v>7671</v>
      </c>
    </row>
    <row r="2601" ht="14.25" customHeight="1">
      <c r="A2601" s="3">
        <v>50121.0</v>
      </c>
      <c r="B2601" s="3">
        <v>13032.0</v>
      </c>
      <c r="C2601" s="3">
        <v>618444.0</v>
      </c>
      <c r="D2601" s="3">
        <v>109.0</v>
      </c>
      <c r="E2601" s="3" t="s">
        <v>20</v>
      </c>
      <c r="F2601" s="4" t="s">
        <v>7672</v>
      </c>
      <c r="G2601" s="3">
        <v>13032.0</v>
      </c>
      <c r="H2601" s="3">
        <v>618444.0</v>
      </c>
      <c r="I2601" s="3">
        <v>122.0</v>
      </c>
      <c r="J2601" s="3" t="s">
        <v>20</v>
      </c>
      <c r="K2601" s="3" t="s">
        <v>7673</v>
      </c>
      <c r="L2601" s="3">
        <v>13032.0</v>
      </c>
      <c r="M2601" s="3">
        <v>618444.0</v>
      </c>
      <c r="N2601" s="3">
        <v>135.0</v>
      </c>
      <c r="O2601" s="3" t="s">
        <v>20</v>
      </c>
      <c r="P2601" s="3" t="s">
        <v>7674</v>
      </c>
    </row>
    <row r="2602" ht="14.25" customHeight="1">
      <c r="A2602" s="3">
        <v>50126.0</v>
      </c>
      <c r="B2602" s="3">
        <v>13032.0</v>
      </c>
      <c r="C2602" s="3">
        <v>605285.0</v>
      </c>
      <c r="D2602" s="3">
        <v>80.0</v>
      </c>
      <c r="E2602" s="3" t="s">
        <v>20</v>
      </c>
      <c r="F2602" s="4" t="s">
        <v>7675</v>
      </c>
      <c r="G2602" s="3">
        <v>13032.0</v>
      </c>
      <c r="H2602" s="3">
        <v>605285.0</v>
      </c>
      <c r="I2602" s="3">
        <v>77.0</v>
      </c>
      <c r="J2602" s="3" t="s">
        <v>20</v>
      </c>
      <c r="K2602" s="3" t="s">
        <v>7676</v>
      </c>
      <c r="L2602" s="3">
        <v>13032.0</v>
      </c>
      <c r="M2602" s="3">
        <v>605285.0</v>
      </c>
      <c r="N2602" s="3">
        <v>79.0</v>
      </c>
      <c r="O2602" s="3" t="s">
        <v>20</v>
      </c>
      <c r="P2602" s="3" t="s">
        <v>7677</v>
      </c>
    </row>
    <row r="2603" ht="14.25" customHeight="1">
      <c r="A2603" s="3">
        <v>50129.0</v>
      </c>
      <c r="B2603" s="3">
        <v>13032.0</v>
      </c>
      <c r="C2603" s="3">
        <v>618444.0</v>
      </c>
      <c r="D2603" s="3">
        <v>127.0</v>
      </c>
      <c r="E2603" s="3" t="s">
        <v>20</v>
      </c>
      <c r="F2603" s="4" t="s">
        <v>7678</v>
      </c>
      <c r="G2603" s="3">
        <v>13032.0</v>
      </c>
      <c r="H2603" s="3">
        <v>618444.0</v>
      </c>
      <c r="I2603" s="3">
        <v>145.0</v>
      </c>
      <c r="J2603" s="3" t="s">
        <v>20</v>
      </c>
      <c r="K2603" s="3" t="s">
        <v>7679</v>
      </c>
      <c r="L2603" s="3">
        <v>13032.0</v>
      </c>
      <c r="M2603" s="3">
        <v>618444.0</v>
      </c>
      <c r="N2603" s="3">
        <v>151.0</v>
      </c>
      <c r="O2603" s="3" t="s">
        <v>20</v>
      </c>
      <c r="P2603" s="3" t="s">
        <v>7680</v>
      </c>
    </row>
    <row r="2604" ht="14.25" customHeight="1">
      <c r="A2604" s="3">
        <v>50130.0</v>
      </c>
      <c r="B2604" s="3">
        <v>13032.0</v>
      </c>
      <c r="C2604" s="3">
        <v>618444.0</v>
      </c>
      <c r="D2604" s="3">
        <v>203.0</v>
      </c>
      <c r="E2604" s="3" t="s">
        <v>20</v>
      </c>
      <c r="F2604" s="4" t="s">
        <v>7681</v>
      </c>
      <c r="G2604" s="3">
        <v>13032.0</v>
      </c>
      <c r="H2604" s="3">
        <v>618444.0</v>
      </c>
      <c r="I2604" s="3">
        <v>217.0</v>
      </c>
      <c r="J2604" s="3" t="s">
        <v>20</v>
      </c>
      <c r="K2604" s="3" t="s">
        <v>7682</v>
      </c>
      <c r="L2604" s="3">
        <v>13032.0</v>
      </c>
      <c r="M2604" s="3">
        <v>618444.0</v>
      </c>
      <c r="N2604" s="3">
        <v>221.0</v>
      </c>
      <c r="O2604" s="3" t="s">
        <v>20</v>
      </c>
      <c r="P2604" s="3" t="s">
        <v>7683</v>
      </c>
    </row>
    <row r="2605" ht="14.25" customHeight="1">
      <c r="A2605" s="3">
        <v>50133.0</v>
      </c>
      <c r="B2605" s="3">
        <v>13032.0</v>
      </c>
      <c r="C2605" s="3">
        <v>618444.0</v>
      </c>
      <c r="D2605" s="3">
        <v>140.0</v>
      </c>
      <c r="E2605" s="3" t="s">
        <v>20</v>
      </c>
      <c r="F2605" s="4" t="s">
        <v>7684</v>
      </c>
      <c r="G2605" s="3">
        <v>13032.0</v>
      </c>
      <c r="H2605" s="3">
        <v>618444.0</v>
      </c>
      <c r="I2605" s="3">
        <v>150.0</v>
      </c>
      <c r="J2605" s="3" t="s">
        <v>20</v>
      </c>
      <c r="K2605" s="3" t="s">
        <v>7685</v>
      </c>
      <c r="L2605" s="3">
        <v>13032.0</v>
      </c>
      <c r="M2605" s="3">
        <v>618444.0</v>
      </c>
      <c r="N2605" s="3">
        <v>170.0</v>
      </c>
      <c r="O2605" s="3" t="s">
        <v>20</v>
      </c>
      <c r="P2605" s="3" t="s">
        <v>7686</v>
      </c>
    </row>
    <row r="2606" ht="14.25" customHeight="1">
      <c r="A2606" s="3">
        <v>50138.0</v>
      </c>
      <c r="B2606" s="3">
        <v>13032.0</v>
      </c>
      <c r="C2606" s="3">
        <v>618444.0</v>
      </c>
      <c r="D2606" s="3">
        <v>137.0</v>
      </c>
      <c r="E2606" s="3" t="s">
        <v>20</v>
      </c>
      <c r="F2606" s="4" t="s">
        <v>7687</v>
      </c>
      <c r="G2606" s="3">
        <v>13032.0</v>
      </c>
      <c r="H2606" s="3">
        <v>618444.0</v>
      </c>
      <c r="I2606" s="3">
        <v>163.0</v>
      </c>
      <c r="J2606" s="3" t="s">
        <v>20</v>
      </c>
      <c r="K2606" s="3" t="s">
        <v>7688</v>
      </c>
      <c r="L2606" s="3">
        <v>13032.0</v>
      </c>
      <c r="M2606" s="3">
        <v>618444.0</v>
      </c>
      <c r="N2606" s="3">
        <v>173.0</v>
      </c>
      <c r="O2606" s="3" t="s">
        <v>20</v>
      </c>
      <c r="P2606" s="3" t="s">
        <v>7689</v>
      </c>
    </row>
    <row r="2607" ht="14.25" customHeight="1">
      <c r="A2607" s="3">
        <v>50140.0</v>
      </c>
      <c r="B2607" s="3">
        <v>13032.0</v>
      </c>
      <c r="C2607" s="3">
        <v>605285.0</v>
      </c>
      <c r="D2607" s="3">
        <v>47.0</v>
      </c>
      <c r="E2607" s="3" t="s">
        <v>20</v>
      </c>
      <c r="F2607" s="4" t="s">
        <v>6968</v>
      </c>
      <c r="G2607" s="3">
        <v>13032.0</v>
      </c>
      <c r="H2607" s="3">
        <v>605285.0</v>
      </c>
      <c r="I2607" s="3">
        <v>50.0</v>
      </c>
      <c r="J2607" s="3" t="s">
        <v>20</v>
      </c>
      <c r="K2607" s="3" t="s">
        <v>7690</v>
      </c>
      <c r="L2607" s="3">
        <v>13032.0</v>
      </c>
      <c r="M2607" s="3">
        <v>605285.0</v>
      </c>
      <c r="N2607" s="3">
        <v>53.0</v>
      </c>
      <c r="O2607" s="3" t="s">
        <v>20</v>
      </c>
      <c r="P2607" s="3" t="s">
        <v>7691</v>
      </c>
    </row>
    <row r="2608" ht="14.25" customHeight="1">
      <c r="A2608" s="3">
        <v>50147.0</v>
      </c>
      <c r="B2608" s="3">
        <v>13032.0</v>
      </c>
      <c r="C2608" s="3">
        <v>618444.0</v>
      </c>
      <c r="D2608" s="3">
        <v>118.0</v>
      </c>
      <c r="E2608" s="3" t="s">
        <v>20</v>
      </c>
      <c r="F2608" s="4" t="s">
        <v>7692</v>
      </c>
      <c r="G2608" s="3">
        <v>13032.0</v>
      </c>
      <c r="H2608" s="3">
        <v>618444.0</v>
      </c>
      <c r="I2608" s="3">
        <v>160.0</v>
      </c>
      <c r="J2608" s="3" t="s">
        <v>20</v>
      </c>
      <c r="K2608" s="3" t="s">
        <v>7693</v>
      </c>
      <c r="L2608" s="3">
        <v>13032.0</v>
      </c>
      <c r="M2608" s="3">
        <v>618444.0</v>
      </c>
      <c r="N2608" s="3">
        <v>158.0</v>
      </c>
      <c r="O2608" s="3" t="s">
        <v>20</v>
      </c>
      <c r="P2608" s="3" t="s">
        <v>7694</v>
      </c>
    </row>
    <row r="2609" ht="14.25" customHeight="1">
      <c r="A2609" s="3">
        <v>50177.0</v>
      </c>
      <c r="B2609" s="3">
        <v>13032.0</v>
      </c>
      <c r="C2609" s="3">
        <v>607870.0</v>
      </c>
      <c r="D2609" s="3">
        <v>186.0</v>
      </c>
      <c r="E2609" s="3" t="s">
        <v>20</v>
      </c>
      <c r="F2609" s="4" t="s">
        <v>7695</v>
      </c>
      <c r="G2609" s="3">
        <v>13032.0</v>
      </c>
      <c r="H2609" s="3">
        <v>607870.0</v>
      </c>
      <c r="I2609" s="3">
        <v>212.0</v>
      </c>
      <c r="J2609" s="3" t="s">
        <v>20</v>
      </c>
      <c r="K2609" s="3" t="s">
        <v>7696</v>
      </c>
      <c r="L2609" s="3">
        <v>13032.0</v>
      </c>
      <c r="M2609" s="3">
        <v>607870.0</v>
      </c>
      <c r="N2609" s="3">
        <v>226.0</v>
      </c>
      <c r="O2609" s="3" t="s">
        <v>20</v>
      </c>
      <c r="P2609" s="3" t="s">
        <v>7697</v>
      </c>
    </row>
    <row r="2610" ht="14.25" customHeight="1">
      <c r="A2610" s="3">
        <v>50204.0</v>
      </c>
      <c r="B2610" s="3">
        <v>13032.0</v>
      </c>
      <c r="C2610" s="3">
        <v>618444.0</v>
      </c>
      <c r="D2610" s="3">
        <v>84.0</v>
      </c>
      <c r="E2610" s="3" t="s">
        <v>20</v>
      </c>
      <c r="F2610" s="4" t="s">
        <v>7698</v>
      </c>
      <c r="G2610" s="3">
        <v>13032.0</v>
      </c>
      <c r="H2610" s="3">
        <v>618444.0</v>
      </c>
      <c r="I2610" s="3">
        <v>111.0</v>
      </c>
      <c r="J2610" s="3" t="s">
        <v>20</v>
      </c>
      <c r="K2610" s="3" t="s">
        <v>7699</v>
      </c>
      <c r="L2610" s="3">
        <v>13032.0</v>
      </c>
      <c r="M2610" s="3">
        <v>618444.0</v>
      </c>
      <c r="N2610" s="3">
        <v>116.0</v>
      </c>
      <c r="O2610" s="3" t="s">
        <v>20</v>
      </c>
      <c r="P2610" s="3" t="s">
        <v>7700</v>
      </c>
    </row>
    <row r="2611" ht="14.25" customHeight="1">
      <c r="A2611" s="3">
        <v>50209.0</v>
      </c>
      <c r="B2611" s="3">
        <v>13032.0</v>
      </c>
      <c r="C2611" s="3">
        <v>618444.0</v>
      </c>
      <c r="D2611" s="3">
        <v>123.0</v>
      </c>
      <c r="E2611" s="3" t="s">
        <v>20</v>
      </c>
      <c r="F2611" s="4" t="s">
        <v>7701</v>
      </c>
      <c r="G2611" s="3">
        <v>13032.0</v>
      </c>
      <c r="H2611" s="3">
        <v>618444.0</v>
      </c>
      <c r="I2611" s="3">
        <v>129.0</v>
      </c>
      <c r="J2611" s="3" t="s">
        <v>20</v>
      </c>
      <c r="K2611" s="3" t="s">
        <v>7702</v>
      </c>
      <c r="L2611" s="3">
        <v>13032.0</v>
      </c>
      <c r="M2611" s="3">
        <v>618444.0</v>
      </c>
      <c r="N2611" s="3">
        <v>138.0</v>
      </c>
      <c r="O2611" s="3" t="s">
        <v>20</v>
      </c>
      <c r="P2611" s="3" t="s">
        <v>7703</v>
      </c>
    </row>
    <row r="2612" ht="14.25" customHeight="1">
      <c r="A2612" s="3">
        <v>50214.0</v>
      </c>
      <c r="B2612" s="3">
        <v>13032.0</v>
      </c>
      <c r="C2612" s="3">
        <v>692907.0</v>
      </c>
      <c r="D2612" s="3">
        <v>51.0</v>
      </c>
      <c r="E2612" s="3" t="s">
        <v>20</v>
      </c>
      <c r="F2612" s="4" t="s">
        <v>7704</v>
      </c>
      <c r="G2612" s="3">
        <v>13032.0</v>
      </c>
      <c r="H2612" s="3">
        <v>692907.0</v>
      </c>
      <c r="I2612" s="3">
        <v>63.0</v>
      </c>
      <c r="J2612" s="3" t="s">
        <v>20</v>
      </c>
      <c r="K2612" s="3" t="s">
        <v>7705</v>
      </c>
      <c r="L2612" s="3">
        <v>13032.0</v>
      </c>
      <c r="M2612" s="3">
        <v>692907.0</v>
      </c>
      <c r="N2612" s="3">
        <v>75.0</v>
      </c>
      <c r="O2612" s="3" t="s">
        <v>20</v>
      </c>
      <c r="P2612" s="3" t="s">
        <v>7706</v>
      </c>
    </row>
    <row r="2613" ht="14.25" customHeight="1">
      <c r="A2613" s="3">
        <v>50251.0</v>
      </c>
      <c r="B2613" s="3">
        <v>13032.0</v>
      </c>
      <c r="C2613" s="3">
        <v>618444.0</v>
      </c>
      <c r="D2613" s="3">
        <v>81.0</v>
      </c>
      <c r="E2613" s="3" t="s">
        <v>20</v>
      </c>
      <c r="F2613" s="4" t="s">
        <v>7707</v>
      </c>
      <c r="G2613" s="3">
        <v>13032.0</v>
      </c>
      <c r="H2613" s="3">
        <v>618444.0</v>
      </c>
      <c r="I2613" s="3">
        <v>100.0</v>
      </c>
      <c r="J2613" s="3" t="s">
        <v>20</v>
      </c>
      <c r="K2613" s="3" t="s">
        <v>7708</v>
      </c>
      <c r="L2613" s="3">
        <v>13032.0</v>
      </c>
      <c r="M2613" s="3">
        <v>618444.0</v>
      </c>
      <c r="N2613" s="3">
        <v>98.0</v>
      </c>
      <c r="O2613" s="3" t="s">
        <v>20</v>
      </c>
      <c r="P2613" s="3" t="s">
        <v>7709</v>
      </c>
    </row>
    <row r="2614" ht="14.25" customHeight="1">
      <c r="A2614" s="3">
        <v>50312.0</v>
      </c>
      <c r="B2614" s="3">
        <v>13032.0</v>
      </c>
      <c r="C2614" s="3">
        <v>618444.0</v>
      </c>
      <c r="D2614" s="3">
        <v>133.0</v>
      </c>
      <c r="E2614" s="3" t="s">
        <v>20</v>
      </c>
      <c r="F2614" s="4" t="s">
        <v>7710</v>
      </c>
      <c r="G2614" s="3">
        <v>13032.0</v>
      </c>
      <c r="H2614" s="3">
        <v>618444.0</v>
      </c>
      <c r="I2614" s="3">
        <v>123.0</v>
      </c>
      <c r="J2614" s="3" t="s">
        <v>20</v>
      </c>
      <c r="K2614" s="3" t="s">
        <v>7711</v>
      </c>
      <c r="L2614" s="3">
        <v>13032.0</v>
      </c>
      <c r="M2614" s="3">
        <v>618444.0</v>
      </c>
      <c r="N2614" s="3">
        <v>130.0</v>
      </c>
      <c r="O2614" s="3" t="s">
        <v>20</v>
      </c>
      <c r="P2614" s="3" t="s">
        <v>7712</v>
      </c>
    </row>
    <row r="2615" ht="14.25" customHeight="1">
      <c r="A2615" s="3">
        <v>50330.0</v>
      </c>
      <c r="B2615" s="3">
        <v>13032.0</v>
      </c>
      <c r="C2615" s="3">
        <v>618444.0</v>
      </c>
      <c r="D2615" s="3">
        <v>84.0</v>
      </c>
      <c r="E2615" s="3" t="s">
        <v>20</v>
      </c>
      <c r="F2615" s="4" t="s">
        <v>7713</v>
      </c>
      <c r="G2615" s="3">
        <v>13032.0</v>
      </c>
      <c r="H2615" s="3">
        <v>618444.0</v>
      </c>
      <c r="I2615" s="3">
        <v>92.0</v>
      </c>
      <c r="J2615" s="3" t="s">
        <v>20</v>
      </c>
      <c r="K2615" s="3" t="s">
        <v>7714</v>
      </c>
      <c r="L2615" s="3">
        <v>13032.0</v>
      </c>
      <c r="M2615" s="3">
        <v>618444.0</v>
      </c>
      <c r="N2615" s="3">
        <v>107.0</v>
      </c>
      <c r="O2615" s="3" t="s">
        <v>20</v>
      </c>
      <c r="P2615" s="3" t="s">
        <v>7715</v>
      </c>
    </row>
    <row r="2616" ht="14.25" customHeight="1">
      <c r="A2616" s="3">
        <v>50411.0</v>
      </c>
      <c r="B2616" s="3">
        <v>13032.0</v>
      </c>
      <c r="C2616" s="3">
        <v>618444.0</v>
      </c>
      <c r="D2616" s="3">
        <v>280.0</v>
      </c>
      <c r="E2616" s="3" t="s">
        <v>20</v>
      </c>
      <c r="F2616" s="4" t="s">
        <v>7716</v>
      </c>
      <c r="G2616" s="3">
        <v>13032.0</v>
      </c>
      <c r="H2616" s="3">
        <v>618444.0</v>
      </c>
      <c r="I2616" s="3">
        <v>289.0</v>
      </c>
      <c r="J2616" s="3" t="s">
        <v>20</v>
      </c>
      <c r="K2616" s="3" t="s">
        <v>7717</v>
      </c>
      <c r="L2616" s="3">
        <v>13032.0</v>
      </c>
      <c r="M2616" s="3">
        <v>618444.0</v>
      </c>
      <c r="N2616" s="3">
        <v>294.0</v>
      </c>
      <c r="O2616" s="3" t="s">
        <v>20</v>
      </c>
      <c r="P2616" s="3" t="s">
        <v>7718</v>
      </c>
    </row>
    <row r="2617" ht="14.25" customHeight="1">
      <c r="A2617" s="3">
        <v>50418.0</v>
      </c>
      <c r="B2617" s="3">
        <v>13032.0</v>
      </c>
      <c r="C2617" s="3">
        <v>598360.0</v>
      </c>
      <c r="D2617" s="3">
        <v>306.0</v>
      </c>
      <c r="E2617" s="3" t="s">
        <v>20</v>
      </c>
      <c r="F2617" s="4" t="s">
        <v>7719</v>
      </c>
      <c r="G2617" s="3">
        <v>13032.0</v>
      </c>
      <c r="H2617" s="3">
        <v>598360.0</v>
      </c>
      <c r="I2617" s="3">
        <v>305.0</v>
      </c>
      <c r="J2617" s="3" t="s">
        <v>20</v>
      </c>
      <c r="K2617" s="3" t="s">
        <v>7720</v>
      </c>
      <c r="L2617" s="3">
        <v>13032.0</v>
      </c>
      <c r="M2617" s="3">
        <v>598360.0</v>
      </c>
      <c r="N2617" s="3">
        <v>307.0</v>
      </c>
      <c r="O2617" s="3" t="s">
        <v>20</v>
      </c>
      <c r="P2617" s="3" t="s">
        <v>7721</v>
      </c>
    </row>
    <row r="2618" ht="14.25" customHeight="1">
      <c r="A2618" s="3">
        <v>50431.0</v>
      </c>
      <c r="B2618" s="3">
        <v>13032.0</v>
      </c>
      <c r="C2618" s="3">
        <v>618444.0</v>
      </c>
      <c r="D2618" s="3">
        <v>152.0</v>
      </c>
      <c r="E2618" s="3" t="s">
        <v>20</v>
      </c>
      <c r="F2618" s="4" t="s">
        <v>7722</v>
      </c>
      <c r="G2618" s="3">
        <v>13032.0</v>
      </c>
      <c r="H2618" s="3">
        <v>618444.0</v>
      </c>
      <c r="I2618" s="3">
        <v>144.0</v>
      </c>
      <c r="J2618" s="3" t="s">
        <v>20</v>
      </c>
      <c r="K2618" s="3" t="s">
        <v>7723</v>
      </c>
      <c r="L2618" s="3">
        <v>13032.0</v>
      </c>
      <c r="M2618" s="3">
        <v>618444.0</v>
      </c>
      <c r="N2618" s="3">
        <v>171.0</v>
      </c>
      <c r="O2618" s="3" t="s">
        <v>20</v>
      </c>
      <c r="P2618" s="3" t="s">
        <v>7724</v>
      </c>
    </row>
    <row r="2619" ht="14.25" customHeight="1">
      <c r="A2619" s="3">
        <v>50436.0</v>
      </c>
      <c r="B2619" s="3">
        <v>13032.0</v>
      </c>
      <c r="C2619" s="3">
        <v>607870.0</v>
      </c>
      <c r="D2619" s="3">
        <v>216.0</v>
      </c>
      <c r="E2619" s="3" t="s">
        <v>20</v>
      </c>
      <c r="F2619" s="4" t="s">
        <v>7725</v>
      </c>
      <c r="G2619" s="3">
        <v>13032.0</v>
      </c>
      <c r="H2619" s="3">
        <v>607870.0</v>
      </c>
      <c r="I2619" s="3">
        <v>231.0</v>
      </c>
      <c r="J2619" s="3" t="s">
        <v>20</v>
      </c>
      <c r="K2619" s="3" t="s">
        <v>7726</v>
      </c>
      <c r="L2619" s="3">
        <v>13032.0</v>
      </c>
      <c r="M2619" s="3">
        <v>607870.0</v>
      </c>
      <c r="N2619" s="3">
        <v>242.0</v>
      </c>
      <c r="O2619" s="3" t="s">
        <v>20</v>
      </c>
      <c r="P2619" s="3" t="s">
        <v>7727</v>
      </c>
    </row>
    <row r="2620" ht="14.25" customHeight="1">
      <c r="A2620" s="3">
        <v>50455.0</v>
      </c>
      <c r="B2620" s="3">
        <v>13032.0</v>
      </c>
      <c r="C2620" s="3">
        <v>618444.0</v>
      </c>
      <c r="D2620" s="3">
        <v>52.0</v>
      </c>
      <c r="E2620" s="3" t="s">
        <v>20</v>
      </c>
      <c r="F2620" s="4" t="s">
        <v>7728</v>
      </c>
      <c r="G2620" s="3">
        <v>13032.0</v>
      </c>
      <c r="H2620" s="3">
        <v>618444.0</v>
      </c>
      <c r="I2620" s="3">
        <v>58.0</v>
      </c>
      <c r="J2620" s="3" t="s">
        <v>20</v>
      </c>
      <c r="K2620" s="3" t="s">
        <v>7729</v>
      </c>
      <c r="L2620" s="3">
        <v>13032.0</v>
      </c>
      <c r="M2620" s="3">
        <v>618444.0</v>
      </c>
      <c r="N2620" s="3">
        <v>63.0</v>
      </c>
      <c r="O2620" s="3" t="s">
        <v>20</v>
      </c>
      <c r="P2620" s="3" t="s">
        <v>7730</v>
      </c>
    </row>
    <row r="2621" ht="14.25" customHeight="1">
      <c r="A2621" s="3">
        <v>50456.0</v>
      </c>
      <c r="B2621" s="3">
        <v>13032.0</v>
      </c>
      <c r="C2621" s="3">
        <v>665416.0</v>
      </c>
      <c r="D2621" s="3">
        <v>90.0</v>
      </c>
      <c r="E2621" s="3" t="s">
        <v>20</v>
      </c>
      <c r="F2621" s="4" t="s">
        <v>7731</v>
      </c>
      <c r="G2621" s="3">
        <v>13032.0</v>
      </c>
      <c r="H2621" s="3">
        <v>665416.0</v>
      </c>
      <c r="I2621" s="3">
        <v>109.0</v>
      </c>
      <c r="J2621" s="3" t="s">
        <v>20</v>
      </c>
      <c r="K2621" s="3" t="s">
        <v>7732</v>
      </c>
      <c r="L2621" s="3">
        <v>13032.0</v>
      </c>
      <c r="M2621" s="3">
        <v>665416.0</v>
      </c>
      <c r="N2621" s="3">
        <v>117.0</v>
      </c>
      <c r="O2621" s="3" t="s">
        <v>20</v>
      </c>
      <c r="P2621" s="3" t="s">
        <v>7733</v>
      </c>
    </row>
    <row r="2622" ht="14.25" customHeight="1">
      <c r="A2622" s="3">
        <v>50457.0</v>
      </c>
      <c r="B2622" s="3">
        <v>13032.0</v>
      </c>
      <c r="C2622" s="3">
        <v>665426.0</v>
      </c>
      <c r="D2622" s="3">
        <v>64.0</v>
      </c>
      <c r="E2622" s="3" t="s">
        <v>20</v>
      </c>
      <c r="F2622" s="4" t="s">
        <v>7734</v>
      </c>
      <c r="G2622" s="3">
        <v>13032.0</v>
      </c>
      <c r="H2622" s="3">
        <v>665426.0</v>
      </c>
      <c r="I2622" s="3">
        <v>70.0</v>
      </c>
      <c r="J2622" s="3" t="s">
        <v>20</v>
      </c>
      <c r="K2622" s="3" t="s">
        <v>7735</v>
      </c>
      <c r="L2622" s="3">
        <v>13032.0</v>
      </c>
      <c r="M2622" s="3">
        <v>665426.0</v>
      </c>
      <c r="N2622" s="3">
        <v>77.0</v>
      </c>
      <c r="O2622" s="3" t="s">
        <v>20</v>
      </c>
      <c r="P2622" s="3" t="s">
        <v>7736</v>
      </c>
    </row>
    <row r="2623" ht="14.25" customHeight="1">
      <c r="A2623" s="3">
        <v>50520.0</v>
      </c>
      <c r="B2623" s="3">
        <v>13032.0</v>
      </c>
      <c r="C2623" s="3">
        <v>665416.0</v>
      </c>
      <c r="D2623" s="3">
        <v>88.0</v>
      </c>
      <c r="E2623" s="3" t="s">
        <v>20</v>
      </c>
      <c r="F2623" s="4" t="s">
        <v>7737</v>
      </c>
      <c r="G2623" s="3">
        <v>13032.0</v>
      </c>
      <c r="H2623" s="3">
        <v>665416.0</v>
      </c>
      <c r="I2623" s="3">
        <v>93.0</v>
      </c>
      <c r="J2623" s="3" t="s">
        <v>20</v>
      </c>
      <c r="K2623" s="3" t="s">
        <v>7738</v>
      </c>
      <c r="L2623" s="3">
        <v>13032.0</v>
      </c>
      <c r="M2623" s="3">
        <v>665416.0</v>
      </c>
      <c r="N2623" s="3">
        <v>95.0</v>
      </c>
      <c r="O2623" s="3" t="s">
        <v>20</v>
      </c>
      <c r="P2623" s="3" t="s">
        <v>7739</v>
      </c>
    </row>
    <row r="2624" ht="14.25" customHeight="1">
      <c r="A2624" s="3">
        <v>50542.0</v>
      </c>
      <c r="B2624" s="3">
        <v>13032.0</v>
      </c>
      <c r="C2624" s="3">
        <v>665426.0</v>
      </c>
      <c r="D2624" s="3">
        <v>84.0</v>
      </c>
      <c r="E2624" s="3" t="s">
        <v>20</v>
      </c>
      <c r="F2624" s="4" t="s">
        <v>7740</v>
      </c>
      <c r="G2624" s="3">
        <v>13032.0</v>
      </c>
      <c r="H2624" s="3">
        <v>665426.0</v>
      </c>
      <c r="I2624" s="3">
        <v>92.0</v>
      </c>
      <c r="J2624" s="3" t="s">
        <v>20</v>
      </c>
      <c r="K2624" s="3" t="s">
        <v>7741</v>
      </c>
      <c r="L2624" s="3">
        <v>13032.0</v>
      </c>
      <c r="M2624" s="3">
        <v>665426.0</v>
      </c>
      <c r="N2624" s="3">
        <v>102.0</v>
      </c>
      <c r="O2624" s="3" t="s">
        <v>20</v>
      </c>
      <c r="P2624" s="3" t="s">
        <v>7742</v>
      </c>
    </row>
    <row r="2625" ht="14.25" customHeight="1">
      <c r="A2625" s="3">
        <v>50545.0</v>
      </c>
      <c r="B2625" s="3">
        <v>13032.0</v>
      </c>
      <c r="C2625" s="3">
        <v>665416.0</v>
      </c>
      <c r="D2625" s="3">
        <v>113.0</v>
      </c>
      <c r="E2625" s="3" t="s">
        <v>20</v>
      </c>
      <c r="F2625" s="4" t="s">
        <v>7743</v>
      </c>
      <c r="G2625" s="3">
        <v>13032.0</v>
      </c>
      <c r="H2625" s="3">
        <v>665416.0</v>
      </c>
      <c r="I2625" s="3">
        <v>118.0</v>
      </c>
      <c r="J2625" s="3" t="s">
        <v>20</v>
      </c>
      <c r="K2625" s="3" t="s">
        <v>7744</v>
      </c>
      <c r="L2625" s="3">
        <v>13032.0</v>
      </c>
      <c r="M2625" s="3">
        <v>665416.0</v>
      </c>
      <c r="N2625" s="3">
        <v>125.0</v>
      </c>
      <c r="O2625" s="3" t="s">
        <v>20</v>
      </c>
      <c r="P2625" s="3" t="s">
        <v>7745</v>
      </c>
    </row>
    <row r="2626" ht="14.25" customHeight="1">
      <c r="A2626" s="3">
        <v>50551.0</v>
      </c>
      <c r="B2626" s="3">
        <v>13032.0</v>
      </c>
      <c r="C2626" s="3">
        <v>665416.0</v>
      </c>
      <c r="D2626" s="3">
        <v>144.0</v>
      </c>
      <c r="E2626" s="3" t="s">
        <v>20</v>
      </c>
      <c r="F2626" s="4" t="s">
        <v>7746</v>
      </c>
      <c r="G2626" s="3">
        <v>13032.0</v>
      </c>
      <c r="H2626" s="3">
        <v>665416.0</v>
      </c>
      <c r="I2626" s="3">
        <v>147.0</v>
      </c>
      <c r="J2626" s="3" t="s">
        <v>20</v>
      </c>
      <c r="K2626" s="3" t="s">
        <v>7747</v>
      </c>
      <c r="L2626" s="3">
        <v>13032.0</v>
      </c>
      <c r="M2626" s="3">
        <v>665416.0</v>
      </c>
      <c r="N2626" s="3">
        <v>146.0</v>
      </c>
      <c r="O2626" s="3" t="s">
        <v>20</v>
      </c>
      <c r="P2626" s="3" t="s">
        <v>7748</v>
      </c>
    </row>
    <row r="2627" ht="14.25" customHeight="1">
      <c r="A2627" s="3">
        <v>50586.0</v>
      </c>
      <c r="B2627" s="3">
        <v>13032.0</v>
      </c>
      <c r="C2627" s="3">
        <v>618444.0</v>
      </c>
      <c r="D2627" s="3">
        <v>119.0</v>
      </c>
      <c r="E2627" s="3" t="s">
        <v>20</v>
      </c>
      <c r="F2627" s="4" t="s">
        <v>7749</v>
      </c>
      <c r="G2627" s="3">
        <v>13032.0</v>
      </c>
      <c r="H2627" s="3">
        <v>618444.0</v>
      </c>
      <c r="I2627" s="3">
        <v>125.0</v>
      </c>
      <c r="J2627" s="3" t="s">
        <v>20</v>
      </c>
      <c r="K2627" s="3" t="s">
        <v>7750</v>
      </c>
      <c r="L2627" s="3">
        <v>13032.0</v>
      </c>
      <c r="M2627" s="3">
        <v>618444.0</v>
      </c>
      <c r="N2627" s="3">
        <v>127.0</v>
      </c>
      <c r="O2627" s="3" t="s">
        <v>20</v>
      </c>
      <c r="P2627" s="3" t="s">
        <v>7751</v>
      </c>
    </row>
    <row r="2628" ht="14.25" customHeight="1">
      <c r="A2628" s="3">
        <v>50692.0</v>
      </c>
      <c r="B2628" s="3">
        <v>13032.0</v>
      </c>
      <c r="C2628" s="3">
        <v>692893.0</v>
      </c>
      <c r="D2628" s="3">
        <v>47.0</v>
      </c>
      <c r="E2628" s="3" t="s">
        <v>20</v>
      </c>
      <c r="F2628" s="4" t="s">
        <v>7752</v>
      </c>
      <c r="G2628" s="3">
        <v>13032.0</v>
      </c>
      <c r="H2628" s="3">
        <v>692893.0</v>
      </c>
      <c r="I2628" s="3">
        <v>63.0</v>
      </c>
      <c r="J2628" s="3" t="s">
        <v>20</v>
      </c>
      <c r="K2628" s="3" t="s">
        <v>7753</v>
      </c>
      <c r="L2628" s="3">
        <v>13032.0</v>
      </c>
      <c r="M2628" s="3">
        <v>692893.0</v>
      </c>
      <c r="N2628" s="3">
        <v>72.0</v>
      </c>
      <c r="O2628" s="3" t="s">
        <v>20</v>
      </c>
      <c r="P2628" s="3" t="s">
        <v>7754</v>
      </c>
    </row>
    <row r="2629" ht="14.25" customHeight="1">
      <c r="A2629" s="3">
        <v>50729.0</v>
      </c>
      <c r="B2629" s="3">
        <v>13032.0</v>
      </c>
      <c r="C2629" s="3">
        <v>665421.0</v>
      </c>
      <c r="D2629" s="3">
        <v>131.0</v>
      </c>
      <c r="E2629" s="3" t="s">
        <v>20</v>
      </c>
      <c r="F2629" s="4" t="s">
        <v>7755</v>
      </c>
      <c r="G2629" s="3">
        <v>13032.0</v>
      </c>
      <c r="H2629" s="3">
        <v>665421.0</v>
      </c>
      <c r="I2629" s="3">
        <v>144.0</v>
      </c>
      <c r="J2629" s="3" t="s">
        <v>20</v>
      </c>
      <c r="K2629" s="3" t="s">
        <v>7756</v>
      </c>
      <c r="L2629" s="3">
        <v>13032.0</v>
      </c>
      <c r="M2629" s="3">
        <v>665421.0</v>
      </c>
      <c r="N2629" s="3">
        <v>152.0</v>
      </c>
      <c r="O2629" s="3" t="s">
        <v>20</v>
      </c>
      <c r="P2629" s="3" t="s">
        <v>7757</v>
      </c>
    </row>
    <row r="2630" ht="14.25" customHeight="1">
      <c r="A2630" s="3">
        <v>50742.0</v>
      </c>
      <c r="B2630" s="3">
        <v>13032.0</v>
      </c>
      <c r="C2630" s="3">
        <v>665421.0</v>
      </c>
      <c r="D2630" s="3">
        <v>89.0</v>
      </c>
      <c r="E2630" s="3" t="s">
        <v>20</v>
      </c>
      <c r="F2630" s="4" t="s">
        <v>7758</v>
      </c>
      <c r="G2630" s="3">
        <v>13032.0</v>
      </c>
      <c r="H2630" s="3">
        <v>665421.0</v>
      </c>
      <c r="I2630" s="3">
        <v>105.0</v>
      </c>
      <c r="J2630" s="3" t="s">
        <v>20</v>
      </c>
      <c r="K2630" s="3" t="s">
        <v>7759</v>
      </c>
      <c r="L2630" s="3">
        <v>13032.0</v>
      </c>
      <c r="M2630" s="3">
        <v>665421.0</v>
      </c>
      <c r="N2630" s="3">
        <v>115.0</v>
      </c>
      <c r="O2630" s="3" t="s">
        <v>20</v>
      </c>
      <c r="P2630" s="3" t="s">
        <v>7760</v>
      </c>
    </row>
    <row r="2631" ht="14.25" customHeight="1">
      <c r="A2631" s="3">
        <v>50754.0</v>
      </c>
      <c r="B2631" s="3">
        <v>13032.0</v>
      </c>
      <c r="C2631" s="3">
        <v>665421.0</v>
      </c>
      <c r="D2631" s="3">
        <v>95.0</v>
      </c>
      <c r="E2631" s="3" t="s">
        <v>20</v>
      </c>
      <c r="F2631" s="4" t="s">
        <v>7761</v>
      </c>
      <c r="G2631" s="3">
        <v>13032.0</v>
      </c>
      <c r="H2631" s="3">
        <v>665421.0</v>
      </c>
      <c r="I2631" s="3">
        <v>102.0</v>
      </c>
      <c r="J2631" s="3" t="s">
        <v>20</v>
      </c>
      <c r="K2631" s="3" t="s">
        <v>7762</v>
      </c>
      <c r="L2631" s="3">
        <v>13032.0</v>
      </c>
      <c r="M2631" s="3">
        <v>665421.0</v>
      </c>
      <c r="N2631" s="3">
        <v>108.0</v>
      </c>
      <c r="O2631" s="3" t="s">
        <v>20</v>
      </c>
      <c r="P2631" s="3" t="s">
        <v>7763</v>
      </c>
    </row>
    <row r="2632" ht="14.25" customHeight="1">
      <c r="A2632" s="3">
        <v>50763.0</v>
      </c>
      <c r="B2632" s="3">
        <v>13032.0</v>
      </c>
      <c r="C2632" s="3">
        <v>665426.0</v>
      </c>
      <c r="D2632" s="3">
        <v>118.0</v>
      </c>
      <c r="E2632" s="3" t="s">
        <v>20</v>
      </c>
      <c r="F2632" s="4" t="s">
        <v>7764</v>
      </c>
      <c r="G2632" s="3">
        <v>13032.0</v>
      </c>
      <c r="H2632" s="3">
        <v>665426.0</v>
      </c>
      <c r="I2632" s="3">
        <v>128.0</v>
      </c>
      <c r="J2632" s="3" t="s">
        <v>20</v>
      </c>
      <c r="K2632" s="3" t="s">
        <v>7765</v>
      </c>
      <c r="L2632" s="3">
        <v>13032.0</v>
      </c>
      <c r="M2632" s="3">
        <v>665426.0</v>
      </c>
      <c r="N2632" s="3">
        <v>134.0</v>
      </c>
      <c r="O2632" s="3" t="s">
        <v>20</v>
      </c>
      <c r="P2632" s="3" t="s">
        <v>7766</v>
      </c>
    </row>
    <row r="2633" ht="14.25" customHeight="1">
      <c r="A2633" s="3">
        <v>50774.0</v>
      </c>
      <c r="B2633" s="3">
        <v>13032.0</v>
      </c>
      <c r="C2633" s="3">
        <v>665426.0</v>
      </c>
      <c r="D2633" s="3">
        <v>109.0</v>
      </c>
      <c r="E2633" s="3" t="s">
        <v>20</v>
      </c>
      <c r="F2633" s="4" t="s">
        <v>7767</v>
      </c>
      <c r="G2633" s="3">
        <v>13032.0</v>
      </c>
      <c r="H2633" s="3">
        <v>665426.0</v>
      </c>
      <c r="I2633" s="3">
        <v>104.0</v>
      </c>
      <c r="J2633" s="3" t="s">
        <v>20</v>
      </c>
      <c r="K2633" s="3" t="s">
        <v>7768</v>
      </c>
      <c r="L2633" s="3">
        <v>13032.0</v>
      </c>
      <c r="M2633" s="3">
        <v>665426.0</v>
      </c>
      <c r="N2633" s="3">
        <v>117.0</v>
      </c>
      <c r="O2633" s="3" t="s">
        <v>20</v>
      </c>
      <c r="P2633" s="3" t="s">
        <v>7769</v>
      </c>
    </row>
    <row r="2634" ht="14.25" customHeight="1">
      <c r="A2634" s="3">
        <v>50780.0</v>
      </c>
      <c r="B2634" s="3">
        <v>13032.0</v>
      </c>
      <c r="C2634" s="3">
        <v>692893.0</v>
      </c>
      <c r="D2634" s="3">
        <v>45.0</v>
      </c>
      <c r="E2634" s="3" t="s">
        <v>20</v>
      </c>
      <c r="F2634" s="4" t="s">
        <v>7770</v>
      </c>
      <c r="G2634" s="3">
        <v>13032.0</v>
      </c>
      <c r="H2634" s="3">
        <v>692893.0</v>
      </c>
      <c r="I2634" s="3">
        <v>69.0</v>
      </c>
      <c r="J2634" s="3" t="s">
        <v>20</v>
      </c>
      <c r="K2634" s="3" t="s">
        <v>7771</v>
      </c>
      <c r="L2634" s="3">
        <v>13032.0</v>
      </c>
      <c r="M2634" s="3">
        <v>692893.0</v>
      </c>
      <c r="N2634" s="3">
        <v>81.0</v>
      </c>
      <c r="O2634" s="3" t="s">
        <v>20</v>
      </c>
      <c r="P2634" s="3" t="s">
        <v>7772</v>
      </c>
    </row>
    <row r="2635" ht="14.25" customHeight="1">
      <c r="A2635" s="3">
        <v>50788.0</v>
      </c>
      <c r="B2635" s="3">
        <v>13032.0</v>
      </c>
      <c r="C2635" s="3">
        <v>665416.0</v>
      </c>
      <c r="D2635" s="3">
        <v>147.0</v>
      </c>
      <c r="E2635" s="3" t="s">
        <v>20</v>
      </c>
      <c r="F2635" s="4" t="s">
        <v>7773</v>
      </c>
      <c r="G2635" s="3">
        <v>13032.0</v>
      </c>
      <c r="H2635" s="3">
        <v>665416.0</v>
      </c>
      <c r="I2635" s="3">
        <v>151.0</v>
      </c>
      <c r="J2635" s="3" t="s">
        <v>20</v>
      </c>
      <c r="K2635" s="3" t="s">
        <v>7774</v>
      </c>
      <c r="L2635" s="3">
        <v>13032.0</v>
      </c>
      <c r="M2635" s="3">
        <v>665416.0</v>
      </c>
      <c r="N2635" s="3">
        <v>154.0</v>
      </c>
      <c r="O2635" s="3" t="s">
        <v>20</v>
      </c>
      <c r="P2635" s="3" t="s">
        <v>7775</v>
      </c>
    </row>
    <row r="2636" ht="14.25" customHeight="1">
      <c r="A2636" s="3">
        <v>50818.0</v>
      </c>
      <c r="B2636" s="3">
        <v>13032.0</v>
      </c>
      <c r="C2636" s="3">
        <v>665426.0</v>
      </c>
      <c r="D2636" s="3">
        <v>118.0</v>
      </c>
      <c r="E2636" s="3" t="s">
        <v>20</v>
      </c>
      <c r="F2636" s="4" t="s">
        <v>7776</v>
      </c>
      <c r="G2636" s="3">
        <v>13032.0</v>
      </c>
      <c r="H2636" s="3">
        <v>665426.0</v>
      </c>
      <c r="I2636" s="3">
        <v>127.0</v>
      </c>
      <c r="J2636" s="3" t="s">
        <v>20</v>
      </c>
      <c r="K2636" s="3" t="s">
        <v>7777</v>
      </c>
      <c r="L2636" s="3">
        <v>13032.0</v>
      </c>
      <c r="M2636" s="3">
        <v>665426.0</v>
      </c>
      <c r="N2636" s="3">
        <v>131.0</v>
      </c>
      <c r="O2636" s="3" t="s">
        <v>20</v>
      </c>
      <c r="P2636" s="3" t="s">
        <v>7778</v>
      </c>
    </row>
    <row r="2637" ht="14.25" customHeight="1">
      <c r="A2637" s="3">
        <v>50839.0</v>
      </c>
      <c r="B2637" s="3">
        <v>13032.0</v>
      </c>
      <c r="C2637" s="3">
        <v>665421.0</v>
      </c>
      <c r="D2637" s="3">
        <v>55.0</v>
      </c>
      <c r="E2637" s="3" t="s">
        <v>20</v>
      </c>
      <c r="F2637" s="4" t="s">
        <v>7779</v>
      </c>
      <c r="G2637" s="3">
        <v>13032.0</v>
      </c>
      <c r="H2637" s="3">
        <v>665421.0</v>
      </c>
      <c r="I2637" s="3">
        <v>79.0</v>
      </c>
      <c r="J2637" s="3" t="s">
        <v>20</v>
      </c>
      <c r="K2637" s="3" t="s">
        <v>7780</v>
      </c>
      <c r="L2637" s="3">
        <v>13032.0</v>
      </c>
      <c r="M2637" s="3">
        <v>665421.0</v>
      </c>
      <c r="N2637" s="3">
        <v>94.0</v>
      </c>
      <c r="O2637" s="3" t="s">
        <v>20</v>
      </c>
      <c r="P2637" s="3" t="s">
        <v>7781</v>
      </c>
    </row>
    <row r="2638" ht="14.25" customHeight="1">
      <c r="A2638" s="3">
        <v>50850.0</v>
      </c>
      <c r="B2638" s="3">
        <v>13032.0</v>
      </c>
      <c r="C2638" s="3">
        <v>665416.0</v>
      </c>
      <c r="D2638" s="3">
        <v>45.0</v>
      </c>
      <c r="E2638" s="3" t="s">
        <v>20</v>
      </c>
      <c r="F2638" s="4" t="s">
        <v>7782</v>
      </c>
      <c r="G2638" s="3">
        <v>13032.0</v>
      </c>
      <c r="H2638" s="3">
        <v>665416.0</v>
      </c>
      <c r="I2638" s="3">
        <v>56.0</v>
      </c>
      <c r="J2638" s="3" t="s">
        <v>20</v>
      </c>
      <c r="K2638" s="3" t="s">
        <v>7783</v>
      </c>
      <c r="L2638" s="3">
        <v>13032.0</v>
      </c>
      <c r="M2638" s="3">
        <v>665416.0</v>
      </c>
      <c r="N2638" s="3">
        <v>60.0</v>
      </c>
      <c r="O2638" s="3" t="s">
        <v>20</v>
      </c>
      <c r="P2638" s="3" t="s">
        <v>7784</v>
      </c>
    </row>
    <row r="2639" ht="14.25" customHeight="1">
      <c r="A2639" s="3">
        <v>50854.0</v>
      </c>
      <c r="B2639" s="3">
        <v>13032.0</v>
      </c>
      <c r="C2639" s="3">
        <v>665421.0</v>
      </c>
      <c r="D2639" s="3">
        <v>112.0</v>
      </c>
      <c r="E2639" s="3" t="s">
        <v>20</v>
      </c>
      <c r="F2639" s="4" t="s">
        <v>7785</v>
      </c>
      <c r="G2639" s="3">
        <v>13032.0</v>
      </c>
      <c r="H2639" s="3">
        <v>665421.0</v>
      </c>
      <c r="I2639" s="3">
        <v>121.0</v>
      </c>
      <c r="J2639" s="3" t="s">
        <v>20</v>
      </c>
      <c r="K2639" s="3" t="s">
        <v>7786</v>
      </c>
      <c r="L2639" s="3">
        <v>13032.0</v>
      </c>
      <c r="M2639" s="3">
        <v>665421.0</v>
      </c>
      <c r="N2639" s="3">
        <v>127.0</v>
      </c>
      <c r="O2639" s="3" t="s">
        <v>20</v>
      </c>
      <c r="P2639" s="3" t="s">
        <v>7787</v>
      </c>
    </row>
    <row r="2640" ht="14.25" customHeight="1">
      <c r="A2640" s="3">
        <v>50868.0</v>
      </c>
      <c r="B2640" s="3">
        <v>13032.0</v>
      </c>
      <c r="C2640" s="3">
        <v>665416.0</v>
      </c>
      <c r="D2640" s="3">
        <v>68.0</v>
      </c>
      <c r="E2640" s="3" t="s">
        <v>20</v>
      </c>
      <c r="F2640" s="4" t="s">
        <v>7788</v>
      </c>
      <c r="G2640" s="3">
        <v>13032.0</v>
      </c>
      <c r="H2640" s="3">
        <v>665416.0</v>
      </c>
      <c r="I2640" s="3">
        <v>107.0</v>
      </c>
      <c r="J2640" s="3" t="s">
        <v>20</v>
      </c>
      <c r="K2640" s="3" t="s">
        <v>7789</v>
      </c>
      <c r="L2640" s="3">
        <v>13032.0</v>
      </c>
      <c r="M2640" s="3">
        <v>665416.0</v>
      </c>
      <c r="N2640" s="3">
        <v>116.0</v>
      </c>
      <c r="O2640" s="3" t="s">
        <v>20</v>
      </c>
      <c r="P2640" s="3" t="s">
        <v>7790</v>
      </c>
    </row>
    <row r="2641" ht="14.25" customHeight="1">
      <c r="A2641" s="3">
        <v>50869.0</v>
      </c>
      <c r="B2641" s="3">
        <v>13032.0</v>
      </c>
      <c r="C2641" s="3">
        <v>665421.0</v>
      </c>
      <c r="D2641" s="3">
        <v>109.0</v>
      </c>
      <c r="E2641" s="3" t="s">
        <v>20</v>
      </c>
      <c r="F2641" s="4" t="s">
        <v>7791</v>
      </c>
      <c r="G2641" s="3">
        <v>13032.0</v>
      </c>
      <c r="H2641" s="3">
        <v>665421.0</v>
      </c>
      <c r="I2641" s="3">
        <v>113.0</v>
      </c>
      <c r="J2641" s="3" t="s">
        <v>20</v>
      </c>
      <c r="K2641" s="3" t="s">
        <v>7792</v>
      </c>
      <c r="L2641" s="3">
        <v>13032.0</v>
      </c>
      <c r="M2641" s="3">
        <v>665421.0</v>
      </c>
      <c r="N2641" s="3">
        <v>121.0</v>
      </c>
      <c r="O2641" s="3" t="s">
        <v>20</v>
      </c>
      <c r="P2641" s="3" t="s">
        <v>7793</v>
      </c>
    </row>
    <row r="2642" ht="14.25" customHeight="1">
      <c r="A2642" s="3">
        <v>50884.0</v>
      </c>
      <c r="B2642" s="3">
        <v>13032.0</v>
      </c>
      <c r="C2642" s="3">
        <v>692907.0</v>
      </c>
      <c r="D2642" s="3">
        <v>50.0</v>
      </c>
      <c r="E2642" s="3" t="s">
        <v>20</v>
      </c>
      <c r="F2642" s="4" t="s">
        <v>7794</v>
      </c>
      <c r="G2642" s="3">
        <v>13032.0</v>
      </c>
      <c r="H2642" s="3">
        <v>692907.0</v>
      </c>
      <c r="I2642" s="3">
        <v>130.0</v>
      </c>
      <c r="J2642" s="3" t="s">
        <v>20</v>
      </c>
      <c r="K2642" s="3" t="s">
        <v>7795</v>
      </c>
      <c r="L2642" s="3">
        <v>13032.0</v>
      </c>
      <c r="M2642" s="3">
        <v>692907.0</v>
      </c>
      <c r="N2642" s="3">
        <v>148.0</v>
      </c>
      <c r="O2642" s="3" t="s">
        <v>20</v>
      </c>
      <c r="P2642" s="3" t="s">
        <v>7796</v>
      </c>
    </row>
    <row r="2643" ht="14.25" customHeight="1">
      <c r="A2643" s="3">
        <v>50891.0</v>
      </c>
      <c r="B2643" s="3">
        <v>13032.0</v>
      </c>
      <c r="C2643" s="3">
        <v>665416.0</v>
      </c>
      <c r="D2643" s="3">
        <v>78.0</v>
      </c>
      <c r="E2643" s="3" t="s">
        <v>20</v>
      </c>
      <c r="F2643" s="4" t="s">
        <v>7797</v>
      </c>
      <c r="G2643" s="3">
        <v>13032.0</v>
      </c>
      <c r="H2643" s="3">
        <v>665416.0</v>
      </c>
      <c r="I2643" s="3">
        <v>97.0</v>
      </c>
      <c r="J2643" s="3" t="s">
        <v>20</v>
      </c>
      <c r="K2643" s="3" t="s">
        <v>7798</v>
      </c>
      <c r="L2643" s="3">
        <v>13032.0</v>
      </c>
      <c r="M2643" s="3">
        <v>665416.0</v>
      </c>
      <c r="N2643" s="3">
        <v>112.0</v>
      </c>
      <c r="O2643" s="3" t="s">
        <v>20</v>
      </c>
      <c r="P2643" s="3" t="s">
        <v>7799</v>
      </c>
    </row>
    <row r="2644" ht="14.25" customHeight="1">
      <c r="A2644" s="3">
        <v>50898.0</v>
      </c>
      <c r="B2644" s="3">
        <v>13032.0</v>
      </c>
      <c r="C2644" s="3">
        <v>665416.0</v>
      </c>
      <c r="D2644" s="3">
        <v>47.0</v>
      </c>
      <c r="E2644" s="3" t="s">
        <v>20</v>
      </c>
      <c r="F2644" s="4" t="s">
        <v>7800</v>
      </c>
      <c r="G2644" s="3">
        <v>13032.0</v>
      </c>
      <c r="H2644" s="3">
        <v>665416.0</v>
      </c>
      <c r="I2644" s="3">
        <v>54.0</v>
      </c>
      <c r="J2644" s="3" t="s">
        <v>20</v>
      </c>
      <c r="K2644" s="3" t="s">
        <v>7801</v>
      </c>
      <c r="L2644" s="3">
        <v>13032.0</v>
      </c>
      <c r="M2644" s="3">
        <v>665416.0</v>
      </c>
      <c r="N2644" s="3">
        <v>61.0</v>
      </c>
      <c r="O2644" s="3" t="s">
        <v>20</v>
      </c>
      <c r="P2644" s="3" t="s">
        <v>7802</v>
      </c>
    </row>
    <row r="2645" ht="14.25" customHeight="1">
      <c r="A2645" s="3">
        <v>50906.0</v>
      </c>
      <c r="B2645" s="3">
        <v>13032.0</v>
      </c>
      <c r="C2645" s="3">
        <v>665421.0</v>
      </c>
      <c r="D2645" s="3">
        <v>68.0</v>
      </c>
      <c r="E2645" s="3" t="s">
        <v>20</v>
      </c>
      <c r="F2645" s="4" t="s">
        <v>7803</v>
      </c>
      <c r="G2645" s="3">
        <v>13032.0</v>
      </c>
      <c r="H2645" s="3">
        <v>665421.0</v>
      </c>
      <c r="I2645" s="3">
        <v>71.0</v>
      </c>
      <c r="J2645" s="3" t="s">
        <v>20</v>
      </c>
      <c r="K2645" s="3" t="s">
        <v>7804</v>
      </c>
      <c r="L2645" s="3">
        <v>13032.0</v>
      </c>
      <c r="M2645" s="3">
        <v>665421.0</v>
      </c>
      <c r="N2645" s="3">
        <v>74.0</v>
      </c>
      <c r="O2645" s="3" t="s">
        <v>20</v>
      </c>
      <c r="P2645" s="3" t="s">
        <v>7805</v>
      </c>
    </row>
    <row r="2646" ht="14.25" customHeight="1">
      <c r="A2646" s="3">
        <v>50913.0</v>
      </c>
      <c r="B2646" s="3">
        <v>13032.0</v>
      </c>
      <c r="C2646" s="3">
        <v>665421.0</v>
      </c>
      <c r="D2646" s="3">
        <v>73.0</v>
      </c>
      <c r="E2646" s="3" t="s">
        <v>20</v>
      </c>
      <c r="F2646" s="4" t="s">
        <v>7806</v>
      </c>
      <c r="G2646" s="3">
        <v>13032.0</v>
      </c>
      <c r="H2646" s="3">
        <v>665421.0</v>
      </c>
      <c r="I2646" s="3">
        <v>87.0</v>
      </c>
      <c r="J2646" s="3" t="s">
        <v>20</v>
      </c>
      <c r="K2646" s="3" t="s">
        <v>7807</v>
      </c>
      <c r="L2646" s="3">
        <v>13032.0</v>
      </c>
      <c r="M2646" s="3">
        <v>665421.0</v>
      </c>
      <c r="N2646" s="3">
        <v>103.0</v>
      </c>
      <c r="O2646" s="3" t="s">
        <v>20</v>
      </c>
      <c r="P2646" s="3" t="s">
        <v>7808</v>
      </c>
    </row>
    <row r="2647" ht="14.25" customHeight="1">
      <c r="A2647" s="3">
        <v>50918.0</v>
      </c>
      <c r="B2647" s="3">
        <v>13032.0</v>
      </c>
      <c r="C2647" s="3">
        <v>665416.0</v>
      </c>
      <c r="D2647" s="3">
        <v>221.0</v>
      </c>
      <c r="E2647" s="3" t="s">
        <v>20</v>
      </c>
      <c r="F2647" s="4" t="s">
        <v>7809</v>
      </c>
      <c r="G2647" s="3">
        <v>13032.0</v>
      </c>
      <c r="H2647" s="3">
        <v>665416.0</v>
      </c>
      <c r="I2647" s="3">
        <v>225.0</v>
      </c>
      <c r="J2647" s="3" t="s">
        <v>20</v>
      </c>
      <c r="K2647" s="3" t="s">
        <v>7810</v>
      </c>
      <c r="L2647" s="3">
        <v>13032.0</v>
      </c>
      <c r="M2647" s="3">
        <v>665416.0</v>
      </c>
      <c r="N2647" s="3">
        <v>229.0</v>
      </c>
      <c r="O2647" s="3" t="s">
        <v>20</v>
      </c>
      <c r="P2647" s="3" t="s">
        <v>7811</v>
      </c>
    </row>
    <row r="2648" ht="14.25" customHeight="1">
      <c r="A2648" s="3">
        <v>50945.0</v>
      </c>
      <c r="B2648" s="3">
        <v>13032.0</v>
      </c>
      <c r="C2648" s="3">
        <v>665426.0</v>
      </c>
      <c r="D2648" s="3">
        <v>57.0</v>
      </c>
      <c r="E2648" s="3" t="s">
        <v>20</v>
      </c>
      <c r="F2648" s="4" t="s">
        <v>7812</v>
      </c>
      <c r="G2648" s="3">
        <v>13032.0</v>
      </c>
      <c r="H2648" s="3">
        <v>665426.0</v>
      </c>
      <c r="I2648" s="3">
        <v>65.0</v>
      </c>
      <c r="J2648" s="3" t="s">
        <v>20</v>
      </c>
      <c r="K2648" s="3" t="s">
        <v>7813</v>
      </c>
      <c r="L2648" s="3">
        <v>13032.0</v>
      </c>
      <c r="M2648" s="3">
        <v>665426.0</v>
      </c>
      <c r="N2648" s="3">
        <v>74.0</v>
      </c>
      <c r="O2648" s="3" t="s">
        <v>20</v>
      </c>
      <c r="P2648" s="3" t="s">
        <v>7814</v>
      </c>
    </row>
    <row r="2649" ht="14.25" customHeight="1">
      <c r="A2649" s="3">
        <v>50956.0</v>
      </c>
      <c r="B2649" s="3">
        <v>13032.0</v>
      </c>
      <c r="C2649" s="3">
        <v>665421.0</v>
      </c>
      <c r="D2649" s="3">
        <v>103.0</v>
      </c>
      <c r="E2649" s="3" t="s">
        <v>20</v>
      </c>
      <c r="F2649" s="4" t="s">
        <v>7815</v>
      </c>
      <c r="G2649" s="3">
        <v>13032.0</v>
      </c>
      <c r="H2649" s="3">
        <v>665421.0</v>
      </c>
      <c r="I2649" s="3">
        <v>110.0</v>
      </c>
      <c r="J2649" s="3" t="s">
        <v>20</v>
      </c>
      <c r="K2649" s="3" t="s">
        <v>7816</v>
      </c>
      <c r="L2649" s="3">
        <v>13032.0</v>
      </c>
      <c r="M2649" s="3">
        <v>665421.0</v>
      </c>
      <c r="N2649" s="3">
        <v>114.0</v>
      </c>
      <c r="O2649" s="3" t="s">
        <v>20</v>
      </c>
      <c r="P2649" s="3" t="s">
        <v>7817</v>
      </c>
    </row>
    <row r="2650" ht="14.25" customHeight="1">
      <c r="A2650" s="3">
        <v>50960.0</v>
      </c>
      <c r="B2650" s="3">
        <v>13032.0</v>
      </c>
      <c r="C2650" s="3">
        <v>665416.0</v>
      </c>
      <c r="D2650" s="3">
        <v>87.0</v>
      </c>
      <c r="E2650" s="3" t="s">
        <v>20</v>
      </c>
      <c r="F2650" s="4" t="s">
        <v>7818</v>
      </c>
      <c r="G2650" s="3">
        <v>13032.0</v>
      </c>
      <c r="H2650" s="3">
        <v>665416.0</v>
      </c>
      <c r="I2650" s="3">
        <v>94.0</v>
      </c>
      <c r="J2650" s="3" t="s">
        <v>20</v>
      </c>
      <c r="K2650" s="3" t="s">
        <v>7819</v>
      </c>
      <c r="L2650" s="3">
        <v>13032.0</v>
      </c>
      <c r="M2650" s="3">
        <v>665416.0</v>
      </c>
      <c r="N2650" s="3">
        <v>100.0</v>
      </c>
      <c r="O2650" s="3" t="s">
        <v>20</v>
      </c>
      <c r="P2650" s="3" t="s">
        <v>7820</v>
      </c>
    </row>
    <row r="2651" ht="14.25" customHeight="1">
      <c r="A2651" s="3">
        <v>50977.0</v>
      </c>
      <c r="B2651" s="3">
        <v>13032.0</v>
      </c>
      <c r="C2651" s="3">
        <v>665421.0</v>
      </c>
      <c r="D2651" s="3">
        <v>164.0</v>
      </c>
      <c r="E2651" s="3" t="s">
        <v>20</v>
      </c>
      <c r="F2651" s="4" t="s">
        <v>7821</v>
      </c>
      <c r="G2651" s="3">
        <v>13032.0</v>
      </c>
      <c r="H2651" s="3">
        <v>665421.0</v>
      </c>
      <c r="I2651" s="3">
        <v>173.0</v>
      </c>
      <c r="J2651" s="3" t="s">
        <v>20</v>
      </c>
      <c r="K2651" s="3" t="s">
        <v>7822</v>
      </c>
      <c r="L2651" s="3">
        <v>13032.0</v>
      </c>
      <c r="M2651" s="3">
        <v>665421.0</v>
      </c>
      <c r="N2651" s="3">
        <v>184.0</v>
      </c>
      <c r="O2651" s="3" t="s">
        <v>20</v>
      </c>
      <c r="P2651" s="3" t="s">
        <v>7823</v>
      </c>
    </row>
    <row r="2652" ht="14.25" customHeight="1">
      <c r="A2652" s="3">
        <v>50994.0</v>
      </c>
      <c r="B2652" s="3">
        <v>13032.0</v>
      </c>
      <c r="C2652" s="3">
        <v>620240.0</v>
      </c>
      <c r="D2652" s="3">
        <v>110.0</v>
      </c>
      <c r="E2652" s="3" t="s">
        <v>20</v>
      </c>
      <c r="F2652" s="4" t="s">
        <v>7824</v>
      </c>
      <c r="G2652" s="3">
        <v>13032.0</v>
      </c>
      <c r="H2652" s="3">
        <v>620240.0</v>
      </c>
      <c r="I2652" s="3">
        <v>122.0</v>
      </c>
      <c r="J2652" s="3" t="s">
        <v>20</v>
      </c>
      <c r="K2652" s="3" t="s">
        <v>7825</v>
      </c>
      <c r="L2652" s="3">
        <v>13032.0</v>
      </c>
      <c r="M2652" s="3">
        <v>620240.0</v>
      </c>
      <c r="N2652" s="3">
        <v>137.0</v>
      </c>
      <c r="O2652" s="3" t="s">
        <v>20</v>
      </c>
      <c r="P2652" s="3" t="s">
        <v>7826</v>
      </c>
    </row>
    <row r="2653" ht="14.25" customHeight="1">
      <c r="A2653" s="3">
        <v>50999.0</v>
      </c>
      <c r="B2653" s="3">
        <v>13032.0</v>
      </c>
      <c r="C2653" s="3">
        <v>665416.0</v>
      </c>
      <c r="D2653" s="3">
        <v>89.0</v>
      </c>
      <c r="E2653" s="3" t="s">
        <v>20</v>
      </c>
      <c r="F2653" s="4" t="s">
        <v>7827</v>
      </c>
      <c r="G2653" s="3">
        <v>13032.0</v>
      </c>
      <c r="H2653" s="3">
        <v>665416.0</v>
      </c>
      <c r="I2653" s="3">
        <v>105.0</v>
      </c>
      <c r="J2653" s="3" t="s">
        <v>20</v>
      </c>
      <c r="K2653" s="3" t="s">
        <v>7828</v>
      </c>
      <c r="L2653" s="3">
        <v>13032.0</v>
      </c>
      <c r="M2653" s="3">
        <v>665416.0</v>
      </c>
      <c r="N2653" s="3">
        <v>122.0</v>
      </c>
      <c r="O2653" s="3" t="s">
        <v>20</v>
      </c>
      <c r="P2653" s="3" t="s">
        <v>7829</v>
      </c>
    </row>
    <row r="2654" ht="14.25" customHeight="1">
      <c r="A2654" s="3">
        <v>51004.0</v>
      </c>
      <c r="B2654" s="3">
        <v>13032.0</v>
      </c>
      <c r="C2654" s="3">
        <v>665421.0</v>
      </c>
      <c r="D2654" s="3">
        <v>112.0</v>
      </c>
      <c r="E2654" s="3" t="s">
        <v>20</v>
      </c>
      <c r="F2654" s="4" t="s">
        <v>7830</v>
      </c>
      <c r="G2654" s="3">
        <v>13032.0</v>
      </c>
      <c r="H2654" s="3">
        <v>665421.0</v>
      </c>
      <c r="I2654" s="3">
        <v>162.0</v>
      </c>
      <c r="J2654" s="3" t="s">
        <v>20</v>
      </c>
      <c r="K2654" s="3" t="s">
        <v>7831</v>
      </c>
      <c r="L2654" s="3">
        <v>13032.0</v>
      </c>
      <c r="M2654" s="3">
        <v>665421.0</v>
      </c>
      <c r="N2654" s="3">
        <v>201.0</v>
      </c>
      <c r="O2654" s="3" t="s">
        <v>20</v>
      </c>
      <c r="P2654" s="3" t="s">
        <v>7832</v>
      </c>
    </row>
    <row r="2655" ht="14.25" customHeight="1">
      <c r="A2655" s="3">
        <v>51006.0</v>
      </c>
      <c r="B2655" s="3">
        <v>13032.0</v>
      </c>
      <c r="C2655" s="3">
        <v>665421.0</v>
      </c>
      <c r="D2655" s="3">
        <v>120.0</v>
      </c>
      <c r="E2655" s="3" t="s">
        <v>20</v>
      </c>
      <c r="F2655" s="4" t="s">
        <v>7833</v>
      </c>
      <c r="G2655" s="3">
        <v>13032.0</v>
      </c>
      <c r="H2655" s="3">
        <v>665421.0</v>
      </c>
      <c r="I2655" s="3">
        <v>122.0</v>
      </c>
      <c r="J2655" s="3" t="s">
        <v>20</v>
      </c>
      <c r="K2655" s="3" t="s">
        <v>7834</v>
      </c>
      <c r="L2655" s="3">
        <v>13032.0</v>
      </c>
      <c r="M2655" s="3">
        <v>665421.0</v>
      </c>
      <c r="N2655" s="3">
        <v>125.0</v>
      </c>
      <c r="O2655" s="3" t="s">
        <v>20</v>
      </c>
      <c r="P2655" s="3" t="s">
        <v>7835</v>
      </c>
    </row>
    <row r="2656" ht="14.25" customHeight="1">
      <c r="A2656" s="3">
        <v>51017.0</v>
      </c>
      <c r="B2656" s="3">
        <v>13032.0</v>
      </c>
      <c r="C2656" s="3">
        <v>665426.0</v>
      </c>
      <c r="D2656" s="3">
        <v>84.0</v>
      </c>
      <c r="E2656" s="3" t="s">
        <v>20</v>
      </c>
      <c r="F2656" s="4" t="s">
        <v>7836</v>
      </c>
      <c r="G2656" s="3">
        <v>13032.0</v>
      </c>
      <c r="H2656" s="3">
        <v>665426.0</v>
      </c>
      <c r="I2656" s="3">
        <v>93.0</v>
      </c>
      <c r="J2656" s="3" t="s">
        <v>20</v>
      </c>
      <c r="K2656" s="3" t="s">
        <v>7837</v>
      </c>
      <c r="L2656" s="3">
        <v>13032.0</v>
      </c>
      <c r="M2656" s="3">
        <v>665426.0</v>
      </c>
      <c r="N2656" s="3">
        <v>101.0</v>
      </c>
      <c r="O2656" s="3" t="s">
        <v>20</v>
      </c>
      <c r="P2656" s="3" t="s">
        <v>7838</v>
      </c>
    </row>
    <row r="2657" ht="14.25" customHeight="1">
      <c r="A2657" s="3">
        <v>51039.0</v>
      </c>
      <c r="B2657" s="3">
        <v>13032.0</v>
      </c>
      <c r="C2657" s="3">
        <v>665426.0</v>
      </c>
      <c r="D2657" s="3">
        <v>79.0</v>
      </c>
      <c r="E2657" s="3" t="s">
        <v>20</v>
      </c>
      <c r="F2657" s="4" t="s">
        <v>7839</v>
      </c>
      <c r="G2657" s="3">
        <v>13032.0</v>
      </c>
      <c r="H2657" s="3">
        <v>665426.0</v>
      </c>
      <c r="I2657" s="3">
        <v>84.0</v>
      </c>
      <c r="J2657" s="3" t="s">
        <v>20</v>
      </c>
      <c r="K2657" s="3" t="s">
        <v>7840</v>
      </c>
      <c r="L2657" s="3">
        <v>13032.0</v>
      </c>
      <c r="M2657" s="3">
        <v>665426.0</v>
      </c>
      <c r="N2657" s="3">
        <v>91.0</v>
      </c>
      <c r="O2657" s="3" t="s">
        <v>20</v>
      </c>
      <c r="P2657" s="3" t="s">
        <v>7841</v>
      </c>
    </row>
    <row r="2658" ht="14.25" customHeight="1">
      <c r="A2658" s="3">
        <v>51042.0</v>
      </c>
      <c r="B2658" s="3">
        <v>13032.0</v>
      </c>
      <c r="C2658" s="3">
        <v>665416.0</v>
      </c>
      <c r="D2658" s="3">
        <v>101.0</v>
      </c>
      <c r="E2658" s="3" t="s">
        <v>20</v>
      </c>
      <c r="F2658" s="4" t="s">
        <v>7842</v>
      </c>
      <c r="G2658" s="3">
        <v>13032.0</v>
      </c>
      <c r="H2658" s="3">
        <v>665416.0</v>
      </c>
      <c r="I2658" s="3">
        <v>104.0</v>
      </c>
      <c r="J2658" s="3" t="s">
        <v>20</v>
      </c>
      <c r="K2658" s="3" t="s">
        <v>7843</v>
      </c>
      <c r="L2658" s="3">
        <v>13032.0</v>
      </c>
      <c r="M2658" s="3">
        <v>665416.0</v>
      </c>
      <c r="N2658" s="3">
        <v>108.0</v>
      </c>
      <c r="O2658" s="3" t="s">
        <v>20</v>
      </c>
      <c r="P2658" s="3" t="s">
        <v>7844</v>
      </c>
    </row>
    <row r="2659" ht="14.25" customHeight="1">
      <c r="A2659" s="3">
        <v>51060.0</v>
      </c>
      <c r="B2659" s="3">
        <v>13032.0</v>
      </c>
      <c r="C2659" s="3">
        <v>665421.0</v>
      </c>
      <c r="D2659" s="3">
        <v>77.0</v>
      </c>
      <c r="E2659" s="3" t="s">
        <v>20</v>
      </c>
      <c r="F2659" s="4" t="s">
        <v>7845</v>
      </c>
      <c r="G2659" s="3">
        <v>13032.0</v>
      </c>
      <c r="H2659" s="3">
        <v>665421.0</v>
      </c>
      <c r="I2659" s="3">
        <v>94.0</v>
      </c>
      <c r="J2659" s="3" t="s">
        <v>20</v>
      </c>
      <c r="K2659" s="3" t="s">
        <v>7846</v>
      </c>
      <c r="L2659" s="3">
        <v>13032.0</v>
      </c>
      <c r="M2659" s="3">
        <v>665421.0</v>
      </c>
      <c r="N2659" s="3">
        <v>104.0</v>
      </c>
      <c r="O2659" s="3" t="s">
        <v>20</v>
      </c>
      <c r="P2659" s="3" t="s">
        <v>7847</v>
      </c>
    </row>
    <row r="2660" ht="14.25" customHeight="1">
      <c r="A2660" s="3">
        <v>51061.0</v>
      </c>
      <c r="B2660" s="3">
        <v>13032.0</v>
      </c>
      <c r="C2660" s="3">
        <v>665426.0</v>
      </c>
      <c r="D2660" s="3">
        <v>46.0</v>
      </c>
      <c r="E2660" s="3" t="s">
        <v>20</v>
      </c>
      <c r="F2660" s="4" t="s">
        <v>7848</v>
      </c>
      <c r="G2660" s="3">
        <v>13032.0</v>
      </c>
      <c r="H2660" s="3">
        <v>665426.0</v>
      </c>
      <c r="I2660" s="3">
        <v>54.0</v>
      </c>
      <c r="J2660" s="3" t="s">
        <v>20</v>
      </c>
      <c r="K2660" s="3" t="s">
        <v>7849</v>
      </c>
      <c r="L2660" s="3">
        <v>13032.0</v>
      </c>
      <c r="M2660" s="3">
        <v>665426.0</v>
      </c>
      <c r="N2660" s="3">
        <v>69.0</v>
      </c>
      <c r="O2660" s="3" t="s">
        <v>20</v>
      </c>
      <c r="P2660" s="3" t="s">
        <v>7850</v>
      </c>
    </row>
    <row r="2661" ht="14.25" customHeight="1">
      <c r="A2661" s="3">
        <v>51082.0</v>
      </c>
      <c r="B2661" s="3">
        <v>13032.0</v>
      </c>
      <c r="C2661" s="3">
        <v>665421.0</v>
      </c>
      <c r="D2661" s="3">
        <v>67.0</v>
      </c>
      <c r="E2661" s="3" t="s">
        <v>20</v>
      </c>
      <c r="F2661" s="4" t="s">
        <v>7851</v>
      </c>
      <c r="G2661" s="3">
        <v>13032.0</v>
      </c>
      <c r="H2661" s="3">
        <v>665421.0</v>
      </c>
      <c r="I2661" s="3">
        <v>80.0</v>
      </c>
      <c r="J2661" s="3" t="s">
        <v>20</v>
      </c>
      <c r="K2661" s="3" t="s">
        <v>7852</v>
      </c>
      <c r="L2661" s="3">
        <v>13032.0</v>
      </c>
      <c r="M2661" s="3">
        <v>665421.0</v>
      </c>
      <c r="N2661" s="3">
        <v>89.0</v>
      </c>
      <c r="O2661" s="3" t="s">
        <v>20</v>
      </c>
      <c r="P2661" s="3" t="s">
        <v>7853</v>
      </c>
    </row>
    <row r="2662" ht="14.25" customHeight="1">
      <c r="A2662" s="3">
        <v>51106.0</v>
      </c>
      <c r="B2662" s="3">
        <v>13032.0</v>
      </c>
      <c r="C2662" s="3">
        <v>665416.0</v>
      </c>
      <c r="D2662" s="3">
        <v>83.0</v>
      </c>
      <c r="E2662" s="3" t="s">
        <v>20</v>
      </c>
      <c r="F2662" s="4" t="s">
        <v>7854</v>
      </c>
      <c r="G2662" s="3">
        <v>13032.0</v>
      </c>
      <c r="H2662" s="3">
        <v>665416.0</v>
      </c>
      <c r="I2662" s="3">
        <v>90.0</v>
      </c>
      <c r="J2662" s="3" t="s">
        <v>20</v>
      </c>
      <c r="K2662" s="3" t="s">
        <v>7855</v>
      </c>
      <c r="L2662" s="3">
        <v>13032.0</v>
      </c>
      <c r="M2662" s="3">
        <v>665416.0</v>
      </c>
      <c r="N2662" s="3">
        <v>98.0</v>
      </c>
      <c r="O2662" s="3" t="s">
        <v>20</v>
      </c>
      <c r="P2662" s="3" t="s">
        <v>7856</v>
      </c>
    </row>
    <row r="2663" ht="14.25" customHeight="1">
      <c r="A2663" s="3">
        <v>51115.0</v>
      </c>
      <c r="B2663" s="3">
        <v>13032.0</v>
      </c>
      <c r="C2663" s="3">
        <v>665421.0</v>
      </c>
      <c r="D2663" s="3">
        <v>136.0</v>
      </c>
      <c r="E2663" s="3" t="s">
        <v>20</v>
      </c>
      <c r="F2663" s="4" t="s">
        <v>7857</v>
      </c>
      <c r="G2663" s="3">
        <v>13032.0</v>
      </c>
      <c r="H2663" s="3">
        <v>665421.0</v>
      </c>
      <c r="I2663" s="3">
        <v>143.0</v>
      </c>
      <c r="J2663" s="3" t="s">
        <v>20</v>
      </c>
      <c r="K2663" s="3" t="s">
        <v>7858</v>
      </c>
      <c r="L2663" s="3">
        <v>13032.0</v>
      </c>
      <c r="M2663" s="3">
        <v>665421.0</v>
      </c>
      <c r="N2663" s="3">
        <v>150.0</v>
      </c>
      <c r="O2663" s="3" t="s">
        <v>20</v>
      </c>
      <c r="P2663" s="3" t="s">
        <v>7859</v>
      </c>
    </row>
    <row r="2664" ht="14.25" customHeight="1">
      <c r="A2664" s="3">
        <v>51127.0</v>
      </c>
      <c r="B2664" s="3">
        <v>13032.0</v>
      </c>
      <c r="C2664" s="3">
        <v>665426.0</v>
      </c>
      <c r="D2664" s="3">
        <v>70.0</v>
      </c>
      <c r="E2664" s="3" t="s">
        <v>20</v>
      </c>
      <c r="F2664" s="4" t="s">
        <v>7860</v>
      </c>
      <c r="G2664" s="3">
        <v>13032.0</v>
      </c>
      <c r="H2664" s="3">
        <v>665426.0</v>
      </c>
      <c r="I2664" s="3">
        <v>81.0</v>
      </c>
      <c r="J2664" s="3" t="s">
        <v>20</v>
      </c>
      <c r="K2664" s="3" t="s">
        <v>7861</v>
      </c>
      <c r="L2664" s="3">
        <v>13032.0</v>
      </c>
      <c r="M2664" s="3">
        <v>665426.0</v>
      </c>
      <c r="N2664" s="3">
        <v>94.0</v>
      </c>
      <c r="O2664" s="3" t="s">
        <v>20</v>
      </c>
      <c r="P2664" s="3" t="s">
        <v>7862</v>
      </c>
    </row>
    <row r="2665" ht="14.25" customHeight="1">
      <c r="A2665" s="3">
        <v>51136.0</v>
      </c>
      <c r="B2665" s="3">
        <v>13032.0</v>
      </c>
      <c r="C2665" s="3">
        <v>665416.0</v>
      </c>
      <c r="D2665" s="3">
        <v>138.0</v>
      </c>
      <c r="E2665" s="3" t="s">
        <v>20</v>
      </c>
      <c r="F2665" s="4" t="s">
        <v>7863</v>
      </c>
      <c r="G2665" s="3">
        <v>13032.0</v>
      </c>
      <c r="H2665" s="3">
        <v>665416.0</v>
      </c>
      <c r="I2665" s="3">
        <v>125.0</v>
      </c>
      <c r="J2665" s="3" t="s">
        <v>20</v>
      </c>
      <c r="K2665" s="3" t="s">
        <v>7864</v>
      </c>
      <c r="L2665" s="3">
        <v>13032.0</v>
      </c>
      <c r="M2665" s="3">
        <v>665416.0</v>
      </c>
      <c r="N2665" s="3">
        <v>136.0</v>
      </c>
      <c r="O2665" s="3" t="s">
        <v>20</v>
      </c>
      <c r="P2665" s="3" t="s">
        <v>7865</v>
      </c>
    </row>
    <row r="2666" ht="14.25" customHeight="1">
      <c r="A2666" s="3">
        <v>51141.0</v>
      </c>
      <c r="B2666" s="3">
        <v>13032.0</v>
      </c>
      <c r="C2666" s="3">
        <v>620254.0</v>
      </c>
      <c r="D2666" s="3">
        <v>216.0</v>
      </c>
      <c r="E2666" s="3" t="s">
        <v>20</v>
      </c>
      <c r="F2666" s="4" t="s">
        <v>7866</v>
      </c>
      <c r="G2666" s="3">
        <v>13032.0</v>
      </c>
      <c r="H2666" s="3">
        <v>620254.0</v>
      </c>
      <c r="I2666" s="3">
        <v>218.0</v>
      </c>
      <c r="J2666" s="3" t="s">
        <v>20</v>
      </c>
      <c r="K2666" s="3" t="s">
        <v>7867</v>
      </c>
      <c r="L2666" s="3">
        <v>13032.0</v>
      </c>
      <c r="M2666" s="3">
        <v>620254.0</v>
      </c>
      <c r="N2666" s="3">
        <v>215.0</v>
      </c>
      <c r="O2666" s="3" t="s">
        <v>20</v>
      </c>
      <c r="P2666" s="3" t="s">
        <v>7868</v>
      </c>
    </row>
    <row r="2667" ht="14.25" customHeight="1">
      <c r="A2667" s="3">
        <v>51144.0</v>
      </c>
      <c r="B2667" s="3">
        <v>13032.0</v>
      </c>
      <c r="C2667" s="3">
        <v>665416.0</v>
      </c>
      <c r="D2667" s="3">
        <v>48.0</v>
      </c>
      <c r="E2667" s="3" t="s">
        <v>20</v>
      </c>
      <c r="F2667" s="4" t="s">
        <v>7869</v>
      </c>
      <c r="G2667" s="3">
        <v>13032.0</v>
      </c>
      <c r="H2667" s="3">
        <v>665416.0</v>
      </c>
      <c r="I2667" s="3">
        <v>53.0</v>
      </c>
      <c r="J2667" s="3" t="s">
        <v>20</v>
      </c>
      <c r="K2667" s="3" t="s">
        <v>7870</v>
      </c>
      <c r="L2667" s="3">
        <v>13032.0</v>
      </c>
      <c r="M2667" s="3">
        <v>665416.0</v>
      </c>
      <c r="N2667" s="3">
        <v>58.0</v>
      </c>
      <c r="O2667" s="3" t="s">
        <v>20</v>
      </c>
      <c r="P2667" s="3" t="s">
        <v>7871</v>
      </c>
    </row>
    <row r="2668" ht="14.25" customHeight="1">
      <c r="A2668" s="3">
        <v>51167.0</v>
      </c>
      <c r="B2668" s="3">
        <v>13032.0</v>
      </c>
      <c r="C2668" s="3">
        <v>665416.0</v>
      </c>
      <c r="D2668" s="3">
        <v>54.0</v>
      </c>
      <c r="E2668" s="3" t="s">
        <v>20</v>
      </c>
      <c r="F2668" s="4" t="s">
        <v>7872</v>
      </c>
      <c r="G2668" s="3">
        <v>13032.0</v>
      </c>
      <c r="H2668" s="3">
        <v>665416.0</v>
      </c>
      <c r="I2668" s="3">
        <v>62.0</v>
      </c>
      <c r="J2668" s="3" t="s">
        <v>20</v>
      </c>
      <c r="K2668" s="3" t="s">
        <v>7873</v>
      </c>
      <c r="L2668" s="3">
        <v>13032.0</v>
      </c>
      <c r="M2668" s="3">
        <v>665416.0</v>
      </c>
      <c r="N2668" s="3">
        <v>71.0</v>
      </c>
      <c r="O2668" s="3" t="s">
        <v>20</v>
      </c>
      <c r="P2668" s="3" t="s">
        <v>7874</v>
      </c>
    </row>
    <row r="2669" ht="14.25" customHeight="1">
      <c r="A2669" s="3">
        <v>51178.0</v>
      </c>
      <c r="B2669" s="3">
        <v>13032.0</v>
      </c>
      <c r="C2669" s="3">
        <v>665416.0</v>
      </c>
      <c r="D2669" s="3">
        <v>85.0</v>
      </c>
      <c r="E2669" s="3" t="s">
        <v>20</v>
      </c>
      <c r="F2669" s="4" t="s">
        <v>7875</v>
      </c>
      <c r="G2669" s="3">
        <v>13032.0</v>
      </c>
      <c r="H2669" s="3">
        <v>665416.0</v>
      </c>
      <c r="I2669" s="3">
        <v>97.0</v>
      </c>
      <c r="J2669" s="3" t="s">
        <v>20</v>
      </c>
      <c r="K2669" s="3" t="s">
        <v>7876</v>
      </c>
      <c r="L2669" s="3">
        <v>13032.0</v>
      </c>
      <c r="M2669" s="3">
        <v>665416.0</v>
      </c>
      <c r="N2669" s="3">
        <v>102.0</v>
      </c>
      <c r="O2669" s="3" t="s">
        <v>20</v>
      </c>
      <c r="P2669" s="3" t="s">
        <v>7877</v>
      </c>
    </row>
    <row r="2670" ht="14.25" customHeight="1">
      <c r="A2670" s="3">
        <v>51191.0</v>
      </c>
      <c r="B2670" s="3">
        <v>13032.0</v>
      </c>
      <c r="C2670" s="3">
        <v>665421.0</v>
      </c>
      <c r="D2670" s="3">
        <v>79.0</v>
      </c>
      <c r="E2670" s="3" t="s">
        <v>20</v>
      </c>
      <c r="F2670" s="4" t="s">
        <v>7878</v>
      </c>
      <c r="G2670" s="3">
        <v>13032.0</v>
      </c>
      <c r="H2670" s="3">
        <v>665421.0</v>
      </c>
      <c r="I2670" s="3">
        <v>95.0</v>
      </c>
      <c r="J2670" s="3" t="s">
        <v>20</v>
      </c>
      <c r="K2670" s="3" t="s">
        <v>7879</v>
      </c>
      <c r="L2670" s="3">
        <v>13032.0</v>
      </c>
      <c r="M2670" s="3">
        <v>665421.0</v>
      </c>
      <c r="N2670" s="3">
        <v>101.0</v>
      </c>
      <c r="O2670" s="3" t="s">
        <v>20</v>
      </c>
      <c r="P2670" s="3" t="s">
        <v>7880</v>
      </c>
    </row>
    <row r="2671" ht="14.25" customHeight="1">
      <c r="A2671" s="3">
        <v>51197.0</v>
      </c>
      <c r="B2671" s="3">
        <v>13032.0</v>
      </c>
      <c r="C2671" s="3">
        <v>665421.0</v>
      </c>
      <c r="D2671" s="3">
        <v>91.0</v>
      </c>
      <c r="E2671" s="3" t="s">
        <v>20</v>
      </c>
      <c r="F2671" s="4" t="s">
        <v>7881</v>
      </c>
      <c r="G2671" s="3">
        <v>13032.0</v>
      </c>
      <c r="H2671" s="3">
        <v>665421.0</v>
      </c>
      <c r="I2671" s="3">
        <v>110.0</v>
      </c>
      <c r="J2671" s="3" t="s">
        <v>20</v>
      </c>
      <c r="K2671" s="3" t="s">
        <v>7882</v>
      </c>
      <c r="L2671" s="3">
        <v>13032.0</v>
      </c>
      <c r="M2671" s="3">
        <v>665421.0</v>
      </c>
      <c r="N2671" s="3">
        <v>115.0</v>
      </c>
      <c r="O2671" s="3" t="s">
        <v>20</v>
      </c>
      <c r="P2671" s="3" t="s">
        <v>7883</v>
      </c>
    </row>
    <row r="2672" ht="14.25" customHeight="1">
      <c r="A2672" s="3">
        <v>51214.0</v>
      </c>
      <c r="B2672" s="3">
        <v>13032.0</v>
      </c>
      <c r="C2672" s="3">
        <v>665416.0</v>
      </c>
      <c r="D2672" s="3">
        <v>143.0</v>
      </c>
      <c r="E2672" s="3" t="s">
        <v>20</v>
      </c>
      <c r="F2672" s="4" t="s">
        <v>7884</v>
      </c>
      <c r="G2672" s="3">
        <v>13032.0</v>
      </c>
      <c r="H2672" s="3">
        <v>665416.0</v>
      </c>
      <c r="I2672" s="3">
        <v>159.0</v>
      </c>
      <c r="J2672" s="3" t="s">
        <v>20</v>
      </c>
      <c r="K2672" s="3" t="s">
        <v>7885</v>
      </c>
      <c r="L2672" s="3">
        <v>13032.0</v>
      </c>
      <c r="M2672" s="3">
        <v>665416.0</v>
      </c>
      <c r="N2672" s="3">
        <v>171.0</v>
      </c>
      <c r="O2672" s="3" t="s">
        <v>20</v>
      </c>
      <c r="P2672" s="3" t="s">
        <v>7886</v>
      </c>
    </row>
    <row r="2673" ht="14.25" customHeight="1">
      <c r="A2673" s="3">
        <v>51222.0</v>
      </c>
      <c r="B2673" s="3">
        <v>13032.0</v>
      </c>
      <c r="C2673" s="3">
        <v>665426.0</v>
      </c>
      <c r="D2673" s="3">
        <v>74.0</v>
      </c>
      <c r="E2673" s="3" t="s">
        <v>20</v>
      </c>
      <c r="F2673" s="4" t="s">
        <v>7887</v>
      </c>
      <c r="G2673" s="3">
        <v>13032.0</v>
      </c>
      <c r="H2673" s="3">
        <v>665426.0</v>
      </c>
      <c r="I2673" s="3">
        <v>83.0</v>
      </c>
      <c r="J2673" s="3" t="s">
        <v>20</v>
      </c>
      <c r="K2673" s="3" t="s">
        <v>7888</v>
      </c>
      <c r="L2673" s="3">
        <v>13032.0</v>
      </c>
      <c r="M2673" s="3">
        <v>665426.0</v>
      </c>
      <c r="N2673" s="3">
        <v>108.0</v>
      </c>
      <c r="O2673" s="3" t="s">
        <v>20</v>
      </c>
      <c r="P2673" s="3" t="s">
        <v>7889</v>
      </c>
    </row>
    <row r="2674" ht="14.25" customHeight="1">
      <c r="A2674" s="3">
        <v>51224.0</v>
      </c>
      <c r="B2674" s="3">
        <v>13032.0</v>
      </c>
      <c r="C2674" s="3">
        <v>665416.0</v>
      </c>
      <c r="D2674" s="3">
        <v>60.0</v>
      </c>
      <c r="E2674" s="3" t="s">
        <v>20</v>
      </c>
      <c r="F2674" s="4" t="s">
        <v>7890</v>
      </c>
      <c r="G2674" s="3">
        <v>13032.0</v>
      </c>
      <c r="H2674" s="3">
        <v>665416.0</v>
      </c>
      <c r="I2674" s="3">
        <v>88.0</v>
      </c>
      <c r="J2674" s="3" t="s">
        <v>20</v>
      </c>
      <c r="K2674" s="3" t="s">
        <v>7891</v>
      </c>
      <c r="L2674" s="3">
        <v>13032.0</v>
      </c>
      <c r="M2674" s="3">
        <v>665416.0</v>
      </c>
      <c r="N2674" s="3">
        <v>101.0</v>
      </c>
      <c r="O2674" s="3" t="s">
        <v>20</v>
      </c>
      <c r="P2674" s="3" t="s">
        <v>7892</v>
      </c>
    </row>
    <row r="2675" ht="14.25" customHeight="1">
      <c r="A2675" s="3">
        <v>51258.0</v>
      </c>
      <c r="B2675" s="3">
        <v>13032.0</v>
      </c>
      <c r="C2675" s="3">
        <v>618444.0</v>
      </c>
      <c r="D2675" s="3">
        <v>85.0</v>
      </c>
      <c r="E2675" s="3" t="s">
        <v>20</v>
      </c>
      <c r="F2675" s="4" t="s">
        <v>7893</v>
      </c>
      <c r="G2675" s="3">
        <v>13032.0</v>
      </c>
      <c r="H2675" s="3">
        <v>618444.0</v>
      </c>
      <c r="I2675" s="3">
        <v>81.0</v>
      </c>
      <c r="J2675" s="3" t="s">
        <v>20</v>
      </c>
      <c r="K2675" s="3" t="s">
        <v>7894</v>
      </c>
      <c r="L2675" s="3">
        <v>13032.0</v>
      </c>
      <c r="M2675" s="3">
        <v>618444.0</v>
      </c>
      <c r="N2675" s="3">
        <v>102.0</v>
      </c>
      <c r="O2675" s="3" t="s">
        <v>20</v>
      </c>
      <c r="P2675" s="3" t="s">
        <v>7895</v>
      </c>
    </row>
    <row r="2676" ht="14.25" customHeight="1">
      <c r="A2676" s="3">
        <v>51259.0</v>
      </c>
      <c r="B2676" s="3">
        <v>13032.0</v>
      </c>
      <c r="C2676" s="3">
        <v>692921.0</v>
      </c>
      <c r="D2676" s="3">
        <v>99.0</v>
      </c>
      <c r="E2676" s="3" t="s">
        <v>20</v>
      </c>
      <c r="F2676" s="4" t="s">
        <v>7896</v>
      </c>
      <c r="G2676" s="3">
        <v>13032.0</v>
      </c>
      <c r="H2676" s="3">
        <v>692921.0</v>
      </c>
      <c r="I2676" s="3">
        <v>95.0</v>
      </c>
      <c r="J2676" s="3" t="s">
        <v>20</v>
      </c>
      <c r="K2676" s="3" t="s">
        <v>7897</v>
      </c>
      <c r="L2676" s="3">
        <v>13032.0</v>
      </c>
      <c r="M2676" s="3">
        <v>692921.0</v>
      </c>
      <c r="N2676" s="3">
        <v>117.0</v>
      </c>
      <c r="O2676" s="3" t="s">
        <v>20</v>
      </c>
      <c r="P2676" s="3" t="s">
        <v>7898</v>
      </c>
    </row>
    <row r="2677" ht="14.25" customHeight="1">
      <c r="A2677" s="3">
        <v>51263.0</v>
      </c>
      <c r="B2677" s="3">
        <v>13032.0</v>
      </c>
      <c r="C2677" s="3">
        <v>618444.0</v>
      </c>
      <c r="D2677" s="3">
        <v>101.0</v>
      </c>
      <c r="E2677" s="3" t="s">
        <v>20</v>
      </c>
      <c r="F2677" s="4" t="s">
        <v>7899</v>
      </c>
      <c r="G2677" s="3">
        <v>13032.0</v>
      </c>
      <c r="H2677" s="3">
        <v>618444.0</v>
      </c>
      <c r="I2677" s="3">
        <v>85.0</v>
      </c>
      <c r="J2677" s="3" t="s">
        <v>20</v>
      </c>
      <c r="K2677" s="3" t="s">
        <v>7900</v>
      </c>
      <c r="L2677" s="3">
        <v>13032.0</v>
      </c>
      <c r="M2677" s="3">
        <v>618444.0</v>
      </c>
      <c r="N2677" s="3">
        <v>107.0</v>
      </c>
      <c r="O2677" s="3" t="s">
        <v>20</v>
      </c>
      <c r="P2677" s="3" t="s">
        <v>7901</v>
      </c>
    </row>
    <row r="2678" ht="14.25" customHeight="1">
      <c r="A2678" s="3">
        <v>51269.0</v>
      </c>
      <c r="B2678" s="3">
        <v>13032.0</v>
      </c>
      <c r="C2678" s="3">
        <v>665426.0</v>
      </c>
      <c r="D2678" s="3">
        <v>63.0</v>
      </c>
      <c r="E2678" s="3" t="s">
        <v>20</v>
      </c>
      <c r="F2678" s="4" t="s">
        <v>7902</v>
      </c>
      <c r="G2678" s="3">
        <v>13032.0</v>
      </c>
      <c r="H2678" s="3">
        <v>665426.0</v>
      </c>
      <c r="I2678" s="3">
        <v>70.0</v>
      </c>
      <c r="J2678" s="3" t="s">
        <v>20</v>
      </c>
      <c r="K2678" s="3" t="s">
        <v>7903</v>
      </c>
      <c r="L2678" s="3">
        <v>13032.0</v>
      </c>
      <c r="M2678" s="3">
        <v>665426.0</v>
      </c>
      <c r="N2678" s="3">
        <v>77.0</v>
      </c>
      <c r="O2678" s="3" t="s">
        <v>20</v>
      </c>
      <c r="P2678" s="3" t="s">
        <v>7904</v>
      </c>
    </row>
    <row r="2679" ht="14.25" customHeight="1">
      <c r="A2679" s="3">
        <v>51271.0</v>
      </c>
      <c r="B2679" s="3">
        <v>13032.0</v>
      </c>
      <c r="C2679" s="3">
        <v>665416.0</v>
      </c>
      <c r="D2679" s="3">
        <v>76.0</v>
      </c>
      <c r="E2679" s="3" t="s">
        <v>20</v>
      </c>
      <c r="F2679" s="4" t="s">
        <v>7905</v>
      </c>
      <c r="G2679" s="3">
        <v>13032.0</v>
      </c>
      <c r="H2679" s="3">
        <v>665416.0</v>
      </c>
      <c r="I2679" s="3">
        <v>78.0</v>
      </c>
      <c r="J2679" s="3" t="s">
        <v>20</v>
      </c>
      <c r="K2679" s="3" t="s">
        <v>7906</v>
      </c>
      <c r="L2679" s="3">
        <v>13032.0</v>
      </c>
      <c r="M2679" s="3">
        <v>665416.0</v>
      </c>
      <c r="N2679" s="3">
        <v>82.0</v>
      </c>
      <c r="O2679" s="3" t="s">
        <v>20</v>
      </c>
      <c r="P2679" s="3" t="s">
        <v>7907</v>
      </c>
    </row>
    <row r="2680" ht="14.25" customHeight="1">
      <c r="A2680" s="3">
        <v>51297.0</v>
      </c>
      <c r="B2680" s="3">
        <v>13032.0</v>
      </c>
      <c r="C2680" s="3">
        <v>665421.0</v>
      </c>
      <c r="D2680" s="3">
        <v>122.0</v>
      </c>
      <c r="E2680" s="3" t="s">
        <v>20</v>
      </c>
      <c r="F2680" s="4" t="s">
        <v>7908</v>
      </c>
      <c r="G2680" s="3">
        <v>13032.0</v>
      </c>
      <c r="H2680" s="3">
        <v>665421.0</v>
      </c>
      <c r="I2680" s="3">
        <v>124.0</v>
      </c>
      <c r="J2680" s="3" t="s">
        <v>20</v>
      </c>
      <c r="K2680" s="3" t="s">
        <v>7909</v>
      </c>
      <c r="L2680" s="3">
        <v>13032.0</v>
      </c>
      <c r="M2680" s="3">
        <v>665421.0</v>
      </c>
      <c r="N2680" s="3">
        <v>126.0</v>
      </c>
      <c r="O2680" s="3" t="s">
        <v>20</v>
      </c>
      <c r="P2680" s="3" t="s">
        <v>7910</v>
      </c>
    </row>
    <row r="2681" ht="14.25" customHeight="1">
      <c r="A2681" s="3">
        <v>51326.0</v>
      </c>
      <c r="B2681" s="3">
        <v>13032.0</v>
      </c>
      <c r="C2681" s="3">
        <v>665421.0</v>
      </c>
      <c r="D2681" s="3">
        <v>141.0</v>
      </c>
      <c r="E2681" s="3" t="s">
        <v>20</v>
      </c>
      <c r="F2681" s="4" t="s">
        <v>7911</v>
      </c>
      <c r="G2681" s="3">
        <v>13032.0</v>
      </c>
      <c r="H2681" s="3">
        <v>665421.0</v>
      </c>
      <c r="I2681" s="3">
        <v>188.0</v>
      </c>
      <c r="J2681" s="3" t="s">
        <v>20</v>
      </c>
      <c r="K2681" s="3" t="s">
        <v>7912</v>
      </c>
      <c r="L2681" s="3">
        <v>13032.0</v>
      </c>
      <c r="M2681" s="3">
        <v>665421.0</v>
      </c>
      <c r="N2681" s="3">
        <v>189.0</v>
      </c>
      <c r="O2681" s="3" t="s">
        <v>20</v>
      </c>
      <c r="P2681" s="3" t="s">
        <v>7913</v>
      </c>
    </row>
    <row r="2682" ht="14.25" customHeight="1">
      <c r="A2682" s="3">
        <v>51370.0</v>
      </c>
      <c r="B2682" s="3">
        <v>13032.0</v>
      </c>
      <c r="C2682" s="3">
        <v>692900.0</v>
      </c>
      <c r="D2682" s="3">
        <v>62.0</v>
      </c>
      <c r="E2682" s="3" t="s">
        <v>20</v>
      </c>
      <c r="F2682" s="4" t="s">
        <v>7914</v>
      </c>
      <c r="G2682" s="3">
        <v>13032.0</v>
      </c>
      <c r="H2682" s="3">
        <v>692900.0</v>
      </c>
      <c r="I2682" s="3">
        <v>96.0</v>
      </c>
      <c r="J2682" s="3" t="s">
        <v>20</v>
      </c>
      <c r="K2682" s="3" t="s">
        <v>7915</v>
      </c>
      <c r="L2682" s="3">
        <v>13032.0</v>
      </c>
      <c r="M2682" s="3">
        <v>692900.0</v>
      </c>
      <c r="N2682" s="3">
        <v>102.0</v>
      </c>
      <c r="O2682" s="3" t="s">
        <v>20</v>
      </c>
      <c r="P2682" s="3" t="s">
        <v>7916</v>
      </c>
    </row>
    <row r="2683" ht="14.25" customHeight="1">
      <c r="A2683" s="3">
        <v>51386.0</v>
      </c>
      <c r="B2683" s="3">
        <v>13032.0</v>
      </c>
      <c r="C2683" s="3">
        <v>607870.0</v>
      </c>
      <c r="D2683" s="3">
        <v>1461.0</v>
      </c>
      <c r="E2683" s="3" t="s">
        <v>20</v>
      </c>
      <c r="F2683" s="4" t="s">
        <v>7917</v>
      </c>
      <c r="G2683" s="3">
        <v>13032.0</v>
      </c>
      <c r="H2683" s="3">
        <v>607870.0</v>
      </c>
      <c r="I2683" s="3">
        <v>1473.0</v>
      </c>
      <c r="J2683" s="3" t="s">
        <v>20</v>
      </c>
      <c r="K2683" s="3" t="s">
        <v>7918</v>
      </c>
      <c r="L2683" s="3">
        <v>13032.0</v>
      </c>
      <c r="M2683" s="3">
        <v>607870.0</v>
      </c>
      <c r="N2683" s="3">
        <v>1490.0</v>
      </c>
      <c r="O2683" s="3" t="s">
        <v>20</v>
      </c>
      <c r="P2683" s="3" t="s">
        <v>7919</v>
      </c>
    </row>
    <row r="2684" ht="14.25" customHeight="1">
      <c r="A2684" s="3">
        <v>51410.0</v>
      </c>
      <c r="B2684" s="3">
        <v>13032.0</v>
      </c>
      <c r="C2684" s="3">
        <v>692893.0</v>
      </c>
      <c r="D2684" s="3">
        <v>84.0</v>
      </c>
      <c r="E2684" s="3" t="s">
        <v>20</v>
      </c>
      <c r="F2684" s="4" t="s">
        <v>7920</v>
      </c>
      <c r="G2684" s="3">
        <v>13032.0</v>
      </c>
      <c r="H2684" s="3">
        <v>692893.0</v>
      </c>
      <c r="I2684" s="3">
        <v>92.0</v>
      </c>
      <c r="J2684" s="3" t="s">
        <v>20</v>
      </c>
      <c r="K2684" s="3" t="s">
        <v>7921</v>
      </c>
      <c r="L2684" s="3">
        <v>13032.0</v>
      </c>
      <c r="M2684" s="3">
        <v>692893.0</v>
      </c>
      <c r="N2684" s="3">
        <v>93.0</v>
      </c>
      <c r="O2684" s="3" t="s">
        <v>20</v>
      </c>
      <c r="P2684" s="3" t="s">
        <v>7922</v>
      </c>
    </row>
    <row r="2685" ht="14.25" customHeight="1">
      <c r="A2685" s="3">
        <v>51471.0</v>
      </c>
      <c r="B2685" s="3">
        <v>13032.0</v>
      </c>
      <c r="C2685" s="3">
        <v>692893.0</v>
      </c>
      <c r="D2685" s="3">
        <v>45.0</v>
      </c>
      <c r="E2685" s="3" t="s">
        <v>20</v>
      </c>
      <c r="F2685" s="4" t="s">
        <v>7923</v>
      </c>
      <c r="G2685" s="3">
        <v>13032.0</v>
      </c>
      <c r="H2685" s="3">
        <v>692893.0</v>
      </c>
      <c r="I2685" s="3">
        <v>71.0</v>
      </c>
      <c r="J2685" s="3" t="s">
        <v>20</v>
      </c>
      <c r="K2685" s="3" t="s">
        <v>7924</v>
      </c>
      <c r="L2685" s="3">
        <v>13032.0</v>
      </c>
      <c r="M2685" s="3">
        <v>692893.0</v>
      </c>
      <c r="N2685" s="3">
        <v>94.0</v>
      </c>
      <c r="O2685" s="3" t="s">
        <v>20</v>
      </c>
      <c r="P2685" s="3" t="s">
        <v>7925</v>
      </c>
    </row>
    <row r="2686" ht="14.25" customHeight="1">
      <c r="A2686" s="3">
        <v>51534.0</v>
      </c>
      <c r="B2686" s="3">
        <v>13032.0</v>
      </c>
      <c r="C2686" s="3">
        <v>620254.0</v>
      </c>
      <c r="D2686" s="3">
        <v>108.0</v>
      </c>
      <c r="E2686" s="3" t="s">
        <v>20</v>
      </c>
      <c r="F2686" s="4" t="s">
        <v>7926</v>
      </c>
      <c r="G2686" s="3">
        <v>13032.0</v>
      </c>
      <c r="H2686" s="3">
        <v>620254.0</v>
      </c>
      <c r="I2686" s="3">
        <v>113.0</v>
      </c>
      <c r="J2686" s="3" t="s">
        <v>20</v>
      </c>
      <c r="K2686" s="3" t="s">
        <v>7927</v>
      </c>
      <c r="L2686" s="3">
        <v>13032.0</v>
      </c>
      <c r="M2686" s="3">
        <v>620254.0</v>
      </c>
      <c r="N2686" s="3">
        <v>114.0</v>
      </c>
      <c r="O2686" s="3" t="s">
        <v>20</v>
      </c>
      <c r="P2686" s="3" t="s">
        <v>7928</v>
      </c>
    </row>
    <row r="2687" ht="14.25" customHeight="1">
      <c r="A2687" s="3">
        <v>51623.0</v>
      </c>
      <c r="B2687" s="3">
        <v>13032.0</v>
      </c>
      <c r="C2687" s="3">
        <v>618444.0</v>
      </c>
      <c r="D2687" s="3">
        <v>89.0</v>
      </c>
      <c r="E2687" s="3" t="s">
        <v>20</v>
      </c>
      <c r="F2687" s="4" t="s">
        <v>7929</v>
      </c>
      <c r="G2687" s="3">
        <v>13032.0</v>
      </c>
      <c r="H2687" s="3">
        <v>618444.0</v>
      </c>
      <c r="I2687" s="3">
        <v>98.0</v>
      </c>
      <c r="J2687" s="3" t="s">
        <v>20</v>
      </c>
      <c r="K2687" s="3" t="s">
        <v>7930</v>
      </c>
      <c r="L2687" s="3">
        <v>13032.0</v>
      </c>
      <c r="M2687" s="3">
        <v>618444.0</v>
      </c>
      <c r="N2687" s="3">
        <v>109.0</v>
      </c>
      <c r="O2687" s="3" t="s">
        <v>20</v>
      </c>
      <c r="P2687" s="3" t="s">
        <v>7931</v>
      </c>
    </row>
    <row r="2688" ht="14.25" customHeight="1">
      <c r="A2688" s="3">
        <v>51675.0</v>
      </c>
      <c r="B2688" s="3">
        <v>13032.0</v>
      </c>
      <c r="C2688" s="3">
        <v>665421.0</v>
      </c>
      <c r="D2688" s="3">
        <v>62.0</v>
      </c>
      <c r="E2688" s="3" t="s">
        <v>20</v>
      </c>
      <c r="F2688" s="4" t="s">
        <v>7932</v>
      </c>
      <c r="G2688" s="3">
        <v>13032.0</v>
      </c>
      <c r="H2688" s="3">
        <v>665421.0</v>
      </c>
      <c r="I2688" s="3">
        <v>87.0</v>
      </c>
      <c r="J2688" s="3" t="s">
        <v>20</v>
      </c>
      <c r="K2688" s="3" t="s">
        <v>7933</v>
      </c>
      <c r="L2688" s="3">
        <v>13032.0</v>
      </c>
      <c r="M2688" s="3">
        <v>665421.0</v>
      </c>
      <c r="N2688" s="3">
        <v>76.0</v>
      </c>
      <c r="O2688" s="3" t="s">
        <v>20</v>
      </c>
      <c r="P2688" s="3" t="s">
        <v>7934</v>
      </c>
    </row>
    <row r="2689" ht="14.25" customHeight="1">
      <c r="A2689" s="3">
        <v>51748.0</v>
      </c>
      <c r="B2689" s="3">
        <v>13032.0</v>
      </c>
      <c r="C2689" s="3">
        <v>598360.0</v>
      </c>
      <c r="D2689" s="3">
        <v>44.0</v>
      </c>
      <c r="E2689" s="3" t="s">
        <v>20</v>
      </c>
      <c r="F2689" s="4" t="s">
        <v>7935</v>
      </c>
      <c r="G2689" s="3">
        <v>13032.0</v>
      </c>
      <c r="H2689" s="3">
        <v>598360.0</v>
      </c>
      <c r="I2689" s="3">
        <v>64.0</v>
      </c>
      <c r="J2689" s="3" t="s">
        <v>20</v>
      </c>
      <c r="K2689" s="3" t="s">
        <v>7936</v>
      </c>
      <c r="L2689" s="3">
        <v>13032.0</v>
      </c>
      <c r="M2689" s="3">
        <v>598360.0</v>
      </c>
      <c r="N2689" s="3">
        <v>78.0</v>
      </c>
      <c r="O2689" s="3" t="s">
        <v>20</v>
      </c>
      <c r="P2689" s="3" t="s">
        <v>7937</v>
      </c>
    </row>
    <row r="2690" ht="14.25" customHeight="1">
      <c r="A2690" s="3">
        <v>51754.0</v>
      </c>
      <c r="B2690" s="3">
        <v>13032.0</v>
      </c>
      <c r="C2690" s="3">
        <v>692907.0</v>
      </c>
      <c r="D2690" s="3">
        <v>45.0</v>
      </c>
      <c r="E2690" s="3" t="s">
        <v>20</v>
      </c>
      <c r="F2690" s="4" t="s">
        <v>7938</v>
      </c>
      <c r="G2690" s="3">
        <v>13032.0</v>
      </c>
      <c r="H2690" s="3">
        <v>692907.0</v>
      </c>
      <c r="I2690" s="3">
        <v>70.0</v>
      </c>
      <c r="J2690" s="3" t="s">
        <v>20</v>
      </c>
      <c r="K2690" s="3" t="s">
        <v>7939</v>
      </c>
      <c r="L2690" s="3">
        <v>13032.0</v>
      </c>
      <c r="M2690" s="3">
        <v>692907.0</v>
      </c>
      <c r="N2690" s="3">
        <v>78.0</v>
      </c>
      <c r="O2690" s="3" t="s">
        <v>20</v>
      </c>
      <c r="P2690" s="3" t="s">
        <v>7940</v>
      </c>
    </row>
    <row r="2691" ht="14.25" customHeight="1">
      <c r="A2691" s="3">
        <v>51760.0</v>
      </c>
      <c r="B2691" s="3">
        <v>13032.0</v>
      </c>
      <c r="C2691" s="3">
        <v>692921.0</v>
      </c>
      <c r="D2691" s="3">
        <v>174.0</v>
      </c>
      <c r="E2691" s="3" t="s">
        <v>20</v>
      </c>
      <c r="F2691" s="4" t="s">
        <v>7941</v>
      </c>
      <c r="G2691" s="3">
        <v>13032.0</v>
      </c>
      <c r="H2691" s="3">
        <v>692921.0</v>
      </c>
      <c r="I2691" s="3">
        <v>154.0</v>
      </c>
      <c r="J2691" s="3" t="s">
        <v>20</v>
      </c>
      <c r="K2691" s="3" t="s">
        <v>7942</v>
      </c>
      <c r="L2691" s="3">
        <v>13032.0</v>
      </c>
      <c r="M2691" s="3">
        <v>692921.0</v>
      </c>
      <c r="N2691" s="3">
        <v>188.0</v>
      </c>
      <c r="O2691" s="3" t="s">
        <v>20</v>
      </c>
      <c r="P2691" s="3" t="s">
        <v>7943</v>
      </c>
    </row>
    <row r="2692" ht="14.25" customHeight="1">
      <c r="A2692" s="3">
        <v>51761.0</v>
      </c>
      <c r="B2692" s="3">
        <v>13032.0</v>
      </c>
      <c r="C2692" s="3">
        <v>692893.0</v>
      </c>
      <c r="D2692" s="3">
        <v>43.0</v>
      </c>
      <c r="E2692" s="3" t="s">
        <v>20</v>
      </c>
      <c r="F2692" s="4" t="s">
        <v>7944</v>
      </c>
      <c r="G2692" s="3">
        <v>13032.0</v>
      </c>
      <c r="H2692" s="3">
        <v>692893.0</v>
      </c>
      <c r="I2692" s="3">
        <v>53.0</v>
      </c>
      <c r="J2692" s="3" t="s">
        <v>20</v>
      </c>
      <c r="K2692" s="3" t="s">
        <v>7945</v>
      </c>
      <c r="L2692" s="3">
        <v>13032.0</v>
      </c>
      <c r="M2692" s="3">
        <v>692893.0</v>
      </c>
      <c r="N2692" s="3">
        <v>63.0</v>
      </c>
      <c r="O2692" s="3" t="s">
        <v>20</v>
      </c>
      <c r="P2692" s="3" t="s">
        <v>7946</v>
      </c>
    </row>
    <row r="2693" ht="14.25" customHeight="1">
      <c r="A2693" s="3">
        <v>51794.0</v>
      </c>
      <c r="B2693" s="3">
        <v>13032.0</v>
      </c>
      <c r="C2693" s="3">
        <v>620254.0</v>
      </c>
      <c r="D2693" s="3">
        <v>189.0</v>
      </c>
      <c r="E2693" s="3" t="s">
        <v>20</v>
      </c>
      <c r="F2693" s="4" t="s">
        <v>7947</v>
      </c>
      <c r="G2693" s="3">
        <v>13032.0</v>
      </c>
      <c r="H2693" s="3">
        <v>620254.0</v>
      </c>
      <c r="I2693" s="3">
        <v>198.0</v>
      </c>
      <c r="J2693" s="3" t="s">
        <v>20</v>
      </c>
      <c r="K2693" s="3" t="s">
        <v>7948</v>
      </c>
      <c r="L2693" s="3">
        <v>13032.0</v>
      </c>
      <c r="M2693" s="3">
        <v>620254.0</v>
      </c>
      <c r="N2693" s="3">
        <v>210.0</v>
      </c>
      <c r="O2693" s="3" t="s">
        <v>20</v>
      </c>
      <c r="P2693" s="3" t="s">
        <v>7949</v>
      </c>
    </row>
    <row r="2694" ht="14.25" customHeight="1">
      <c r="A2694" s="3">
        <v>51833.0</v>
      </c>
      <c r="B2694" s="3">
        <v>13032.0</v>
      </c>
      <c r="C2694" s="3">
        <v>692907.0</v>
      </c>
      <c r="D2694" s="3">
        <v>94.0</v>
      </c>
      <c r="E2694" s="3" t="s">
        <v>20</v>
      </c>
      <c r="F2694" s="4" t="s">
        <v>7950</v>
      </c>
      <c r="G2694" s="3">
        <v>13032.0</v>
      </c>
      <c r="H2694" s="3">
        <v>692907.0</v>
      </c>
      <c r="I2694" s="3">
        <v>124.0</v>
      </c>
      <c r="J2694" s="3" t="s">
        <v>20</v>
      </c>
      <c r="K2694" s="3" t="s">
        <v>7951</v>
      </c>
      <c r="L2694" s="3">
        <v>13032.0</v>
      </c>
      <c r="M2694" s="3">
        <v>692907.0</v>
      </c>
      <c r="N2694" s="3">
        <v>141.0</v>
      </c>
      <c r="O2694" s="3" t="s">
        <v>20</v>
      </c>
      <c r="P2694" s="3" t="s">
        <v>7952</v>
      </c>
    </row>
    <row r="2695" ht="14.25" customHeight="1">
      <c r="A2695" s="3">
        <v>51839.0</v>
      </c>
      <c r="B2695" s="3">
        <v>13032.0</v>
      </c>
      <c r="C2695" s="3">
        <v>692921.0</v>
      </c>
      <c r="D2695" s="3">
        <v>48.0</v>
      </c>
      <c r="E2695" s="3" t="s">
        <v>20</v>
      </c>
      <c r="F2695" s="4" t="s">
        <v>7953</v>
      </c>
      <c r="G2695" s="3">
        <v>13032.0</v>
      </c>
      <c r="H2695" s="3">
        <v>692921.0</v>
      </c>
      <c r="I2695" s="3">
        <v>133.0</v>
      </c>
      <c r="J2695" s="3" t="s">
        <v>20</v>
      </c>
      <c r="K2695" s="3" t="s">
        <v>7954</v>
      </c>
      <c r="L2695" s="3">
        <v>13032.0</v>
      </c>
      <c r="M2695" s="3">
        <v>692921.0</v>
      </c>
      <c r="N2695" s="3">
        <v>142.0</v>
      </c>
      <c r="O2695" s="3" t="s">
        <v>20</v>
      </c>
      <c r="P2695" s="3" t="s">
        <v>7955</v>
      </c>
    </row>
    <row r="2696" ht="14.25" customHeight="1">
      <c r="A2696" s="3">
        <v>51842.0</v>
      </c>
      <c r="B2696" s="3">
        <v>13032.0</v>
      </c>
      <c r="C2696" s="3">
        <v>590806.0</v>
      </c>
      <c r="D2696" s="3">
        <v>53.0</v>
      </c>
      <c r="E2696" s="3" t="s">
        <v>20</v>
      </c>
      <c r="F2696" s="4" t="s">
        <v>7956</v>
      </c>
      <c r="G2696" s="3">
        <v>13032.0</v>
      </c>
      <c r="H2696" s="3">
        <v>590806.0</v>
      </c>
      <c r="I2696" s="3">
        <v>68.0</v>
      </c>
      <c r="J2696" s="3" t="s">
        <v>20</v>
      </c>
      <c r="K2696" s="3" t="s">
        <v>7957</v>
      </c>
      <c r="L2696" s="3">
        <v>13032.0</v>
      </c>
      <c r="M2696" s="3">
        <v>590806.0</v>
      </c>
      <c r="N2696" s="3">
        <v>75.0</v>
      </c>
      <c r="O2696" s="3" t="s">
        <v>20</v>
      </c>
      <c r="P2696" s="3" t="s">
        <v>7958</v>
      </c>
    </row>
    <row r="2697" ht="14.25" customHeight="1">
      <c r="A2697" s="3">
        <v>51844.0</v>
      </c>
      <c r="B2697" s="3">
        <v>13032.0</v>
      </c>
      <c r="C2697" s="3">
        <v>607870.0</v>
      </c>
      <c r="D2697" s="3">
        <v>59.0</v>
      </c>
      <c r="E2697" s="3" t="s">
        <v>20</v>
      </c>
      <c r="F2697" s="4" t="s">
        <v>7959</v>
      </c>
      <c r="G2697" s="3">
        <v>13032.0</v>
      </c>
      <c r="H2697" s="3">
        <v>607870.0</v>
      </c>
      <c r="I2697" s="3">
        <v>57.0</v>
      </c>
      <c r="J2697" s="3" t="s">
        <v>20</v>
      </c>
      <c r="K2697" s="3" t="s">
        <v>7960</v>
      </c>
      <c r="L2697" s="3">
        <v>13032.0</v>
      </c>
      <c r="M2697" s="3">
        <v>607870.0</v>
      </c>
      <c r="N2697" s="3">
        <v>61.0</v>
      </c>
      <c r="O2697" s="3" t="s">
        <v>20</v>
      </c>
      <c r="P2697" s="3" t="s">
        <v>7961</v>
      </c>
    </row>
    <row r="2698" ht="14.25" customHeight="1">
      <c r="A2698" s="3">
        <v>51857.0</v>
      </c>
      <c r="B2698" s="3">
        <v>13032.0</v>
      </c>
      <c r="C2698" s="3">
        <v>568366.0</v>
      </c>
      <c r="D2698" s="3">
        <v>121.0</v>
      </c>
      <c r="E2698" s="3" t="s">
        <v>20</v>
      </c>
      <c r="F2698" s="4" t="s">
        <v>7962</v>
      </c>
      <c r="G2698" s="3">
        <v>13032.0</v>
      </c>
      <c r="H2698" s="3">
        <v>568366.0</v>
      </c>
      <c r="I2698" s="3">
        <v>128.0</v>
      </c>
      <c r="J2698" s="3" t="s">
        <v>20</v>
      </c>
      <c r="K2698" s="3" t="s">
        <v>7963</v>
      </c>
      <c r="L2698" s="3">
        <v>13032.0</v>
      </c>
      <c r="M2698" s="3">
        <v>568366.0</v>
      </c>
      <c r="N2698" s="3">
        <v>135.0</v>
      </c>
      <c r="O2698" s="3" t="s">
        <v>20</v>
      </c>
      <c r="P2698" s="3" t="s">
        <v>7964</v>
      </c>
    </row>
    <row r="2699" ht="14.25" customHeight="1">
      <c r="A2699" s="3">
        <v>51897.0</v>
      </c>
      <c r="B2699" s="3">
        <v>13032.0</v>
      </c>
      <c r="C2699" s="3">
        <v>665416.0</v>
      </c>
      <c r="D2699" s="3">
        <v>87.0</v>
      </c>
      <c r="E2699" s="3" t="s">
        <v>20</v>
      </c>
      <c r="F2699" s="4" t="s">
        <v>7965</v>
      </c>
      <c r="G2699" s="3">
        <v>13032.0</v>
      </c>
      <c r="H2699" s="3">
        <v>665416.0</v>
      </c>
      <c r="I2699" s="3">
        <v>89.0</v>
      </c>
      <c r="J2699" s="3" t="s">
        <v>20</v>
      </c>
      <c r="K2699" s="3" t="s">
        <v>7966</v>
      </c>
      <c r="L2699" s="3">
        <v>13032.0</v>
      </c>
      <c r="M2699" s="3">
        <v>665416.0</v>
      </c>
      <c r="N2699" s="3">
        <v>93.0</v>
      </c>
      <c r="O2699" s="3" t="s">
        <v>20</v>
      </c>
      <c r="P2699" s="3" t="s">
        <v>7967</v>
      </c>
    </row>
    <row r="2700" ht="14.25" customHeight="1">
      <c r="A2700" s="3">
        <v>51933.0</v>
      </c>
      <c r="B2700" s="3">
        <v>13032.0</v>
      </c>
      <c r="C2700" s="3">
        <v>598360.0</v>
      </c>
      <c r="D2700" s="3">
        <v>197.0</v>
      </c>
      <c r="E2700" s="3" t="s">
        <v>20</v>
      </c>
      <c r="F2700" s="4" t="s">
        <v>7968</v>
      </c>
      <c r="G2700" s="3">
        <v>13032.0</v>
      </c>
      <c r="H2700" s="3">
        <v>598360.0</v>
      </c>
      <c r="I2700" s="3">
        <v>208.0</v>
      </c>
      <c r="J2700" s="3" t="s">
        <v>20</v>
      </c>
      <c r="K2700" s="3" t="s">
        <v>7969</v>
      </c>
      <c r="L2700" s="3">
        <v>13032.0</v>
      </c>
      <c r="M2700" s="3">
        <v>598360.0</v>
      </c>
      <c r="N2700" s="3">
        <v>212.0</v>
      </c>
      <c r="O2700" s="3" t="s">
        <v>20</v>
      </c>
      <c r="P2700" s="3" t="s">
        <v>7970</v>
      </c>
    </row>
    <row r="2701" ht="14.25" customHeight="1">
      <c r="A2701" s="3">
        <v>51950.0</v>
      </c>
      <c r="B2701" s="3">
        <v>13032.0</v>
      </c>
      <c r="C2701" s="3">
        <v>665416.0</v>
      </c>
      <c r="D2701" s="3">
        <v>198.0</v>
      </c>
      <c r="E2701" s="3" t="s">
        <v>20</v>
      </c>
      <c r="F2701" s="4" t="s">
        <v>7971</v>
      </c>
      <c r="G2701" s="3">
        <v>13032.0</v>
      </c>
      <c r="H2701" s="3">
        <v>665416.0</v>
      </c>
      <c r="I2701" s="3">
        <v>209.0</v>
      </c>
      <c r="J2701" s="3" t="s">
        <v>20</v>
      </c>
      <c r="K2701" s="3" t="s">
        <v>7972</v>
      </c>
      <c r="L2701" s="3">
        <v>13032.0</v>
      </c>
      <c r="M2701" s="3">
        <v>665416.0</v>
      </c>
      <c r="N2701" s="3">
        <v>228.0</v>
      </c>
      <c r="O2701" s="3" t="s">
        <v>20</v>
      </c>
      <c r="P2701" s="3" t="s">
        <v>7973</v>
      </c>
    </row>
    <row r="2702" ht="14.25" customHeight="1">
      <c r="A2702" s="3">
        <v>51996.0</v>
      </c>
      <c r="B2702" s="3">
        <v>13032.0</v>
      </c>
      <c r="C2702" s="3">
        <v>646003.0</v>
      </c>
      <c r="D2702" s="3">
        <v>118.0</v>
      </c>
      <c r="E2702" s="3" t="s">
        <v>20</v>
      </c>
      <c r="F2702" s="4" t="s">
        <v>7974</v>
      </c>
      <c r="G2702" s="3">
        <v>13032.0</v>
      </c>
      <c r="H2702" s="3">
        <v>646003.0</v>
      </c>
      <c r="I2702" s="3">
        <v>134.0</v>
      </c>
      <c r="J2702" s="3" t="s">
        <v>20</v>
      </c>
      <c r="K2702" s="3" t="s">
        <v>7975</v>
      </c>
      <c r="L2702" s="3">
        <v>13032.0</v>
      </c>
      <c r="M2702" s="3">
        <v>646003.0</v>
      </c>
      <c r="N2702" s="3">
        <v>176.0</v>
      </c>
      <c r="O2702" s="3" t="s">
        <v>20</v>
      </c>
      <c r="P2702" s="3" t="s">
        <v>7976</v>
      </c>
    </row>
    <row r="2703" ht="14.25" customHeight="1">
      <c r="A2703" s="3">
        <v>52005.0</v>
      </c>
      <c r="B2703" s="3">
        <v>13032.0</v>
      </c>
      <c r="C2703" s="3">
        <v>666794.0</v>
      </c>
      <c r="D2703" s="3">
        <v>99.0</v>
      </c>
      <c r="E2703" s="3" t="s">
        <v>20</v>
      </c>
      <c r="F2703" s="4" t="s">
        <v>7977</v>
      </c>
      <c r="G2703" s="3">
        <v>13032.0</v>
      </c>
      <c r="H2703" s="3">
        <v>666794.0</v>
      </c>
      <c r="I2703" s="3">
        <v>103.0</v>
      </c>
      <c r="J2703" s="3" t="s">
        <v>20</v>
      </c>
      <c r="K2703" s="3" t="s">
        <v>7978</v>
      </c>
      <c r="L2703" s="3">
        <v>13032.0</v>
      </c>
      <c r="M2703" s="3">
        <v>666794.0</v>
      </c>
      <c r="N2703" s="3">
        <v>109.0</v>
      </c>
      <c r="O2703" s="3" t="s">
        <v>20</v>
      </c>
      <c r="P2703" s="3" t="s">
        <v>7979</v>
      </c>
    </row>
    <row r="2704" ht="14.25" customHeight="1">
      <c r="A2704" s="3">
        <v>52019.0</v>
      </c>
      <c r="B2704" s="3">
        <v>13032.0</v>
      </c>
      <c r="C2704" s="3">
        <v>692893.0</v>
      </c>
      <c r="D2704" s="3">
        <v>52.0</v>
      </c>
      <c r="E2704" s="3" t="s">
        <v>20</v>
      </c>
      <c r="F2704" s="4" t="s">
        <v>7980</v>
      </c>
      <c r="G2704" s="3">
        <v>13032.0</v>
      </c>
      <c r="H2704" s="3">
        <v>692893.0</v>
      </c>
      <c r="I2704" s="3">
        <v>74.0</v>
      </c>
      <c r="J2704" s="3" t="s">
        <v>20</v>
      </c>
      <c r="K2704" s="3" t="s">
        <v>7981</v>
      </c>
      <c r="L2704" s="3">
        <v>13032.0</v>
      </c>
      <c r="M2704" s="3">
        <v>692893.0</v>
      </c>
      <c r="N2704" s="3">
        <v>84.0</v>
      </c>
      <c r="O2704" s="3" t="s">
        <v>20</v>
      </c>
      <c r="P2704" s="3" t="s">
        <v>7982</v>
      </c>
    </row>
    <row r="2705" ht="14.25" customHeight="1">
      <c r="A2705" s="3">
        <v>52045.0</v>
      </c>
      <c r="B2705" s="3">
        <v>13032.0</v>
      </c>
      <c r="C2705" s="3">
        <v>666780.0</v>
      </c>
      <c r="D2705" s="3">
        <v>75.0</v>
      </c>
      <c r="E2705" s="3" t="s">
        <v>20</v>
      </c>
      <c r="F2705" s="4" t="s">
        <v>7983</v>
      </c>
      <c r="G2705" s="3">
        <v>13032.0</v>
      </c>
      <c r="H2705" s="3">
        <v>666780.0</v>
      </c>
      <c r="I2705" s="3">
        <v>76.0</v>
      </c>
      <c r="J2705" s="3" t="s">
        <v>20</v>
      </c>
      <c r="K2705" s="3" t="s">
        <v>7984</v>
      </c>
      <c r="L2705" s="3">
        <v>13032.0</v>
      </c>
      <c r="M2705" s="3">
        <v>666780.0</v>
      </c>
      <c r="N2705" s="3">
        <v>77.0</v>
      </c>
      <c r="O2705" s="3" t="s">
        <v>20</v>
      </c>
      <c r="P2705" s="3" t="s">
        <v>7984</v>
      </c>
    </row>
    <row r="2706" ht="14.25" customHeight="1">
      <c r="A2706" s="3">
        <v>52046.0</v>
      </c>
      <c r="B2706" s="3">
        <v>13032.0</v>
      </c>
      <c r="C2706" s="3">
        <v>648892.0</v>
      </c>
      <c r="D2706" s="3">
        <v>47.0</v>
      </c>
      <c r="E2706" s="3" t="s">
        <v>20</v>
      </c>
      <c r="F2706" s="4" t="s">
        <v>7985</v>
      </c>
      <c r="G2706" s="3">
        <v>13032.0</v>
      </c>
      <c r="H2706" s="3">
        <v>648892.0</v>
      </c>
      <c r="I2706" s="3">
        <v>50.0</v>
      </c>
      <c r="J2706" s="3" t="s">
        <v>20</v>
      </c>
      <c r="K2706" s="3" t="s">
        <v>7986</v>
      </c>
      <c r="L2706" s="3">
        <v>13032.0</v>
      </c>
      <c r="M2706" s="3">
        <v>648892.0</v>
      </c>
      <c r="N2706" s="3">
        <v>54.0</v>
      </c>
      <c r="O2706" s="3" t="s">
        <v>20</v>
      </c>
      <c r="P2706" s="3" t="s">
        <v>7987</v>
      </c>
    </row>
    <row r="2707" ht="14.25" customHeight="1">
      <c r="A2707" s="3">
        <v>52057.0</v>
      </c>
      <c r="B2707" s="3">
        <v>13032.0</v>
      </c>
      <c r="C2707" s="3">
        <v>666773.0</v>
      </c>
      <c r="D2707" s="3">
        <v>74.0</v>
      </c>
      <c r="E2707" s="3" t="s">
        <v>20</v>
      </c>
      <c r="F2707" s="4" t="s">
        <v>7988</v>
      </c>
      <c r="G2707" s="3">
        <v>13032.0</v>
      </c>
      <c r="H2707" s="3">
        <v>666773.0</v>
      </c>
      <c r="I2707" s="3">
        <v>80.0</v>
      </c>
      <c r="J2707" s="3" t="s">
        <v>20</v>
      </c>
      <c r="K2707" s="3" t="s">
        <v>7989</v>
      </c>
      <c r="L2707" s="3">
        <v>13032.0</v>
      </c>
      <c r="M2707" s="3">
        <v>666773.0</v>
      </c>
      <c r="N2707" s="3">
        <v>88.0</v>
      </c>
      <c r="O2707" s="3" t="s">
        <v>20</v>
      </c>
      <c r="P2707" s="3" t="s">
        <v>7990</v>
      </c>
    </row>
    <row r="2708" ht="14.25" customHeight="1">
      <c r="A2708" s="3">
        <v>52082.0</v>
      </c>
      <c r="B2708" s="3">
        <v>13032.0</v>
      </c>
      <c r="C2708" s="3">
        <v>646003.0</v>
      </c>
      <c r="D2708" s="3">
        <v>113.0</v>
      </c>
      <c r="E2708" s="3" t="s">
        <v>20</v>
      </c>
      <c r="F2708" s="4" t="s">
        <v>7991</v>
      </c>
      <c r="G2708" s="3">
        <v>13032.0</v>
      </c>
      <c r="H2708" s="3">
        <v>646003.0</v>
      </c>
      <c r="I2708" s="3">
        <v>121.0</v>
      </c>
      <c r="J2708" s="3" t="s">
        <v>20</v>
      </c>
      <c r="K2708" s="3" t="s">
        <v>7992</v>
      </c>
      <c r="L2708" s="3">
        <v>13032.0</v>
      </c>
      <c r="M2708" s="3">
        <v>646003.0</v>
      </c>
      <c r="N2708" s="3">
        <v>128.0</v>
      </c>
      <c r="O2708" s="3" t="s">
        <v>20</v>
      </c>
      <c r="P2708" s="3" t="s">
        <v>7993</v>
      </c>
    </row>
    <row r="2709" ht="14.25" customHeight="1">
      <c r="A2709" s="3">
        <v>52083.0</v>
      </c>
      <c r="B2709" s="3">
        <v>13032.0</v>
      </c>
      <c r="C2709" s="3">
        <v>646003.0</v>
      </c>
      <c r="D2709" s="3">
        <v>44.0</v>
      </c>
      <c r="E2709" s="3" t="s">
        <v>20</v>
      </c>
      <c r="F2709" s="4" t="s">
        <v>7994</v>
      </c>
      <c r="G2709" s="3">
        <v>13032.0</v>
      </c>
      <c r="H2709" s="3">
        <v>646003.0</v>
      </c>
      <c r="I2709" s="3">
        <v>66.0</v>
      </c>
      <c r="J2709" s="3" t="s">
        <v>20</v>
      </c>
      <c r="K2709" s="3" t="s">
        <v>7995</v>
      </c>
      <c r="L2709" s="3">
        <v>13032.0</v>
      </c>
      <c r="M2709" s="3">
        <v>646003.0</v>
      </c>
      <c r="N2709" s="3">
        <v>86.0</v>
      </c>
      <c r="O2709" s="3" t="s">
        <v>20</v>
      </c>
      <c r="P2709" s="3" t="s">
        <v>7996</v>
      </c>
    </row>
    <row r="2710" ht="14.25" customHeight="1">
      <c r="A2710" s="3">
        <v>52089.0</v>
      </c>
      <c r="B2710" s="3">
        <v>13032.0</v>
      </c>
      <c r="C2710" s="3">
        <v>646003.0</v>
      </c>
      <c r="D2710" s="3">
        <v>133.0</v>
      </c>
      <c r="E2710" s="3" t="s">
        <v>20</v>
      </c>
      <c r="F2710" s="4" t="s">
        <v>7997</v>
      </c>
      <c r="G2710" s="3">
        <v>13032.0</v>
      </c>
      <c r="H2710" s="3">
        <v>646003.0</v>
      </c>
      <c r="I2710" s="3">
        <v>153.0</v>
      </c>
      <c r="J2710" s="3" t="s">
        <v>20</v>
      </c>
      <c r="K2710" s="3" t="s">
        <v>7998</v>
      </c>
      <c r="L2710" s="3">
        <v>13032.0</v>
      </c>
      <c r="M2710" s="3">
        <v>646003.0</v>
      </c>
      <c r="N2710" s="3">
        <v>164.0</v>
      </c>
      <c r="O2710" s="3" t="s">
        <v>20</v>
      </c>
      <c r="P2710" s="3" t="s">
        <v>7999</v>
      </c>
    </row>
    <row r="2711" ht="14.25" customHeight="1">
      <c r="A2711" s="3">
        <v>52105.0</v>
      </c>
      <c r="B2711" s="3">
        <v>13032.0</v>
      </c>
      <c r="C2711" s="3">
        <v>620254.0</v>
      </c>
      <c r="D2711" s="3">
        <v>215.0</v>
      </c>
      <c r="E2711" s="3" t="s">
        <v>20</v>
      </c>
      <c r="F2711" s="4" t="s">
        <v>8000</v>
      </c>
      <c r="G2711" s="3">
        <v>13032.0</v>
      </c>
      <c r="H2711" s="3">
        <v>620254.0</v>
      </c>
      <c r="I2711" s="3">
        <v>217.0</v>
      </c>
      <c r="J2711" s="3" t="s">
        <v>20</v>
      </c>
      <c r="K2711" s="3" t="s">
        <v>8001</v>
      </c>
      <c r="L2711" s="3">
        <v>13032.0</v>
      </c>
      <c r="M2711" s="3">
        <v>620254.0</v>
      </c>
      <c r="N2711" s="3">
        <v>221.0</v>
      </c>
      <c r="O2711" s="3" t="s">
        <v>20</v>
      </c>
      <c r="P2711" s="3" t="s">
        <v>8002</v>
      </c>
    </row>
    <row r="2712" ht="14.25" customHeight="1">
      <c r="A2712" s="3">
        <v>52110.0</v>
      </c>
      <c r="B2712" s="3">
        <v>13032.0</v>
      </c>
      <c r="C2712" s="3">
        <v>620254.0</v>
      </c>
      <c r="D2712" s="3">
        <v>281.0</v>
      </c>
      <c r="E2712" s="3" t="s">
        <v>20</v>
      </c>
      <c r="F2712" s="4" t="s">
        <v>8003</v>
      </c>
      <c r="G2712" s="3">
        <v>13032.0</v>
      </c>
      <c r="H2712" s="3">
        <v>620254.0</v>
      </c>
      <c r="I2712" s="3">
        <v>282.0</v>
      </c>
      <c r="J2712" s="3" t="s">
        <v>20</v>
      </c>
      <c r="K2712" s="3" t="s">
        <v>8004</v>
      </c>
      <c r="L2712" s="3">
        <v>13032.0</v>
      </c>
      <c r="M2712" s="3">
        <v>620254.0</v>
      </c>
      <c r="N2712" s="3">
        <v>293.0</v>
      </c>
      <c r="O2712" s="3" t="s">
        <v>20</v>
      </c>
      <c r="P2712" s="3" t="s">
        <v>8005</v>
      </c>
    </row>
    <row r="2713" ht="14.25" customHeight="1">
      <c r="A2713" s="3">
        <v>52138.0</v>
      </c>
      <c r="B2713" s="3">
        <v>13032.0</v>
      </c>
      <c r="C2713" s="3">
        <v>620247.0</v>
      </c>
      <c r="D2713" s="3">
        <v>190.0</v>
      </c>
      <c r="E2713" s="3" t="s">
        <v>20</v>
      </c>
      <c r="F2713" s="4" t="s">
        <v>8006</v>
      </c>
      <c r="G2713" s="3">
        <v>13032.0</v>
      </c>
      <c r="H2713" s="3">
        <v>620247.0</v>
      </c>
      <c r="I2713" s="3">
        <v>189.0</v>
      </c>
      <c r="J2713" s="3" t="s">
        <v>20</v>
      </c>
      <c r="K2713" s="3" t="s">
        <v>8007</v>
      </c>
      <c r="L2713" s="3">
        <v>13032.0</v>
      </c>
      <c r="M2713" s="3">
        <v>620247.0</v>
      </c>
      <c r="N2713" s="3">
        <v>215.0</v>
      </c>
      <c r="O2713" s="3" t="s">
        <v>20</v>
      </c>
      <c r="P2713" s="3" t="s">
        <v>8008</v>
      </c>
    </row>
    <row r="2714" ht="14.25" customHeight="1">
      <c r="A2714" s="3">
        <v>52142.0</v>
      </c>
      <c r="B2714" s="3">
        <v>13032.0</v>
      </c>
      <c r="C2714" s="3">
        <v>588827.0</v>
      </c>
      <c r="D2714" s="3">
        <v>643.0</v>
      </c>
      <c r="E2714" s="3" t="s">
        <v>20</v>
      </c>
      <c r="F2714" s="4" t="s">
        <v>8009</v>
      </c>
      <c r="G2714" s="3">
        <v>13032.0</v>
      </c>
      <c r="H2714" s="3">
        <v>588827.0</v>
      </c>
      <c r="I2714" s="3">
        <v>653.0</v>
      </c>
      <c r="J2714" s="3" t="s">
        <v>20</v>
      </c>
      <c r="K2714" s="3" t="s">
        <v>8010</v>
      </c>
      <c r="L2714" s="3">
        <v>13032.0</v>
      </c>
      <c r="M2714" s="3">
        <v>588827.0</v>
      </c>
      <c r="N2714" s="3">
        <v>669.0</v>
      </c>
      <c r="O2714" s="3" t="s">
        <v>20</v>
      </c>
      <c r="P2714" s="3" t="s">
        <v>8011</v>
      </c>
    </row>
    <row r="2715" ht="14.25" customHeight="1">
      <c r="A2715" s="3">
        <v>52171.0</v>
      </c>
      <c r="B2715" s="3">
        <v>13032.0</v>
      </c>
      <c r="C2715" s="3">
        <v>620254.0</v>
      </c>
      <c r="D2715" s="3">
        <v>92.0</v>
      </c>
      <c r="E2715" s="3" t="s">
        <v>20</v>
      </c>
      <c r="F2715" s="4" t="s">
        <v>8012</v>
      </c>
      <c r="G2715" s="3">
        <v>13032.0</v>
      </c>
      <c r="H2715" s="3">
        <v>620254.0</v>
      </c>
      <c r="I2715" s="3">
        <v>96.0</v>
      </c>
      <c r="J2715" s="3" t="s">
        <v>20</v>
      </c>
      <c r="K2715" s="3" t="s">
        <v>8013</v>
      </c>
      <c r="L2715" s="3">
        <v>13032.0</v>
      </c>
      <c r="M2715" s="3">
        <v>620254.0</v>
      </c>
      <c r="N2715" s="3">
        <v>101.0</v>
      </c>
      <c r="O2715" s="3" t="s">
        <v>20</v>
      </c>
      <c r="P2715" s="3" t="s">
        <v>8014</v>
      </c>
    </row>
    <row r="2716" ht="14.25" customHeight="1">
      <c r="A2716" s="3">
        <v>52176.0</v>
      </c>
      <c r="B2716" s="3">
        <v>13032.0</v>
      </c>
      <c r="C2716" s="3">
        <v>666780.0</v>
      </c>
      <c r="D2716" s="3">
        <v>66.0</v>
      </c>
      <c r="E2716" s="3" t="s">
        <v>20</v>
      </c>
      <c r="F2716" s="4" t="s">
        <v>8015</v>
      </c>
      <c r="G2716" s="3">
        <v>13032.0</v>
      </c>
      <c r="H2716" s="3">
        <v>666780.0</v>
      </c>
      <c r="I2716" s="3">
        <v>73.0</v>
      </c>
      <c r="J2716" s="3" t="s">
        <v>20</v>
      </c>
      <c r="K2716" s="3" t="s">
        <v>8016</v>
      </c>
      <c r="L2716" s="3">
        <v>13032.0</v>
      </c>
      <c r="M2716" s="3">
        <v>666780.0</v>
      </c>
      <c r="N2716" s="3">
        <v>81.0</v>
      </c>
      <c r="O2716" s="3" t="s">
        <v>20</v>
      </c>
      <c r="P2716" s="3" t="s">
        <v>8017</v>
      </c>
    </row>
    <row r="2717" ht="14.25" customHeight="1">
      <c r="A2717" s="3">
        <v>52197.0</v>
      </c>
      <c r="B2717" s="3">
        <v>13032.0</v>
      </c>
      <c r="C2717" s="3">
        <v>646003.0</v>
      </c>
      <c r="D2717" s="3">
        <v>279.0</v>
      </c>
      <c r="E2717" s="3" t="s">
        <v>20</v>
      </c>
      <c r="F2717" s="4" t="s">
        <v>8018</v>
      </c>
      <c r="G2717" s="3">
        <v>13032.0</v>
      </c>
      <c r="H2717" s="3">
        <v>646003.0</v>
      </c>
      <c r="I2717" s="3">
        <v>281.0</v>
      </c>
      <c r="J2717" s="3" t="s">
        <v>20</v>
      </c>
      <c r="K2717" s="3" t="s">
        <v>8019</v>
      </c>
      <c r="L2717" s="3">
        <v>13032.0</v>
      </c>
      <c r="M2717" s="3">
        <v>646003.0</v>
      </c>
      <c r="N2717" s="3">
        <v>283.0</v>
      </c>
      <c r="O2717" s="3" t="s">
        <v>20</v>
      </c>
      <c r="P2717" s="3" t="s">
        <v>8020</v>
      </c>
    </row>
    <row r="2718" ht="14.25" customHeight="1">
      <c r="A2718" s="3">
        <v>52223.0</v>
      </c>
      <c r="B2718" s="3">
        <v>13032.0</v>
      </c>
      <c r="C2718" s="3">
        <v>666773.0</v>
      </c>
      <c r="D2718" s="3">
        <v>41.0</v>
      </c>
      <c r="E2718" s="3" t="s">
        <v>20</v>
      </c>
      <c r="F2718" s="4" t="s">
        <v>8021</v>
      </c>
      <c r="G2718" s="3">
        <v>13032.0</v>
      </c>
      <c r="H2718" s="3">
        <v>666773.0</v>
      </c>
      <c r="I2718" s="3">
        <v>54.0</v>
      </c>
      <c r="J2718" s="3" t="s">
        <v>20</v>
      </c>
      <c r="K2718" s="3" t="s">
        <v>8022</v>
      </c>
      <c r="L2718" s="3">
        <v>13032.0</v>
      </c>
      <c r="M2718" s="3">
        <v>666773.0</v>
      </c>
      <c r="N2718" s="3">
        <v>61.0</v>
      </c>
      <c r="O2718" s="3" t="s">
        <v>20</v>
      </c>
      <c r="P2718" s="3" t="s">
        <v>8023</v>
      </c>
    </row>
    <row r="2719" ht="14.25" customHeight="1">
      <c r="A2719" s="3">
        <v>52291.0</v>
      </c>
      <c r="B2719" s="3">
        <v>13032.0</v>
      </c>
      <c r="C2719" s="3">
        <v>649365.0</v>
      </c>
      <c r="D2719" s="3">
        <v>116.0</v>
      </c>
      <c r="E2719" s="3" t="s">
        <v>20</v>
      </c>
      <c r="F2719" s="4" t="s">
        <v>8024</v>
      </c>
      <c r="G2719" s="3">
        <v>13032.0</v>
      </c>
      <c r="H2719" s="3">
        <v>649365.0</v>
      </c>
      <c r="I2719" s="3">
        <v>119.0</v>
      </c>
      <c r="J2719" s="3" t="s">
        <v>20</v>
      </c>
      <c r="K2719" s="3" t="s">
        <v>8025</v>
      </c>
      <c r="L2719" s="3">
        <v>13032.0</v>
      </c>
      <c r="M2719" s="3">
        <v>649365.0</v>
      </c>
      <c r="N2719" s="3">
        <v>126.0</v>
      </c>
      <c r="O2719" s="3" t="s">
        <v>20</v>
      </c>
      <c r="P2719" s="3" t="s">
        <v>8026</v>
      </c>
    </row>
    <row r="2720" ht="14.25" customHeight="1">
      <c r="A2720" s="3">
        <v>52310.0</v>
      </c>
      <c r="B2720" s="3">
        <v>13032.0</v>
      </c>
      <c r="C2720" s="3">
        <v>649386.0</v>
      </c>
      <c r="D2720" s="3">
        <v>74.0</v>
      </c>
      <c r="E2720" s="3" t="s">
        <v>20</v>
      </c>
      <c r="F2720" s="4" t="s">
        <v>8027</v>
      </c>
      <c r="G2720" s="3">
        <v>13032.0</v>
      </c>
      <c r="H2720" s="3">
        <v>649386.0</v>
      </c>
      <c r="I2720" s="3">
        <v>76.0</v>
      </c>
      <c r="J2720" s="3" t="s">
        <v>20</v>
      </c>
      <c r="K2720" s="3" t="s">
        <v>8028</v>
      </c>
      <c r="L2720" s="3">
        <v>13032.0</v>
      </c>
      <c r="M2720" s="3">
        <v>649386.0</v>
      </c>
      <c r="N2720" s="3">
        <v>80.0</v>
      </c>
      <c r="O2720" s="3" t="s">
        <v>20</v>
      </c>
      <c r="P2720" s="3" t="s">
        <v>8029</v>
      </c>
    </row>
    <row r="2721" ht="14.25" customHeight="1">
      <c r="A2721" s="3">
        <v>52315.0</v>
      </c>
      <c r="B2721" s="3">
        <v>13032.0</v>
      </c>
      <c r="C2721" s="3">
        <v>646003.0</v>
      </c>
      <c r="D2721" s="3">
        <v>103.0</v>
      </c>
      <c r="E2721" s="3" t="s">
        <v>20</v>
      </c>
      <c r="F2721" s="4" t="s">
        <v>8030</v>
      </c>
      <c r="G2721" s="3">
        <v>13032.0</v>
      </c>
      <c r="H2721" s="3">
        <v>646003.0</v>
      </c>
      <c r="I2721" s="3">
        <v>109.0</v>
      </c>
      <c r="J2721" s="3" t="s">
        <v>20</v>
      </c>
      <c r="K2721" s="3" t="s">
        <v>8031</v>
      </c>
      <c r="L2721" s="3">
        <v>13032.0</v>
      </c>
      <c r="M2721" s="3">
        <v>646003.0</v>
      </c>
      <c r="N2721" s="3">
        <v>115.0</v>
      </c>
      <c r="O2721" s="3" t="s">
        <v>20</v>
      </c>
      <c r="P2721" s="3" t="s">
        <v>8032</v>
      </c>
    </row>
    <row r="2722" ht="14.25" customHeight="1">
      <c r="A2722" s="3">
        <v>52332.0</v>
      </c>
      <c r="B2722" s="3">
        <v>13032.0</v>
      </c>
      <c r="C2722" s="3">
        <v>649372.0</v>
      </c>
      <c r="D2722" s="3">
        <v>131.0</v>
      </c>
      <c r="E2722" s="3" t="s">
        <v>20</v>
      </c>
      <c r="F2722" s="4" t="s">
        <v>8033</v>
      </c>
      <c r="G2722" s="3">
        <v>13032.0</v>
      </c>
      <c r="H2722" s="3">
        <v>649372.0</v>
      </c>
      <c r="I2722" s="3">
        <v>146.0</v>
      </c>
      <c r="J2722" s="3" t="s">
        <v>20</v>
      </c>
      <c r="K2722" s="3" t="s">
        <v>8034</v>
      </c>
      <c r="L2722" s="3">
        <v>13032.0</v>
      </c>
      <c r="M2722" s="3">
        <v>649372.0</v>
      </c>
      <c r="N2722" s="3">
        <v>152.0</v>
      </c>
      <c r="O2722" s="3" t="s">
        <v>20</v>
      </c>
      <c r="P2722" s="3" t="s">
        <v>8035</v>
      </c>
    </row>
    <row r="2723" ht="14.25" customHeight="1">
      <c r="A2723" s="3">
        <v>52366.0</v>
      </c>
      <c r="B2723" s="3">
        <v>13032.0</v>
      </c>
      <c r="C2723" s="3">
        <v>649379.0</v>
      </c>
      <c r="D2723" s="3">
        <v>155.0</v>
      </c>
      <c r="E2723" s="3" t="s">
        <v>20</v>
      </c>
      <c r="F2723" s="4" t="s">
        <v>8036</v>
      </c>
      <c r="G2723" s="3">
        <v>13032.0</v>
      </c>
      <c r="H2723" s="3">
        <v>649379.0</v>
      </c>
      <c r="I2723" s="3">
        <v>166.0</v>
      </c>
      <c r="J2723" s="3" t="s">
        <v>20</v>
      </c>
      <c r="K2723" s="3" t="s">
        <v>8037</v>
      </c>
      <c r="L2723" s="3">
        <v>13032.0</v>
      </c>
      <c r="M2723" s="3">
        <v>649379.0</v>
      </c>
      <c r="N2723" s="3">
        <v>176.0</v>
      </c>
      <c r="O2723" s="3" t="s">
        <v>20</v>
      </c>
      <c r="P2723" s="3" t="s">
        <v>8038</v>
      </c>
    </row>
    <row r="2724" ht="14.25" customHeight="1">
      <c r="A2724" s="3">
        <v>52381.0</v>
      </c>
      <c r="B2724" s="3">
        <v>13032.0</v>
      </c>
      <c r="C2724" s="3">
        <v>649386.0</v>
      </c>
      <c r="D2724" s="3">
        <v>139.0</v>
      </c>
      <c r="E2724" s="3" t="s">
        <v>20</v>
      </c>
      <c r="F2724" s="4" t="s">
        <v>8039</v>
      </c>
      <c r="G2724" s="3">
        <v>13032.0</v>
      </c>
      <c r="H2724" s="3">
        <v>649386.0</v>
      </c>
      <c r="I2724" s="3">
        <v>149.0</v>
      </c>
      <c r="J2724" s="3" t="s">
        <v>20</v>
      </c>
      <c r="K2724" s="3" t="s">
        <v>8040</v>
      </c>
      <c r="L2724" s="3">
        <v>13032.0</v>
      </c>
      <c r="M2724" s="3">
        <v>649386.0</v>
      </c>
      <c r="N2724" s="3">
        <v>157.0</v>
      </c>
      <c r="O2724" s="3" t="s">
        <v>20</v>
      </c>
      <c r="P2724" s="3" t="s">
        <v>8041</v>
      </c>
    </row>
    <row r="2725" ht="14.25" customHeight="1">
      <c r="A2725" s="3">
        <v>52395.0</v>
      </c>
      <c r="B2725" s="3">
        <v>13032.0</v>
      </c>
      <c r="C2725" s="3">
        <v>649386.0</v>
      </c>
      <c r="D2725" s="3">
        <v>204.0</v>
      </c>
      <c r="E2725" s="3" t="s">
        <v>20</v>
      </c>
      <c r="F2725" s="4" t="s">
        <v>8042</v>
      </c>
      <c r="G2725" s="3">
        <v>13032.0</v>
      </c>
      <c r="H2725" s="3">
        <v>649386.0</v>
      </c>
      <c r="I2725" s="3">
        <v>206.0</v>
      </c>
      <c r="J2725" s="3" t="s">
        <v>20</v>
      </c>
      <c r="K2725" s="3" t="s">
        <v>8043</v>
      </c>
      <c r="L2725" s="3">
        <v>13032.0</v>
      </c>
      <c r="M2725" s="3">
        <v>649386.0</v>
      </c>
      <c r="N2725" s="3">
        <v>208.0</v>
      </c>
      <c r="O2725" s="3" t="s">
        <v>20</v>
      </c>
      <c r="P2725" s="3" t="s">
        <v>8044</v>
      </c>
    </row>
    <row r="2726" ht="14.25" customHeight="1">
      <c r="A2726" s="3">
        <v>52402.0</v>
      </c>
      <c r="B2726" s="3">
        <v>13032.0</v>
      </c>
      <c r="C2726" s="3">
        <v>649365.0</v>
      </c>
      <c r="D2726" s="3">
        <v>150.0</v>
      </c>
      <c r="E2726" s="3" t="s">
        <v>20</v>
      </c>
      <c r="F2726" s="4" t="s">
        <v>8045</v>
      </c>
      <c r="G2726" s="3">
        <v>13032.0</v>
      </c>
      <c r="H2726" s="3">
        <v>649365.0</v>
      </c>
      <c r="I2726" s="3">
        <v>153.0</v>
      </c>
      <c r="J2726" s="3" t="s">
        <v>20</v>
      </c>
      <c r="K2726" s="3" t="s">
        <v>8046</v>
      </c>
      <c r="L2726" s="3">
        <v>13032.0</v>
      </c>
      <c r="M2726" s="3">
        <v>649365.0</v>
      </c>
      <c r="N2726" s="3">
        <v>154.0</v>
      </c>
      <c r="O2726" s="3" t="s">
        <v>20</v>
      </c>
      <c r="P2726" s="3" t="s">
        <v>8047</v>
      </c>
    </row>
    <row r="2727" ht="14.25" customHeight="1">
      <c r="A2727" s="3">
        <v>52408.0</v>
      </c>
      <c r="B2727" s="3">
        <v>13032.0</v>
      </c>
      <c r="C2727" s="3">
        <v>649372.0</v>
      </c>
      <c r="D2727" s="3">
        <v>111.0</v>
      </c>
      <c r="E2727" s="3" t="s">
        <v>20</v>
      </c>
      <c r="F2727" s="4" t="s">
        <v>8048</v>
      </c>
      <c r="G2727" s="3">
        <v>13032.0</v>
      </c>
      <c r="H2727" s="3">
        <v>649372.0</v>
      </c>
      <c r="I2727" s="3">
        <v>116.0</v>
      </c>
      <c r="J2727" s="3" t="s">
        <v>20</v>
      </c>
      <c r="K2727" s="3" t="s">
        <v>8049</v>
      </c>
      <c r="L2727" s="3">
        <v>13032.0</v>
      </c>
      <c r="M2727" s="3">
        <v>649372.0</v>
      </c>
      <c r="N2727" s="3">
        <v>119.0</v>
      </c>
      <c r="O2727" s="3" t="s">
        <v>20</v>
      </c>
      <c r="P2727" s="3" t="s">
        <v>8050</v>
      </c>
    </row>
    <row r="2728" ht="14.25" customHeight="1">
      <c r="A2728" s="3">
        <v>52410.0</v>
      </c>
      <c r="B2728" s="3">
        <v>13032.0</v>
      </c>
      <c r="C2728" s="3">
        <v>646003.0</v>
      </c>
      <c r="D2728" s="3">
        <v>219.0</v>
      </c>
      <c r="E2728" s="3" t="s">
        <v>20</v>
      </c>
      <c r="F2728" s="4" t="s">
        <v>8051</v>
      </c>
      <c r="G2728" s="3">
        <v>13032.0</v>
      </c>
      <c r="H2728" s="3">
        <v>646003.0</v>
      </c>
      <c r="I2728" s="3">
        <v>216.0</v>
      </c>
      <c r="J2728" s="3" t="s">
        <v>20</v>
      </c>
      <c r="K2728" s="3" t="s">
        <v>8052</v>
      </c>
      <c r="L2728" s="3">
        <v>13032.0</v>
      </c>
      <c r="M2728" s="3">
        <v>646003.0</v>
      </c>
      <c r="N2728" s="3">
        <v>229.0</v>
      </c>
      <c r="O2728" s="3" t="s">
        <v>20</v>
      </c>
      <c r="P2728" s="3" t="s">
        <v>8053</v>
      </c>
    </row>
    <row r="2729" ht="14.25" customHeight="1">
      <c r="A2729" s="3">
        <v>52413.0</v>
      </c>
      <c r="B2729" s="3">
        <v>13031.0</v>
      </c>
      <c r="C2729" s="3">
        <v>595115.0</v>
      </c>
      <c r="D2729" s="3">
        <v>53.0</v>
      </c>
      <c r="E2729" s="3">
        <v>49.0</v>
      </c>
      <c r="F2729" s="4" t="s">
        <v>8054</v>
      </c>
      <c r="G2729" s="3">
        <v>13031.0</v>
      </c>
      <c r="H2729" s="3">
        <v>595115.0</v>
      </c>
      <c r="I2729" s="3">
        <v>61.0</v>
      </c>
      <c r="J2729" s="3">
        <v>49.0</v>
      </c>
      <c r="K2729" s="3" t="s">
        <v>8055</v>
      </c>
      <c r="L2729" s="3">
        <v>13031.0</v>
      </c>
      <c r="M2729" s="3">
        <v>595115.0</v>
      </c>
      <c r="N2729" s="3">
        <v>71.0</v>
      </c>
      <c r="O2729" s="3">
        <v>49.0</v>
      </c>
      <c r="P2729" s="3" t="s">
        <v>8056</v>
      </c>
    </row>
    <row r="2730" ht="14.25" customHeight="1">
      <c r="A2730" s="3">
        <v>52419.0</v>
      </c>
      <c r="B2730" s="3">
        <v>13032.0</v>
      </c>
      <c r="C2730" s="3">
        <v>646003.0</v>
      </c>
      <c r="D2730" s="3">
        <v>66.0</v>
      </c>
      <c r="E2730" s="3" t="s">
        <v>20</v>
      </c>
      <c r="F2730" s="4" t="s">
        <v>8057</v>
      </c>
      <c r="G2730" s="3">
        <v>13032.0</v>
      </c>
      <c r="H2730" s="3">
        <v>646003.0</v>
      </c>
      <c r="I2730" s="3">
        <v>87.0</v>
      </c>
      <c r="J2730" s="3" t="s">
        <v>20</v>
      </c>
      <c r="K2730" s="3" t="s">
        <v>8058</v>
      </c>
      <c r="L2730" s="3">
        <v>13032.0</v>
      </c>
      <c r="M2730" s="3">
        <v>646003.0</v>
      </c>
      <c r="N2730" s="3">
        <v>108.0</v>
      </c>
      <c r="O2730" s="3" t="s">
        <v>20</v>
      </c>
      <c r="P2730" s="3" t="s">
        <v>8059</v>
      </c>
    </row>
    <row r="2731" ht="14.25" customHeight="1">
      <c r="A2731" s="3">
        <v>52427.0</v>
      </c>
      <c r="B2731" s="3">
        <v>13032.0</v>
      </c>
      <c r="C2731" s="3">
        <v>648899.0</v>
      </c>
      <c r="D2731" s="3">
        <v>221.0</v>
      </c>
      <c r="E2731" s="3" t="s">
        <v>20</v>
      </c>
      <c r="F2731" s="4" t="s">
        <v>8060</v>
      </c>
      <c r="G2731" s="3">
        <v>13032.0</v>
      </c>
      <c r="H2731" s="3">
        <v>648899.0</v>
      </c>
      <c r="I2731" s="3">
        <v>238.0</v>
      </c>
      <c r="J2731" s="3" t="s">
        <v>20</v>
      </c>
      <c r="K2731" s="3" t="s">
        <v>8061</v>
      </c>
      <c r="L2731" s="3">
        <v>13032.0</v>
      </c>
      <c r="M2731" s="3">
        <v>648899.0</v>
      </c>
      <c r="N2731" s="3">
        <v>245.0</v>
      </c>
      <c r="O2731" s="3" t="s">
        <v>20</v>
      </c>
      <c r="P2731" s="3" t="s">
        <v>8062</v>
      </c>
    </row>
    <row r="2732" ht="14.25" customHeight="1">
      <c r="A2732" s="3">
        <v>52433.0</v>
      </c>
      <c r="B2732" s="3">
        <v>13032.0</v>
      </c>
      <c r="C2732" s="3">
        <v>649365.0</v>
      </c>
      <c r="D2732" s="3">
        <v>121.0</v>
      </c>
      <c r="E2732" s="3" t="s">
        <v>20</v>
      </c>
      <c r="F2732" s="4" t="s">
        <v>8063</v>
      </c>
      <c r="G2732" s="3">
        <v>13032.0</v>
      </c>
      <c r="H2732" s="3">
        <v>649365.0</v>
      </c>
      <c r="I2732" s="3">
        <v>139.0</v>
      </c>
      <c r="J2732" s="3" t="s">
        <v>20</v>
      </c>
      <c r="K2732" s="3" t="s">
        <v>8064</v>
      </c>
      <c r="L2732" s="3">
        <v>13032.0</v>
      </c>
      <c r="M2732" s="3">
        <v>649365.0</v>
      </c>
      <c r="N2732" s="3">
        <v>150.0</v>
      </c>
      <c r="O2732" s="3" t="s">
        <v>20</v>
      </c>
      <c r="P2732" s="3" t="s">
        <v>8065</v>
      </c>
    </row>
    <row r="2733" ht="14.25" customHeight="1">
      <c r="A2733" s="3">
        <v>52436.0</v>
      </c>
      <c r="B2733" s="3">
        <v>13032.0</v>
      </c>
      <c r="C2733" s="3">
        <v>649372.0</v>
      </c>
      <c r="D2733" s="3">
        <v>148.0</v>
      </c>
      <c r="E2733" s="3" t="s">
        <v>20</v>
      </c>
      <c r="F2733" s="4" t="s">
        <v>8066</v>
      </c>
      <c r="G2733" s="3">
        <v>13032.0</v>
      </c>
      <c r="H2733" s="3">
        <v>649372.0</v>
      </c>
      <c r="I2733" s="3">
        <v>152.0</v>
      </c>
      <c r="J2733" s="3" t="s">
        <v>20</v>
      </c>
      <c r="K2733" s="3" t="s">
        <v>8067</v>
      </c>
      <c r="L2733" s="3">
        <v>13032.0</v>
      </c>
      <c r="M2733" s="3">
        <v>649372.0</v>
      </c>
      <c r="N2733" s="3">
        <v>159.0</v>
      </c>
      <c r="O2733" s="3" t="s">
        <v>20</v>
      </c>
      <c r="P2733" s="3" t="s">
        <v>8068</v>
      </c>
    </row>
    <row r="2734" ht="14.25" customHeight="1">
      <c r="A2734" s="3">
        <v>52448.0</v>
      </c>
      <c r="B2734" s="3">
        <v>13032.0</v>
      </c>
      <c r="C2734" s="3">
        <v>620254.0</v>
      </c>
      <c r="D2734" s="3">
        <v>195.0</v>
      </c>
      <c r="E2734" s="3" t="s">
        <v>20</v>
      </c>
      <c r="F2734" s="4" t="s">
        <v>8069</v>
      </c>
      <c r="G2734" s="3">
        <v>13032.0</v>
      </c>
      <c r="H2734" s="3">
        <v>620254.0</v>
      </c>
      <c r="I2734" s="3">
        <v>201.0</v>
      </c>
      <c r="J2734" s="3" t="s">
        <v>20</v>
      </c>
      <c r="K2734" s="3" t="s">
        <v>8070</v>
      </c>
      <c r="L2734" s="3">
        <v>13032.0</v>
      </c>
      <c r="M2734" s="3">
        <v>620254.0</v>
      </c>
      <c r="N2734" s="3">
        <v>204.0</v>
      </c>
      <c r="O2734" s="3" t="s">
        <v>20</v>
      </c>
      <c r="P2734" s="3" t="s">
        <v>8071</v>
      </c>
    </row>
    <row r="2735" ht="14.25" customHeight="1">
      <c r="A2735" s="3">
        <v>52449.0</v>
      </c>
      <c r="B2735" s="3">
        <v>13032.0</v>
      </c>
      <c r="C2735" s="3">
        <v>649379.0</v>
      </c>
      <c r="D2735" s="3">
        <v>166.0</v>
      </c>
      <c r="E2735" s="3" t="s">
        <v>20</v>
      </c>
      <c r="F2735" s="4" t="s">
        <v>8072</v>
      </c>
      <c r="G2735" s="3">
        <v>13032.0</v>
      </c>
      <c r="H2735" s="3">
        <v>649379.0</v>
      </c>
      <c r="I2735" s="3">
        <v>171.0</v>
      </c>
      <c r="J2735" s="3" t="s">
        <v>20</v>
      </c>
      <c r="K2735" s="3" t="s">
        <v>8073</v>
      </c>
      <c r="L2735" s="3">
        <v>13032.0</v>
      </c>
      <c r="M2735" s="3">
        <v>649379.0</v>
      </c>
      <c r="N2735" s="3">
        <v>173.0</v>
      </c>
      <c r="O2735" s="3" t="s">
        <v>20</v>
      </c>
      <c r="P2735" s="3" t="s">
        <v>8074</v>
      </c>
    </row>
    <row r="2736" ht="14.25" customHeight="1">
      <c r="A2736" s="3">
        <v>52453.0</v>
      </c>
      <c r="B2736" s="3">
        <v>13032.0</v>
      </c>
      <c r="C2736" s="3">
        <v>665421.0</v>
      </c>
      <c r="D2736" s="3">
        <v>103.0</v>
      </c>
      <c r="E2736" s="3" t="s">
        <v>20</v>
      </c>
      <c r="F2736" s="4" t="s">
        <v>8075</v>
      </c>
      <c r="G2736" s="3">
        <v>13032.0</v>
      </c>
      <c r="H2736" s="3">
        <v>665421.0</v>
      </c>
      <c r="I2736" s="3">
        <v>112.0</v>
      </c>
      <c r="J2736" s="3" t="s">
        <v>20</v>
      </c>
      <c r="K2736" s="3" t="s">
        <v>8076</v>
      </c>
      <c r="L2736" s="3">
        <v>13032.0</v>
      </c>
      <c r="M2736" s="3">
        <v>665421.0</v>
      </c>
      <c r="N2736" s="3">
        <v>115.0</v>
      </c>
      <c r="O2736" s="3" t="s">
        <v>20</v>
      </c>
      <c r="P2736" s="3" t="s">
        <v>8077</v>
      </c>
    </row>
    <row r="2737" ht="14.25" customHeight="1">
      <c r="A2737" s="3">
        <v>52454.0</v>
      </c>
      <c r="B2737" s="3">
        <v>13032.0</v>
      </c>
      <c r="C2737" s="3">
        <v>649372.0</v>
      </c>
      <c r="D2737" s="3">
        <v>187.0</v>
      </c>
      <c r="E2737" s="3" t="s">
        <v>20</v>
      </c>
      <c r="F2737" s="4" t="s">
        <v>8078</v>
      </c>
      <c r="G2737" s="3">
        <v>13032.0</v>
      </c>
      <c r="H2737" s="3">
        <v>649372.0</v>
      </c>
      <c r="I2737" s="3">
        <v>191.0</v>
      </c>
      <c r="J2737" s="3" t="s">
        <v>20</v>
      </c>
      <c r="K2737" s="3" t="s">
        <v>8079</v>
      </c>
      <c r="L2737" s="3">
        <v>13032.0</v>
      </c>
      <c r="M2737" s="3">
        <v>649372.0</v>
      </c>
      <c r="N2737" s="3">
        <v>202.0</v>
      </c>
      <c r="O2737" s="3" t="s">
        <v>20</v>
      </c>
      <c r="P2737" s="3" t="s">
        <v>8080</v>
      </c>
    </row>
    <row r="2738" ht="14.25" customHeight="1">
      <c r="A2738" s="3">
        <v>52456.0</v>
      </c>
      <c r="B2738" s="3">
        <v>13032.0</v>
      </c>
      <c r="C2738" s="3">
        <v>646003.0</v>
      </c>
      <c r="D2738" s="3">
        <v>301.0</v>
      </c>
      <c r="E2738" s="3" t="s">
        <v>20</v>
      </c>
      <c r="F2738" s="4" t="s">
        <v>8081</v>
      </c>
      <c r="G2738" s="3">
        <v>13032.0</v>
      </c>
      <c r="H2738" s="3">
        <v>646003.0</v>
      </c>
      <c r="I2738" s="3">
        <v>297.0</v>
      </c>
      <c r="J2738" s="3" t="s">
        <v>20</v>
      </c>
      <c r="K2738" s="3" t="s">
        <v>8082</v>
      </c>
      <c r="L2738" s="3">
        <v>13032.0</v>
      </c>
      <c r="M2738" s="3">
        <v>646003.0</v>
      </c>
      <c r="N2738" s="3">
        <v>296.0</v>
      </c>
      <c r="O2738" s="3" t="s">
        <v>20</v>
      </c>
      <c r="P2738" s="3" t="s">
        <v>8083</v>
      </c>
    </row>
    <row r="2739" ht="14.25" customHeight="1">
      <c r="A2739" s="3">
        <v>52458.0</v>
      </c>
      <c r="B2739" s="3">
        <v>13032.0</v>
      </c>
      <c r="C2739" s="3">
        <v>618437.0</v>
      </c>
      <c r="D2739" s="3">
        <v>219.0</v>
      </c>
      <c r="E2739" s="3" t="s">
        <v>20</v>
      </c>
      <c r="F2739" s="4" t="s">
        <v>8084</v>
      </c>
      <c r="G2739" s="3">
        <v>13032.0</v>
      </c>
      <c r="H2739" s="3">
        <v>618437.0</v>
      </c>
      <c r="I2739" s="3">
        <v>223.0</v>
      </c>
      <c r="J2739" s="3" t="s">
        <v>20</v>
      </c>
      <c r="K2739" s="3" t="s">
        <v>8085</v>
      </c>
      <c r="L2739" s="3">
        <v>13032.0</v>
      </c>
      <c r="M2739" s="3">
        <v>618437.0</v>
      </c>
      <c r="N2739" s="3">
        <v>228.0</v>
      </c>
      <c r="O2739" s="3" t="s">
        <v>20</v>
      </c>
      <c r="P2739" s="3" t="s">
        <v>8086</v>
      </c>
    </row>
    <row r="2740" ht="14.25" customHeight="1">
      <c r="A2740" s="3">
        <v>52471.0</v>
      </c>
      <c r="B2740" s="3">
        <v>13032.0</v>
      </c>
      <c r="C2740" s="3">
        <v>649386.0</v>
      </c>
      <c r="D2740" s="3">
        <v>66.0</v>
      </c>
      <c r="E2740" s="3" t="s">
        <v>20</v>
      </c>
      <c r="F2740" s="4" t="s">
        <v>8087</v>
      </c>
      <c r="G2740" s="3">
        <v>13032.0</v>
      </c>
      <c r="H2740" s="3">
        <v>649386.0</v>
      </c>
      <c r="I2740" s="3">
        <v>70.0</v>
      </c>
      <c r="J2740" s="3" t="s">
        <v>20</v>
      </c>
      <c r="K2740" s="3" t="s">
        <v>8088</v>
      </c>
      <c r="L2740" s="3">
        <v>13032.0</v>
      </c>
      <c r="M2740" s="3">
        <v>649386.0</v>
      </c>
      <c r="N2740" s="3">
        <v>81.0</v>
      </c>
      <c r="O2740" s="3" t="s">
        <v>20</v>
      </c>
      <c r="P2740" s="3" t="s">
        <v>8089</v>
      </c>
    </row>
    <row r="2741" ht="14.25" customHeight="1">
      <c r="A2741" s="3">
        <v>52473.0</v>
      </c>
      <c r="B2741" s="3">
        <v>13032.0</v>
      </c>
      <c r="C2741" s="3">
        <v>649372.0</v>
      </c>
      <c r="D2741" s="3">
        <v>70.0</v>
      </c>
      <c r="E2741" s="3" t="s">
        <v>20</v>
      </c>
      <c r="F2741" s="4" t="s">
        <v>8090</v>
      </c>
      <c r="G2741" s="3">
        <v>13032.0</v>
      </c>
      <c r="H2741" s="3">
        <v>649372.0</v>
      </c>
      <c r="I2741" s="3">
        <v>76.0</v>
      </c>
      <c r="J2741" s="3" t="s">
        <v>20</v>
      </c>
      <c r="K2741" s="3" t="s">
        <v>8091</v>
      </c>
      <c r="L2741" s="3">
        <v>13032.0</v>
      </c>
      <c r="M2741" s="3">
        <v>649372.0</v>
      </c>
      <c r="N2741" s="3">
        <v>85.0</v>
      </c>
      <c r="O2741" s="3" t="s">
        <v>20</v>
      </c>
      <c r="P2741" s="3" t="s">
        <v>8092</v>
      </c>
    </row>
    <row r="2742" ht="14.25" customHeight="1">
      <c r="A2742" s="3">
        <v>52477.0</v>
      </c>
      <c r="B2742" s="3">
        <v>13032.0</v>
      </c>
      <c r="C2742" s="3">
        <v>649386.0</v>
      </c>
      <c r="D2742" s="3">
        <v>99.0</v>
      </c>
      <c r="E2742" s="3" t="s">
        <v>20</v>
      </c>
      <c r="F2742" s="4" t="s">
        <v>8093</v>
      </c>
      <c r="G2742" s="3">
        <v>13032.0</v>
      </c>
      <c r="H2742" s="3">
        <v>649386.0</v>
      </c>
      <c r="I2742" s="3">
        <v>104.0</v>
      </c>
      <c r="J2742" s="3" t="s">
        <v>20</v>
      </c>
      <c r="K2742" s="3" t="s">
        <v>8094</v>
      </c>
      <c r="L2742" s="3">
        <v>13032.0</v>
      </c>
      <c r="M2742" s="3">
        <v>649386.0</v>
      </c>
      <c r="N2742" s="3">
        <v>110.0</v>
      </c>
      <c r="O2742" s="3" t="s">
        <v>20</v>
      </c>
      <c r="P2742" s="3" t="s">
        <v>8095</v>
      </c>
    </row>
    <row r="2743" ht="14.25" customHeight="1">
      <c r="A2743" s="3">
        <v>52479.0</v>
      </c>
      <c r="B2743" s="3">
        <v>13032.0</v>
      </c>
      <c r="C2743" s="3">
        <v>649386.0</v>
      </c>
      <c r="D2743" s="3">
        <v>94.0</v>
      </c>
      <c r="E2743" s="3" t="s">
        <v>20</v>
      </c>
      <c r="F2743" s="4" t="s">
        <v>8096</v>
      </c>
      <c r="G2743" s="3">
        <v>13032.0</v>
      </c>
      <c r="H2743" s="3">
        <v>649386.0</v>
      </c>
      <c r="I2743" s="3">
        <v>91.0</v>
      </c>
      <c r="J2743" s="3" t="s">
        <v>20</v>
      </c>
      <c r="K2743" s="3" t="s">
        <v>8097</v>
      </c>
      <c r="L2743" s="3">
        <v>13032.0</v>
      </c>
      <c r="M2743" s="3">
        <v>649386.0</v>
      </c>
      <c r="N2743" s="3">
        <v>101.0</v>
      </c>
      <c r="O2743" s="3" t="s">
        <v>20</v>
      </c>
      <c r="P2743" s="3" t="s">
        <v>8098</v>
      </c>
    </row>
    <row r="2744" ht="14.25" customHeight="1">
      <c r="A2744" s="3">
        <v>52483.0</v>
      </c>
      <c r="B2744" s="3">
        <v>13032.0</v>
      </c>
      <c r="C2744" s="3">
        <v>646003.0</v>
      </c>
      <c r="D2744" s="3">
        <v>112.0</v>
      </c>
      <c r="E2744" s="3" t="s">
        <v>20</v>
      </c>
      <c r="F2744" s="4" t="s">
        <v>8099</v>
      </c>
      <c r="G2744" s="3">
        <v>13032.0</v>
      </c>
      <c r="H2744" s="3">
        <v>646003.0</v>
      </c>
      <c r="I2744" s="3">
        <v>127.0</v>
      </c>
      <c r="J2744" s="3" t="s">
        <v>20</v>
      </c>
      <c r="K2744" s="3" t="s">
        <v>8100</v>
      </c>
      <c r="L2744" s="3">
        <v>13032.0</v>
      </c>
      <c r="M2744" s="3">
        <v>646003.0</v>
      </c>
      <c r="N2744" s="3">
        <v>138.0</v>
      </c>
      <c r="O2744" s="3" t="s">
        <v>20</v>
      </c>
      <c r="P2744" s="3" t="s">
        <v>8101</v>
      </c>
    </row>
    <row r="2745" ht="14.25" customHeight="1">
      <c r="A2745" s="3">
        <v>52491.0</v>
      </c>
      <c r="B2745" s="3">
        <v>13032.0</v>
      </c>
      <c r="C2745" s="3">
        <v>646003.0</v>
      </c>
      <c r="D2745" s="3">
        <v>54.0</v>
      </c>
      <c r="E2745" s="3" t="s">
        <v>20</v>
      </c>
      <c r="F2745" s="4" t="s">
        <v>8102</v>
      </c>
      <c r="G2745" s="3">
        <v>13032.0</v>
      </c>
      <c r="H2745" s="3">
        <v>646003.0</v>
      </c>
      <c r="I2745" s="3">
        <v>57.0</v>
      </c>
      <c r="J2745" s="3" t="s">
        <v>20</v>
      </c>
      <c r="K2745" s="3" t="s">
        <v>8103</v>
      </c>
      <c r="L2745" s="3">
        <v>13032.0</v>
      </c>
      <c r="M2745" s="3">
        <v>646003.0</v>
      </c>
      <c r="N2745" s="3">
        <v>63.0</v>
      </c>
      <c r="O2745" s="3" t="s">
        <v>20</v>
      </c>
      <c r="P2745" s="3" t="s">
        <v>8104</v>
      </c>
    </row>
    <row r="2746" ht="14.25" customHeight="1">
      <c r="A2746" s="3">
        <v>52499.0</v>
      </c>
      <c r="B2746" s="3">
        <v>13032.0</v>
      </c>
      <c r="C2746" s="3">
        <v>646003.0</v>
      </c>
      <c r="D2746" s="3">
        <v>163.0</v>
      </c>
      <c r="E2746" s="3" t="s">
        <v>20</v>
      </c>
      <c r="F2746" s="4" t="s">
        <v>8105</v>
      </c>
      <c r="G2746" s="3">
        <v>13032.0</v>
      </c>
      <c r="H2746" s="3">
        <v>646003.0</v>
      </c>
      <c r="I2746" s="3">
        <v>176.0</v>
      </c>
      <c r="J2746" s="3" t="s">
        <v>20</v>
      </c>
      <c r="K2746" s="3" t="s">
        <v>8106</v>
      </c>
      <c r="L2746" s="3">
        <v>13032.0</v>
      </c>
      <c r="M2746" s="3">
        <v>646003.0</v>
      </c>
      <c r="N2746" s="3">
        <v>178.0</v>
      </c>
      <c r="O2746" s="3" t="s">
        <v>20</v>
      </c>
      <c r="P2746" s="3" t="s">
        <v>8107</v>
      </c>
    </row>
    <row r="2747" ht="14.25" customHeight="1">
      <c r="A2747" s="3">
        <v>52515.0</v>
      </c>
      <c r="B2747" s="3">
        <v>13032.0</v>
      </c>
      <c r="C2747" s="3">
        <v>646003.0</v>
      </c>
      <c r="D2747" s="3">
        <v>173.0</v>
      </c>
      <c r="E2747" s="3" t="s">
        <v>20</v>
      </c>
      <c r="F2747" s="4" t="s">
        <v>8108</v>
      </c>
      <c r="G2747" s="3">
        <v>13032.0</v>
      </c>
      <c r="H2747" s="3">
        <v>646003.0</v>
      </c>
      <c r="I2747" s="3">
        <v>176.0</v>
      </c>
      <c r="J2747" s="3" t="s">
        <v>20</v>
      </c>
      <c r="K2747" s="3" t="s">
        <v>8109</v>
      </c>
      <c r="L2747" s="3">
        <v>13032.0</v>
      </c>
      <c r="M2747" s="3">
        <v>646003.0</v>
      </c>
      <c r="N2747" s="3">
        <v>177.0</v>
      </c>
      <c r="O2747" s="3" t="s">
        <v>20</v>
      </c>
      <c r="P2747" s="3" t="s">
        <v>8110</v>
      </c>
    </row>
    <row r="2748" ht="14.25" customHeight="1">
      <c r="A2748" s="3">
        <v>52518.0</v>
      </c>
      <c r="B2748" s="3">
        <v>13032.0</v>
      </c>
      <c r="C2748" s="3">
        <v>649386.0</v>
      </c>
      <c r="D2748" s="3">
        <v>204.0</v>
      </c>
      <c r="E2748" s="3" t="s">
        <v>20</v>
      </c>
      <c r="F2748" s="4" t="s">
        <v>8111</v>
      </c>
      <c r="G2748" s="3">
        <v>13032.0</v>
      </c>
      <c r="H2748" s="3">
        <v>649386.0</v>
      </c>
      <c r="I2748" s="3">
        <v>207.0</v>
      </c>
      <c r="J2748" s="3" t="s">
        <v>20</v>
      </c>
      <c r="K2748" s="3" t="s">
        <v>8112</v>
      </c>
      <c r="L2748" s="3">
        <v>13032.0</v>
      </c>
      <c r="M2748" s="3">
        <v>649386.0</v>
      </c>
      <c r="N2748" s="3">
        <v>210.0</v>
      </c>
      <c r="O2748" s="3" t="s">
        <v>20</v>
      </c>
      <c r="P2748" s="3" t="s">
        <v>8113</v>
      </c>
    </row>
    <row r="2749" ht="14.25" customHeight="1">
      <c r="A2749" s="3">
        <v>52519.0</v>
      </c>
      <c r="B2749" s="3">
        <v>13032.0</v>
      </c>
      <c r="C2749" s="3">
        <v>588827.0</v>
      </c>
      <c r="D2749" s="3">
        <v>256.0</v>
      </c>
      <c r="E2749" s="3" t="s">
        <v>20</v>
      </c>
      <c r="F2749" s="4" t="s">
        <v>8114</v>
      </c>
      <c r="G2749" s="3">
        <v>13032.0</v>
      </c>
      <c r="H2749" s="3">
        <v>588827.0</v>
      </c>
      <c r="I2749" s="3">
        <v>261.0</v>
      </c>
      <c r="J2749" s="3" t="s">
        <v>20</v>
      </c>
      <c r="K2749" s="3" t="s">
        <v>8115</v>
      </c>
      <c r="L2749" s="3">
        <v>13032.0</v>
      </c>
      <c r="M2749" s="3">
        <v>588827.0</v>
      </c>
      <c r="N2749" s="3">
        <v>273.0</v>
      </c>
      <c r="O2749" s="3" t="s">
        <v>20</v>
      </c>
      <c r="P2749" s="3" t="s">
        <v>8116</v>
      </c>
    </row>
    <row r="2750" ht="14.25" customHeight="1">
      <c r="A2750" s="3">
        <v>52526.0</v>
      </c>
      <c r="B2750" s="3">
        <v>13032.0</v>
      </c>
      <c r="C2750" s="3">
        <v>646003.0</v>
      </c>
      <c r="D2750" s="3">
        <v>150.0</v>
      </c>
      <c r="E2750" s="3" t="s">
        <v>20</v>
      </c>
      <c r="F2750" s="4" t="s">
        <v>8117</v>
      </c>
      <c r="G2750" s="3">
        <v>13032.0</v>
      </c>
      <c r="H2750" s="3">
        <v>646003.0</v>
      </c>
      <c r="I2750" s="3">
        <v>157.0</v>
      </c>
      <c r="J2750" s="3" t="s">
        <v>20</v>
      </c>
      <c r="K2750" s="3" t="s">
        <v>8118</v>
      </c>
      <c r="L2750" s="3">
        <v>13032.0</v>
      </c>
      <c r="M2750" s="3">
        <v>646003.0</v>
      </c>
      <c r="N2750" s="3">
        <v>160.0</v>
      </c>
      <c r="O2750" s="3" t="s">
        <v>20</v>
      </c>
      <c r="P2750" s="3" t="s">
        <v>8119</v>
      </c>
    </row>
    <row r="2751" ht="14.25" customHeight="1">
      <c r="A2751" s="3">
        <v>52528.0</v>
      </c>
      <c r="B2751" s="3">
        <v>13032.0</v>
      </c>
      <c r="C2751" s="3">
        <v>649365.0</v>
      </c>
      <c r="D2751" s="3">
        <v>203.0</v>
      </c>
      <c r="E2751" s="3" t="s">
        <v>20</v>
      </c>
      <c r="F2751" s="4" t="s">
        <v>8120</v>
      </c>
      <c r="G2751" s="3">
        <v>13032.0</v>
      </c>
      <c r="H2751" s="3">
        <v>649365.0</v>
      </c>
      <c r="I2751" s="3">
        <v>223.0</v>
      </c>
      <c r="J2751" s="3" t="s">
        <v>20</v>
      </c>
      <c r="K2751" s="3" t="s">
        <v>8121</v>
      </c>
      <c r="L2751" s="3">
        <v>13032.0</v>
      </c>
      <c r="M2751" s="3">
        <v>649365.0</v>
      </c>
      <c r="N2751" s="3">
        <v>231.0</v>
      </c>
      <c r="O2751" s="3" t="s">
        <v>20</v>
      </c>
      <c r="P2751" s="3" t="s">
        <v>8122</v>
      </c>
    </row>
    <row r="2752" ht="14.25" customHeight="1">
      <c r="A2752" s="3">
        <v>52537.0</v>
      </c>
      <c r="B2752" s="3">
        <v>13032.0</v>
      </c>
      <c r="C2752" s="3">
        <v>646003.0</v>
      </c>
      <c r="D2752" s="3">
        <v>460.0</v>
      </c>
      <c r="E2752" s="3" t="s">
        <v>20</v>
      </c>
      <c r="F2752" s="4" t="s">
        <v>8123</v>
      </c>
      <c r="G2752" s="3">
        <v>13032.0</v>
      </c>
      <c r="H2752" s="3">
        <v>646003.0</v>
      </c>
      <c r="I2752" s="3">
        <v>469.0</v>
      </c>
      <c r="J2752" s="3" t="s">
        <v>20</v>
      </c>
      <c r="K2752" s="3" t="s">
        <v>8124</v>
      </c>
      <c r="L2752" s="3">
        <v>13032.0</v>
      </c>
      <c r="M2752" s="3">
        <v>646003.0</v>
      </c>
      <c r="N2752" s="3">
        <v>487.0</v>
      </c>
      <c r="O2752" s="3" t="s">
        <v>20</v>
      </c>
      <c r="P2752" s="3" t="s">
        <v>8125</v>
      </c>
    </row>
    <row r="2753" ht="14.25" customHeight="1">
      <c r="A2753" s="3">
        <v>52538.0</v>
      </c>
      <c r="B2753" s="3">
        <v>13032.0</v>
      </c>
      <c r="C2753" s="3">
        <v>649372.0</v>
      </c>
      <c r="D2753" s="3">
        <v>161.0</v>
      </c>
      <c r="E2753" s="3" t="s">
        <v>20</v>
      </c>
      <c r="F2753" s="4" t="s">
        <v>8126</v>
      </c>
      <c r="G2753" s="3">
        <v>13032.0</v>
      </c>
      <c r="H2753" s="3">
        <v>649372.0</v>
      </c>
      <c r="I2753" s="3">
        <v>182.0</v>
      </c>
      <c r="J2753" s="3" t="s">
        <v>20</v>
      </c>
      <c r="K2753" s="3" t="s">
        <v>8127</v>
      </c>
      <c r="L2753" s="3">
        <v>13032.0</v>
      </c>
      <c r="M2753" s="3">
        <v>649372.0</v>
      </c>
      <c r="N2753" s="3">
        <v>196.0</v>
      </c>
      <c r="O2753" s="3" t="s">
        <v>20</v>
      </c>
      <c r="P2753" s="3" t="s">
        <v>8128</v>
      </c>
    </row>
    <row r="2754" ht="14.25" customHeight="1">
      <c r="A2754" s="3">
        <v>52542.0</v>
      </c>
      <c r="B2754" s="3">
        <v>13032.0</v>
      </c>
      <c r="C2754" s="3">
        <v>646003.0</v>
      </c>
      <c r="D2754" s="3">
        <v>77.0</v>
      </c>
      <c r="E2754" s="3" t="s">
        <v>20</v>
      </c>
      <c r="F2754" s="4" t="s">
        <v>8129</v>
      </c>
      <c r="G2754" s="3">
        <v>13032.0</v>
      </c>
      <c r="H2754" s="3">
        <v>646003.0</v>
      </c>
      <c r="I2754" s="3">
        <v>74.0</v>
      </c>
      <c r="J2754" s="3" t="s">
        <v>20</v>
      </c>
      <c r="K2754" s="3" t="s">
        <v>8130</v>
      </c>
      <c r="L2754" s="3">
        <v>13032.0</v>
      </c>
      <c r="M2754" s="3">
        <v>646003.0</v>
      </c>
      <c r="N2754" s="3">
        <v>88.0</v>
      </c>
      <c r="O2754" s="3" t="s">
        <v>20</v>
      </c>
      <c r="P2754" s="3" t="s">
        <v>8131</v>
      </c>
    </row>
    <row r="2755" ht="14.25" customHeight="1">
      <c r="A2755" s="3">
        <v>52551.0</v>
      </c>
      <c r="B2755" s="3">
        <v>13032.0</v>
      </c>
      <c r="C2755" s="3">
        <v>665421.0</v>
      </c>
      <c r="D2755" s="3">
        <v>111.0</v>
      </c>
      <c r="E2755" s="3" t="s">
        <v>20</v>
      </c>
      <c r="F2755" s="4" t="s">
        <v>8132</v>
      </c>
      <c r="G2755" s="3">
        <v>13032.0</v>
      </c>
      <c r="H2755" s="3">
        <v>665421.0</v>
      </c>
      <c r="I2755" s="3">
        <v>107.0</v>
      </c>
      <c r="J2755" s="3" t="s">
        <v>20</v>
      </c>
      <c r="K2755" s="3" t="s">
        <v>8133</v>
      </c>
      <c r="L2755" s="3">
        <v>13032.0</v>
      </c>
      <c r="M2755" s="3">
        <v>665421.0</v>
      </c>
      <c r="N2755" s="3">
        <v>115.0</v>
      </c>
      <c r="O2755" s="3" t="s">
        <v>20</v>
      </c>
      <c r="P2755" s="3" t="s">
        <v>8134</v>
      </c>
    </row>
    <row r="2756" ht="14.25" customHeight="1">
      <c r="A2756" s="3">
        <v>52552.0</v>
      </c>
      <c r="B2756" s="3">
        <v>13032.0</v>
      </c>
      <c r="C2756" s="3">
        <v>649372.0</v>
      </c>
      <c r="D2756" s="3">
        <v>156.0</v>
      </c>
      <c r="E2756" s="3" t="s">
        <v>20</v>
      </c>
      <c r="F2756" s="4" t="s">
        <v>8135</v>
      </c>
      <c r="G2756" s="3">
        <v>13032.0</v>
      </c>
      <c r="H2756" s="3">
        <v>649372.0</v>
      </c>
      <c r="I2756" s="3">
        <v>186.0</v>
      </c>
      <c r="J2756" s="3" t="s">
        <v>20</v>
      </c>
      <c r="K2756" s="3" t="s">
        <v>8136</v>
      </c>
      <c r="L2756" s="3">
        <v>13032.0</v>
      </c>
      <c r="M2756" s="3">
        <v>649372.0</v>
      </c>
      <c r="N2756" s="3">
        <v>193.0</v>
      </c>
      <c r="O2756" s="3" t="s">
        <v>20</v>
      </c>
      <c r="P2756" s="3" t="s">
        <v>8137</v>
      </c>
    </row>
    <row r="2757" ht="14.25" customHeight="1">
      <c r="A2757" s="3">
        <v>52554.0</v>
      </c>
      <c r="B2757" s="3">
        <v>13032.0</v>
      </c>
      <c r="C2757" s="3">
        <v>649365.0</v>
      </c>
      <c r="D2757" s="3">
        <v>371.0</v>
      </c>
      <c r="E2757" s="3" t="s">
        <v>20</v>
      </c>
      <c r="F2757" s="4" t="s">
        <v>8138</v>
      </c>
      <c r="G2757" s="3">
        <v>13032.0</v>
      </c>
      <c r="H2757" s="3">
        <v>649365.0</v>
      </c>
      <c r="I2757" s="3">
        <v>407.0</v>
      </c>
      <c r="J2757" s="3" t="s">
        <v>20</v>
      </c>
      <c r="K2757" s="3" t="s">
        <v>8139</v>
      </c>
      <c r="L2757" s="3">
        <v>13032.0</v>
      </c>
      <c r="M2757" s="3">
        <v>649365.0</v>
      </c>
      <c r="N2757" s="3">
        <v>445.0</v>
      </c>
      <c r="O2757" s="3" t="s">
        <v>20</v>
      </c>
      <c r="P2757" s="3" t="s">
        <v>8140</v>
      </c>
    </row>
    <row r="2758" ht="14.25" customHeight="1">
      <c r="A2758" s="3">
        <v>52555.0</v>
      </c>
      <c r="B2758" s="3">
        <v>13032.0</v>
      </c>
      <c r="C2758" s="3">
        <v>649365.0</v>
      </c>
      <c r="D2758" s="3">
        <v>159.0</v>
      </c>
      <c r="E2758" s="3" t="s">
        <v>20</v>
      </c>
      <c r="F2758" s="4" t="s">
        <v>8141</v>
      </c>
      <c r="G2758" s="3">
        <v>13032.0</v>
      </c>
      <c r="H2758" s="3">
        <v>649365.0</v>
      </c>
      <c r="I2758" s="3">
        <v>171.0</v>
      </c>
      <c r="J2758" s="3" t="s">
        <v>20</v>
      </c>
      <c r="K2758" s="3" t="s">
        <v>8142</v>
      </c>
      <c r="L2758" s="3">
        <v>13032.0</v>
      </c>
      <c r="M2758" s="3">
        <v>649365.0</v>
      </c>
      <c r="N2758" s="3">
        <v>174.0</v>
      </c>
      <c r="O2758" s="3" t="s">
        <v>20</v>
      </c>
      <c r="P2758" s="3" t="s">
        <v>8143</v>
      </c>
    </row>
    <row r="2759" ht="14.25" customHeight="1">
      <c r="A2759" s="3">
        <v>52556.0</v>
      </c>
      <c r="B2759" s="3">
        <v>13032.0</v>
      </c>
      <c r="C2759" s="3">
        <v>649372.0</v>
      </c>
      <c r="D2759" s="3">
        <v>212.0</v>
      </c>
      <c r="E2759" s="3" t="s">
        <v>20</v>
      </c>
      <c r="F2759" s="4" t="s">
        <v>8144</v>
      </c>
      <c r="G2759" s="3">
        <v>13032.0</v>
      </c>
      <c r="H2759" s="3">
        <v>649372.0</v>
      </c>
      <c r="I2759" s="3">
        <v>260.0</v>
      </c>
      <c r="J2759" s="3" t="s">
        <v>20</v>
      </c>
      <c r="K2759" s="3" t="s">
        <v>8145</v>
      </c>
      <c r="L2759" s="3">
        <v>13032.0</v>
      </c>
      <c r="M2759" s="3">
        <v>649372.0</v>
      </c>
      <c r="N2759" s="3">
        <v>270.0</v>
      </c>
      <c r="O2759" s="3" t="s">
        <v>20</v>
      </c>
      <c r="P2759" s="3" t="s">
        <v>8146</v>
      </c>
    </row>
    <row r="2760" ht="14.25" customHeight="1">
      <c r="A2760" s="3">
        <v>52561.0</v>
      </c>
      <c r="B2760" s="3">
        <v>13032.0</v>
      </c>
      <c r="C2760" s="3">
        <v>649365.0</v>
      </c>
      <c r="D2760" s="3">
        <v>60.0</v>
      </c>
      <c r="E2760" s="3" t="s">
        <v>20</v>
      </c>
      <c r="F2760" s="4" t="s">
        <v>8147</v>
      </c>
      <c r="G2760" s="3">
        <v>13032.0</v>
      </c>
      <c r="H2760" s="3">
        <v>649365.0</v>
      </c>
      <c r="I2760" s="3">
        <v>69.0</v>
      </c>
      <c r="J2760" s="3" t="s">
        <v>20</v>
      </c>
      <c r="K2760" s="3" t="s">
        <v>8148</v>
      </c>
      <c r="L2760" s="3">
        <v>13032.0</v>
      </c>
      <c r="M2760" s="3">
        <v>649365.0</v>
      </c>
      <c r="N2760" s="3">
        <v>80.0</v>
      </c>
      <c r="O2760" s="3" t="s">
        <v>20</v>
      </c>
      <c r="P2760" s="3" t="s">
        <v>8149</v>
      </c>
    </row>
    <row r="2761" ht="14.25" customHeight="1">
      <c r="A2761" s="3">
        <v>52566.0</v>
      </c>
      <c r="B2761" s="3">
        <v>13032.0</v>
      </c>
      <c r="C2761" s="3">
        <v>649379.0</v>
      </c>
      <c r="D2761" s="3">
        <v>560.0</v>
      </c>
      <c r="E2761" s="3" t="s">
        <v>20</v>
      </c>
      <c r="F2761" s="4" t="s">
        <v>8150</v>
      </c>
      <c r="G2761" s="3">
        <v>13032.0</v>
      </c>
      <c r="H2761" s="3">
        <v>649379.0</v>
      </c>
      <c r="I2761" s="3">
        <v>574.0</v>
      </c>
      <c r="J2761" s="3" t="s">
        <v>20</v>
      </c>
      <c r="K2761" s="3" t="s">
        <v>8151</v>
      </c>
      <c r="L2761" s="3">
        <v>13032.0</v>
      </c>
      <c r="M2761" s="3">
        <v>649379.0</v>
      </c>
      <c r="N2761" s="3">
        <v>592.0</v>
      </c>
      <c r="O2761" s="3" t="s">
        <v>20</v>
      </c>
      <c r="P2761" s="3" t="s">
        <v>8152</v>
      </c>
    </row>
    <row r="2762" ht="14.25" customHeight="1">
      <c r="A2762" s="3">
        <v>52568.0</v>
      </c>
      <c r="B2762" s="3">
        <v>13032.0</v>
      </c>
      <c r="C2762" s="3">
        <v>620254.0</v>
      </c>
      <c r="D2762" s="3">
        <v>127.0</v>
      </c>
      <c r="E2762" s="3" t="s">
        <v>20</v>
      </c>
      <c r="F2762" s="4" t="s">
        <v>8153</v>
      </c>
      <c r="G2762" s="3">
        <v>13032.0</v>
      </c>
      <c r="H2762" s="3">
        <v>620254.0</v>
      </c>
      <c r="I2762" s="3">
        <v>143.0</v>
      </c>
      <c r="J2762" s="3" t="s">
        <v>20</v>
      </c>
      <c r="K2762" s="3" t="s">
        <v>8154</v>
      </c>
      <c r="L2762" s="3">
        <v>13032.0</v>
      </c>
      <c r="M2762" s="3">
        <v>620254.0</v>
      </c>
      <c r="N2762" s="3">
        <v>163.0</v>
      </c>
      <c r="O2762" s="3" t="s">
        <v>20</v>
      </c>
      <c r="P2762" s="3" t="s">
        <v>8155</v>
      </c>
    </row>
    <row r="2763" ht="14.25" customHeight="1">
      <c r="A2763" s="3">
        <v>52572.0</v>
      </c>
      <c r="B2763" s="3">
        <v>13032.0</v>
      </c>
      <c r="C2763" s="3">
        <v>646003.0</v>
      </c>
      <c r="D2763" s="3">
        <v>276.0</v>
      </c>
      <c r="E2763" s="3" t="s">
        <v>20</v>
      </c>
      <c r="F2763" s="4" t="s">
        <v>8156</v>
      </c>
      <c r="G2763" s="3">
        <v>13032.0</v>
      </c>
      <c r="H2763" s="3">
        <v>646003.0</v>
      </c>
      <c r="I2763" s="3">
        <v>274.0</v>
      </c>
      <c r="J2763" s="3" t="s">
        <v>20</v>
      </c>
      <c r="K2763" s="3" t="s">
        <v>8157</v>
      </c>
      <c r="L2763" s="3">
        <v>13032.0</v>
      </c>
      <c r="M2763" s="3">
        <v>646003.0</v>
      </c>
      <c r="N2763" s="3">
        <v>282.0</v>
      </c>
      <c r="O2763" s="3" t="s">
        <v>20</v>
      </c>
      <c r="P2763" s="3" t="s">
        <v>8158</v>
      </c>
    </row>
    <row r="2764" ht="14.25" customHeight="1">
      <c r="A2764" s="3">
        <v>52586.0</v>
      </c>
      <c r="B2764" s="3">
        <v>13032.0</v>
      </c>
      <c r="C2764" s="3">
        <v>649379.0</v>
      </c>
      <c r="D2764" s="3">
        <v>68.0</v>
      </c>
      <c r="E2764" s="3" t="s">
        <v>20</v>
      </c>
      <c r="F2764" s="4" t="s">
        <v>8159</v>
      </c>
      <c r="G2764" s="3">
        <v>13032.0</v>
      </c>
      <c r="H2764" s="3">
        <v>649379.0</v>
      </c>
      <c r="I2764" s="3">
        <v>74.0</v>
      </c>
      <c r="J2764" s="3" t="s">
        <v>20</v>
      </c>
      <c r="K2764" s="3" t="s">
        <v>8160</v>
      </c>
      <c r="L2764" s="3">
        <v>13032.0</v>
      </c>
      <c r="M2764" s="3">
        <v>649379.0</v>
      </c>
      <c r="N2764" s="3">
        <v>83.0</v>
      </c>
      <c r="O2764" s="3" t="s">
        <v>20</v>
      </c>
      <c r="P2764" s="3" t="s">
        <v>8161</v>
      </c>
    </row>
    <row r="2765" ht="14.25" customHeight="1">
      <c r="A2765" s="3">
        <v>52588.0</v>
      </c>
      <c r="B2765" s="3">
        <v>13032.0</v>
      </c>
      <c r="C2765" s="3">
        <v>620247.0</v>
      </c>
      <c r="D2765" s="3">
        <v>247.0</v>
      </c>
      <c r="E2765" s="3" t="s">
        <v>20</v>
      </c>
      <c r="F2765" s="4" t="s">
        <v>8162</v>
      </c>
      <c r="G2765" s="3">
        <v>13032.0</v>
      </c>
      <c r="H2765" s="3">
        <v>620247.0</v>
      </c>
      <c r="I2765" s="3">
        <v>254.0</v>
      </c>
      <c r="J2765" s="3" t="s">
        <v>20</v>
      </c>
      <c r="K2765" s="3" t="s">
        <v>8163</v>
      </c>
      <c r="L2765" s="3">
        <v>13032.0</v>
      </c>
      <c r="M2765" s="3">
        <v>620247.0</v>
      </c>
      <c r="N2765" s="3">
        <v>258.0</v>
      </c>
      <c r="O2765" s="3" t="s">
        <v>20</v>
      </c>
      <c r="P2765" s="3" t="s">
        <v>8164</v>
      </c>
    </row>
    <row r="2766" ht="14.25" customHeight="1">
      <c r="A2766" s="3">
        <v>52599.0</v>
      </c>
      <c r="B2766" s="3">
        <v>13032.0</v>
      </c>
      <c r="C2766" s="3">
        <v>620247.0</v>
      </c>
      <c r="D2766" s="3">
        <v>106.0</v>
      </c>
      <c r="E2766" s="3" t="s">
        <v>20</v>
      </c>
      <c r="F2766" s="4" t="s">
        <v>8165</v>
      </c>
      <c r="G2766" s="3">
        <v>13032.0</v>
      </c>
      <c r="H2766" s="3">
        <v>620247.0</v>
      </c>
      <c r="I2766" s="3">
        <v>112.0</v>
      </c>
      <c r="J2766" s="3" t="s">
        <v>20</v>
      </c>
      <c r="K2766" s="3" t="s">
        <v>8166</v>
      </c>
      <c r="L2766" s="3">
        <v>13032.0</v>
      </c>
      <c r="M2766" s="3">
        <v>620247.0</v>
      </c>
      <c r="N2766" s="3">
        <v>119.0</v>
      </c>
      <c r="O2766" s="3" t="s">
        <v>20</v>
      </c>
      <c r="P2766" s="3" t="s">
        <v>8167</v>
      </c>
    </row>
    <row r="2767" ht="14.25" customHeight="1">
      <c r="A2767" s="3">
        <v>52606.0</v>
      </c>
      <c r="B2767" s="3">
        <v>13032.0</v>
      </c>
      <c r="C2767" s="3">
        <v>692921.0</v>
      </c>
      <c r="D2767" s="3">
        <v>156.0</v>
      </c>
      <c r="E2767" s="3" t="s">
        <v>20</v>
      </c>
      <c r="F2767" s="4" t="s">
        <v>8168</v>
      </c>
      <c r="G2767" s="3">
        <v>13032.0</v>
      </c>
      <c r="H2767" s="3">
        <v>692921.0</v>
      </c>
      <c r="I2767" s="3">
        <v>169.0</v>
      </c>
      <c r="J2767" s="3" t="s">
        <v>20</v>
      </c>
      <c r="K2767" s="3" t="s">
        <v>8169</v>
      </c>
      <c r="L2767" s="3">
        <v>13032.0</v>
      </c>
      <c r="M2767" s="3">
        <v>692921.0</v>
      </c>
      <c r="N2767" s="3">
        <v>176.0</v>
      </c>
      <c r="O2767" s="3" t="s">
        <v>20</v>
      </c>
      <c r="P2767" s="3" t="s">
        <v>8170</v>
      </c>
    </row>
    <row r="2768" ht="14.25" customHeight="1">
      <c r="A2768" s="3">
        <v>52615.0</v>
      </c>
      <c r="B2768" s="3">
        <v>13032.0</v>
      </c>
      <c r="C2768" s="3">
        <v>620254.0</v>
      </c>
      <c r="D2768" s="3">
        <v>341.0</v>
      </c>
      <c r="E2768" s="3" t="s">
        <v>20</v>
      </c>
      <c r="F2768" s="4" t="s">
        <v>8171</v>
      </c>
      <c r="G2768" s="3">
        <v>13032.0</v>
      </c>
      <c r="H2768" s="3">
        <v>620254.0</v>
      </c>
      <c r="I2768" s="3">
        <v>345.0</v>
      </c>
      <c r="J2768" s="3" t="s">
        <v>20</v>
      </c>
      <c r="K2768" s="3" t="s">
        <v>8172</v>
      </c>
      <c r="L2768" s="3">
        <v>13032.0</v>
      </c>
      <c r="M2768" s="3">
        <v>620254.0</v>
      </c>
      <c r="N2768" s="3">
        <v>349.0</v>
      </c>
      <c r="O2768" s="3" t="s">
        <v>20</v>
      </c>
      <c r="P2768" s="3" t="s">
        <v>8173</v>
      </c>
    </row>
    <row r="2769" ht="14.25" customHeight="1">
      <c r="A2769" s="3">
        <v>52635.0</v>
      </c>
      <c r="B2769" s="3">
        <v>13032.0</v>
      </c>
      <c r="C2769" s="3">
        <v>666780.0</v>
      </c>
      <c r="D2769" s="3">
        <v>36.0</v>
      </c>
      <c r="E2769" s="3" t="s">
        <v>20</v>
      </c>
      <c r="F2769" s="4" t="s">
        <v>8174</v>
      </c>
      <c r="G2769" s="3">
        <v>13032.0</v>
      </c>
      <c r="H2769" s="3">
        <v>666780.0</v>
      </c>
      <c r="I2769" s="3">
        <v>42.0</v>
      </c>
      <c r="J2769" s="3" t="s">
        <v>20</v>
      </c>
      <c r="K2769" s="3" t="s">
        <v>8175</v>
      </c>
      <c r="L2769" s="3">
        <v>13032.0</v>
      </c>
      <c r="M2769" s="3">
        <v>666780.0</v>
      </c>
      <c r="N2769" s="3">
        <v>45.0</v>
      </c>
      <c r="O2769" s="3" t="s">
        <v>20</v>
      </c>
      <c r="P2769" s="3" t="s">
        <v>8176</v>
      </c>
    </row>
    <row r="2770" ht="14.25" customHeight="1">
      <c r="A2770" s="3">
        <v>52680.0</v>
      </c>
      <c r="B2770" s="3">
        <v>13032.0</v>
      </c>
      <c r="C2770" s="3">
        <v>666801.0</v>
      </c>
      <c r="D2770" s="3">
        <v>41.0</v>
      </c>
      <c r="E2770" s="3" t="s">
        <v>20</v>
      </c>
      <c r="F2770" s="4" t="s">
        <v>8177</v>
      </c>
      <c r="G2770" s="3">
        <v>13032.0</v>
      </c>
      <c r="H2770" s="3">
        <v>666801.0</v>
      </c>
      <c r="I2770" s="3">
        <v>53.0</v>
      </c>
      <c r="J2770" s="3" t="s">
        <v>20</v>
      </c>
      <c r="K2770" s="3" t="s">
        <v>8178</v>
      </c>
      <c r="L2770" s="3">
        <v>13032.0</v>
      </c>
      <c r="M2770" s="3">
        <v>666801.0</v>
      </c>
      <c r="N2770" s="3">
        <v>59.0</v>
      </c>
      <c r="O2770" s="3" t="s">
        <v>20</v>
      </c>
      <c r="P2770" s="3" t="s">
        <v>8179</v>
      </c>
    </row>
    <row r="2771" ht="14.25" customHeight="1">
      <c r="A2771" s="3">
        <v>52683.0</v>
      </c>
      <c r="B2771" s="3">
        <v>13032.0</v>
      </c>
      <c r="C2771" s="3">
        <v>731917.0</v>
      </c>
      <c r="D2771" s="3">
        <v>123.0</v>
      </c>
      <c r="E2771" s="3" t="s">
        <v>20</v>
      </c>
      <c r="F2771" s="4" t="s">
        <v>8180</v>
      </c>
      <c r="G2771" s="3">
        <v>13032.0</v>
      </c>
      <c r="H2771" s="3">
        <v>731917.0</v>
      </c>
      <c r="I2771" s="3">
        <v>125.0</v>
      </c>
      <c r="J2771" s="3" t="s">
        <v>20</v>
      </c>
      <c r="K2771" s="3" t="s">
        <v>8181</v>
      </c>
      <c r="L2771" s="3">
        <v>13032.0</v>
      </c>
      <c r="M2771" s="3">
        <v>731917.0</v>
      </c>
      <c r="N2771" s="3">
        <v>127.0</v>
      </c>
      <c r="O2771" s="3" t="s">
        <v>20</v>
      </c>
      <c r="P2771" s="3" t="s">
        <v>8182</v>
      </c>
    </row>
    <row r="2772" ht="14.25" customHeight="1">
      <c r="A2772" s="3">
        <v>52723.0</v>
      </c>
      <c r="B2772" s="3">
        <v>13032.0</v>
      </c>
      <c r="C2772" s="3">
        <v>666780.0</v>
      </c>
      <c r="D2772" s="3">
        <v>156.0</v>
      </c>
      <c r="E2772" s="3" t="s">
        <v>20</v>
      </c>
      <c r="F2772" s="4" t="s">
        <v>496</v>
      </c>
      <c r="G2772" s="3">
        <v>13032.0</v>
      </c>
      <c r="H2772" s="3">
        <v>666780.0</v>
      </c>
      <c r="I2772" s="3">
        <v>163.0</v>
      </c>
      <c r="J2772" s="3" t="s">
        <v>20</v>
      </c>
      <c r="K2772" s="3" t="s">
        <v>8183</v>
      </c>
      <c r="L2772" s="3">
        <v>13032.0</v>
      </c>
      <c r="M2772" s="3">
        <v>666780.0</v>
      </c>
      <c r="N2772" s="3">
        <v>164.0</v>
      </c>
      <c r="O2772" s="3" t="s">
        <v>20</v>
      </c>
      <c r="P2772" s="3" t="s">
        <v>8184</v>
      </c>
    </row>
    <row r="2773" ht="14.25" customHeight="1">
      <c r="A2773" s="3">
        <v>52731.0</v>
      </c>
      <c r="B2773" s="3">
        <v>13032.0</v>
      </c>
      <c r="C2773" s="3">
        <v>649386.0</v>
      </c>
      <c r="D2773" s="3">
        <v>188.0</v>
      </c>
      <c r="E2773" s="3" t="s">
        <v>20</v>
      </c>
      <c r="F2773" s="4" t="s">
        <v>8185</v>
      </c>
      <c r="G2773" s="3">
        <v>13032.0</v>
      </c>
      <c r="H2773" s="3">
        <v>649386.0</v>
      </c>
      <c r="I2773" s="3">
        <v>176.0</v>
      </c>
      <c r="J2773" s="3" t="s">
        <v>20</v>
      </c>
      <c r="K2773" s="3" t="s">
        <v>8186</v>
      </c>
      <c r="L2773" s="3">
        <v>13032.0</v>
      </c>
      <c r="M2773" s="3">
        <v>649386.0</v>
      </c>
      <c r="N2773" s="3">
        <v>170.0</v>
      </c>
      <c r="O2773" s="3" t="s">
        <v>20</v>
      </c>
      <c r="P2773" s="3" t="s">
        <v>8186</v>
      </c>
    </row>
    <row r="2774" ht="14.25" customHeight="1">
      <c r="A2774" s="3">
        <v>52737.0</v>
      </c>
      <c r="B2774" s="3">
        <v>13032.0</v>
      </c>
      <c r="C2774" s="3">
        <v>666773.0</v>
      </c>
      <c r="D2774" s="3">
        <v>122.0</v>
      </c>
      <c r="E2774" s="3" t="s">
        <v>20</v>
      </c>
      <c r="F2774" s="4" t="s">
        <v>8187</v>
      </c>
      <c r="G2774" s="3">
        <v>13032.0</v>
      </c>
      <c r="H2774" s="3">
        <v>666773.0</v>
      </c>
      <c r="I2774" s="3">
        <v>131.0</v>
      </c>
      <c r="J2774" s="3" t="s">
        <v>20</v>
      </c>
      <c r="K2774" s="3" t="s">
        <v>8188</v>
      </c>
      <c r="L2774" s="3">
        <v>13032.0</v>
      </c>
      <c r="M2774" s="3">
        <v>666773.0</v>
      </c>
      <c r="N2774" s="3">
        <v>135.0</v>
      </c>
      <c r="O2774" s="3" t="s">
        <v>20</v>
      </c>
      <c r="P2774" s="3" t="s">
        <v>8189</v>
      </c>
    </row>
    <row r="2775" ht="14.25" customHeight="1">
      <c r="A2775" s="3">
        <v>52743.0</v>
      </c>
      <c r="B2775" s="3">
        <v>13032.0</v>
      </c>
      <c r="C2775" s="3">
        <v>649372.0</v>
      </c>
      <c r="D2775" s="3">
        <v>247.0</v>
      </c>
      <c r="E2775" s="3" t="s">
        <v>20</v>
      </c>
      <c r="F2775" s="4" t="s">
        <v>951</v>
      </c>
      <c r="G2775" s="3">
        <v>13032.0</v>
      </c>
      <c r="H2775" s="3">
        <v>649372.0</v>
      </c>
      <c r="I2775" s="3">
        <v>259.0</v>
      </c>
      <c r="J2775" s="3" t="s">
        <v>20</v>
      </c>
      <c r="K2775" s="3" t="s">
        <v>8190</v>
      </c>
      <c r="L2775" s="3">
        <v>13032.0</v>
      </c>
      <c r="M2775" s="3">
        <v>649372.0</v>
      </c>
      <c r="N2775" s="3">
        <v>269.0</v>
      </c>
      <c r="O2775" s="3" t="s">
        <v>20</v>
      </c>
      <c r="P2775" s="3" t="s">
        <v>8191</v>
      </c>
    </row>
    <row r="2776" ht="14.25" customHeight="1">
      <c r="A2776" s="3">
        <v>52783.0</v>
      </c>
      <c r="B2776" s="3">
        <v>13032.0</v>
      </c>
      <c r="C2776" s="3">
        <v>649386.0</v>
      </c>
      <c r="D2776" s="3">
        <v>103.0</v>
      </c>
      <c r="E2776" s="3" t="s">
        <v>20</v>
      </c>
      <c r="F2776" s="4" t="s">
        <v>8192</v>
      </c>
      <c r="G2776" s="3">
        <v>13032.0</v>
      </c>
      <c r="H2776" s="3">
        <v>649386.0</v>
      </c>
      <c r="I2776" s="3">
        <v>108.0</v>
      </c>
      <c r="J2776" s="3" t="s">
        <v>20</v>
      </c>
      <c r="K2776" s="3" t="s">
        <v>8193</v>
      </c>
      <c r="L2776" s="3">
        <v>13032.0</v>
      </c>
      <c r="M2776" s="3">
        <v>649386.0</v>
      </c>
      <c r="N2776" s="3">
        <v>114.0</v>
      </c>
      <c r="O2776" s="3" t="s">
        <v>20</v>
      </c>
      <c r="P2776" s="3" t="s">
        <v>8194</v>
      </c>
    </row>
    <row r="2777" ht="14.25" customHeight="1">
      <c r="A2777" s="3">
        <v>52789.0</v>
      </c>
      <c r="B2777" s="3">
        <v>13032.0</v>
      </c>
      <c r="C2777" s="3">
        <v>649386.0</v>
      </c>
      <c r="D2777" s="3">
        <v>124.0</v>
      </c>
      <c r="E2777" s="3" t="s">
        <v>20</v>
      </c>
      <c r="F2777" s="4" t="s">
        <v>8195</v>
      </c>
      <c r="G2777" s="3">
        <v>13032.0</v>
      </c>
      <c r="H2777" s="3">
        <v>649386.0</v>
      </c>
      <c r="I2777" s="3">
        <v>131.0</v>
      </c>
      <c r="J2777" s="3" t="s">
        <v>20</v>
      </c>
      <c r="K2777" s="3" t="s">
        <v>8196</v>
      </c>
      <c r="L2777" s="3">
        <v>13032.0</v>
      </c>
      <c r="M2777" s="3">
        <v>649386.0</v>
      </c>
      <c r="N2777" s="3">
        <v>138.0</v>
      </c>
      <c r="O2777" s="3" t="s">
        <v>20</v>
      </c>
      <c r="P2777" s="3" t="s">
        <v>8197</v>
      </c>
    </row>
    <row r="2778" ht="14.25" customHeight="1">
      <c r="A2778" s="3">
        <v>52796.0</v>
      </c>
      <c r="B2778" s="3">
        <v>13032.0</v>
      </c>
      <c r="C2778" s="3">
        <v>649379.0</v>
      </c>
      <c r="D2778" s="3">
        <v>215.0</v>
      </c>
      <c r="E2778" s="3" t="s">
        <v>20</v>
      </c>
      <c r="F2778" s="4" t="s">
        <v>8198</v>
      </c>
      <c r="G2778" s="3">
        <v>13032.0</v>
      </c>
      <c r="H2778" s="3">
        <v>649379.0</v>
      </c>
      <c r="I2778" s="3">
        <v>230.0</v>
      </c>
      <c r="J2778" s="3" t="s">
        <v>20</v>
      </c>
      <c r="K2778" s="3" t="s">
        <v>8199</v>
      </c>
      <c r="L2778" s="3">
        <v>13032.0</v>
      </c>
      <c r="M2778" s="3">
        <v>649379.0</v>
      </c>
      <c r="N2778" s="3">
        <v>236.0</v>
      </c>
      <c r="O2778" s="3" t="s">
        <v>20</v>
      </c>
      <c r="P2778" s="3" t="s">
        <v>8200</v>
      </c>
    </row>
    <row r="2779" ht="14.25" customHeight="1">
      <c r="A2779" s="3">
        <v>52806.0</v>
      </c>
      <c r="B2779" s="3">
        <v>13032.0</v>
      </c>
      <c r="C2779" s="3">
        <v>646003.0</v>
      </c>
      <c r="D2779" s="3">
        <v>128.0</v>
      </c>
      <c r="E2779" s="3" t="s">
        <v>20</v>
      </c>
      <c r="F2779" s="4" t="s">
        <v>8201</v>
      </c>
      <c r="G2779" s="3">
        <v>13032.0</v>
      </c>
      <c r="H2779" s="3">
        <v>646003.0</v>
      </c>
      <c r="I2779" s="3">
        <v>133.0</v>
      </c>
      <c r="J2779" s="3" t="s">
        <v>20</v>
      </c>
      <c r="K2779" s="3" t="s">
        <v>8202</v>
      </c>
      <c r="L2779" s="3">
        <v>13032.0</v>
      </c>
      <c r="M2779" s="3">
        <v>646003.0</v>
      </c>
      <c r="N2779" s="3">
        <v>137.0</v>
      </c>
      <c r="O2779" s="3" t="s">
        <v>20</v>
      </c>
      <c r="P2779" s="3" t="s">
        <v>8203</v>
      </c>
    </row>
    <row r="2780" ht="14.25" customHeight="1">
      <c r="A2780" s="3">
        <v>52819.0</v>
      </c>
      <c r="B2780" s="3">
        <v>13032.0</v>
      </c>
      <c r="C2780" s="3">
        <v>649379.0</v>
      </c>
      <c r="D2780" s="3">
        <v>161.0</v>
      </c>
      <c r="E2780" s="3" t="s">
        <v>20</v>
      </c>
      <c r="F2780" s="4" t="s">
        <v>8204</v>
      </c>
      <c r="G2780" s="3">
        <v>13032.0</v>
      </c>
      <c r="H2780" s="3">
        <v>649379.0</v>
      </c>
      <c r="I2780" s="3">
        <v>172.0</v>
      </c>
      <c r="J2780" s="3" t="s">
        <v>20</v>
      </c>
      <c r="K2780" s="3" t="s">
        <v>8205</v>
      </c>
      <c r="L2780" s="3">
        <v>13032.0</v>
      </c>
      <c r="M2780" s="3">
        <v>649379.0</v>
      </c>
      <c r="N2780" s="3">
        <v>176.0</v>
      </c>
      <c r="O2780" s="3" t="s">
        <v>20</v>
      </c>
      <c r="P2780" s="3" t="s">
        <v>8206</v>
      </c>
    </row>
    <row r="2781" ht="14.25" customHeight="1">
      <c r="A2781" s="3">
        <v>52824.0</v>
      </c>
      <c r="B2781" s="3">
        <v>13032.0</v>
      </c>
      <c r="C2781" s="3">
        <v>646003.0</v>
      </c>
      <c r="D2781" s="3">
        <v>68.0</v>
      </c>
      <c r="E2781" s="3" t="s">
        <v>20</v>
      </c>
      <c r="F2781" s="4" t="s">
        <v>8207</v>
      </c>
      <c r="G2781" s="3">
        <v>13032.0</v>
      </c>
      <c r="H2781" s="3">
        <v>646003.0</v>
      </c>
      <c r="I2781" s="3">
        <v>84.0</v>
      </c>
      <c r="J2781" s="3" t="s">
        <v>20</v>
      </c>
      <c r="K2781" s="3" t="s">
        <v>8208</v>
      </c>
      <c r="L2781" s="3">
        <v>13032.0</v>
      </c>
      <c r="M2781" s="3">
        <v>646003.0</v>
      </c>
      <c r="N2781" s="3">
        <v>103.0</v>
      </c>
      <c r="O2781" s="3" t="s">
        <v>20</v>
      </c>
      <c r="P2781" s="3" t="s">
        <v>8209</v>
      </c>
    </row>
    <row r="2782" ht="14.25" customHeight="1">
      <c r="A2782" s="3">
        <v>52825.0</v>
      </c>
      <c r="B2782" s="3">
        <v>13032.0</v>
      </c>
      <c r="C2782" s="3">
        <v>646003.0</v>
      </c>
      <c r="D2782" s="3">
        <v>73.0</v>
      </c>
      <c r="E2782" s="3" t="s">
        <v>20</v>
      </c>
      <c r="F2782" s="4" t="s">
        <v>8210</v>
      </c>
      <c r="G2782" s="3">
        <v>13032.0</v>
      </c>
      <c r="H2782" s="3">
        <v>646003.0</v>
      </c>
      <c r="I2782" s="3">
        <v>77.0</v>
      </c>
      <c r="J2782" s="3" t="s">
        <v>20</v>
      </c>
      <c r="K2782" s="3" t="s">
        <v>8211</v>
      </c>
      <c r="L2782" s="3">
        <v>13032.0</v>
      </c>
      <c r="M2782" s="3">
        <v>646003.0</v>
      </c>
      <c r="N2782" s="3">
        <v>82.0</v>
      </c>
      <c r="O2782" s="3" t="s">
        <v>20</v>
      </c>
      <c r="P2782" s="3" t="s">
        <v>8212</v>
      </c>
    </row>
    <row r="2783" ht="14.25" customHeight="1">
      <c r="A2783" s="3">
        <v>52826.0</v>
      </c>
      <c r="B2783" s="3">
        <v>13032.0</v>
      </c>
      <c r="C2783" s="3">
        <v>646003.0</v>
      </c>
      <c r="D2783" s="3">
        <v>65.0</v>
      </c>
      <c r="E2783" s="3" t="s">
        <v>20</v>
      </c>
      <c r="F2783" s="4" t="s">
        <v>8213</v>
      </c>
      <c r="G2783" s="3">
        <v>13032.0</v>
      </c>
      <c r="H2783" s="3">
        <v>646003.0</v>
      </c>
      <c r="I2783" s="3">
        <v>78.0</v>
      </c>
      <c r="J2783" s="3" t="s">
        <v>20</v>
      </c>
      <c r="K2783" s="3" t="s">
        <v>8214</v>
      </c>
      <c r="L2783" s="3">
        <v>13032.0</v>
      </c>
      <c r="M2783" s="3">
        <v>646003.0</v>
      </c>
      <c r="N2783" s="3">
        <v>97.0</v>
      </c>
      <c r="O2783" s="3" t="s">
        <v>20</v>
      </c>
      <c r="P2783" s="3" t="s">
        <v>8215</v>
      </c>
    </row>
    <row r="2784" ht="14.25" customHeight="1">
      <c r="A2784" s="3">
        <v>52832.0</v>
      </c>
      <c r="B2784" s="3">
        <v>13032.0</v>
      </c>
      <c r="C2784" s="3">
        <v>649365.0</v>
      </c>
      <c r="D2784" s="3">
        <v>91.0</v>
      </c>
      <c r="E2784" s="3" t="s">
        <v>20</v>
      </c>
      <c r="F2784" s="4" t="s">
        <v>8216</v>
      </c>
      <c r="G2784" s="3">
        <v>13032.0</v>
      </c>
      <c r="H2784" s="3">
        <v>649365.0</v>
      </c>
      <c r="I2784" s="3">
        <v>114.0</v>
      </c>
      <c r="J2784" s="3" t="s">
        <v>20</v>
      </c>
      <c r="K2784" s="3" t="s">
        <v>8217</v>
      </c>
      <c r="L2784" s="3">
        <v>13032.0</v>
      </c>
      <c r="M2784" s="3">
        <v>649365.0</v>
      </c>
      <c r="N2784" s="3">
        <v>129.0</v>
      </c>
      <c r="O2784" s="3" t="s">
        <v>20</v>
      </c>
      <c r="P2784" s="3" t="s">
        <v>8218</v>
      </c>
    </row>
    <row r="2785" ht="14.25" customHeight="1">
      <c r="A2785" s="3">
        <v>52851.0</v>
      </c>
      <c r="B2785" s="3">
        <v>13032.0</v>
      </c>
      <c r="C2785" s="3">
        <v>649379.0</v>
      </c>
      <c r="D2785" s="3">
        <v>76.0</v>
      </c>
      <c r="E2785" s="3" t="s">
        <v>20</v>
      </c>
      <c r="F2785" s="4" t="s">
        <v>8219</v>
      </c>
      <c r="G2785" s="3">
        <v>13032.0</v>
      </c>
      <c r="H2785" s="3">
        <v>649379.0</v>
      </c>
      <c r="I2785" s="3">
        <v>87.0</v>
      </c>
      <c r="J2785" s="3" t="s">
        <v>20</v>
      </c>
      <c r="K2785" s="3" t="s">
        <v>8220</v>
      </c>
      <c r="L2785" s="3">
        <v>13032.0</v>
      </c>
      <c r="M2785" s="3">
        <v>649379.0</v>
      </c>
      <c r="N2785" s="3">
        <v>95.0</v>
      </c>
      <c r="O2785" s="3" t="s">
        <v>20</v>
      </c>
      <c r="P2785" s="3" t="s">
        <v>8221</v>
      </c>
    </row>
    <row r="2786" ht="14.25" customHeight="1">
      <c r="A2786" s="3">
        <v>52860.0</v>
      </c>
      <c r="B2786" s="3">
        <v>13032.0</v>
      </c>
      <c r="C2786" s="3">
        <v>665416.0</v>
      </c>
      <c r="D2786" s="3">
        <v>75.0</v>
      </c>
      <c r="E2786" s="3" t="s">
        <v>20</v>
      </c>
      <c r="F2786" s="4" t="s">
        <v>8222</v>
      </c>
      <c r="G2786" s="3">
        <v>13032.0</v>
      </c>
      <c r="H2786" s="3">
        <v>665416.0</v>
      </c>
      <c r="I2786" s="3">
        <v>86.0</v>
      </c>
      <c r="J2786" s="3" t="s">
        <v>20</v>
      </c>
      <c r="K2786" s="3" t="s">
        <v>8223</v>
      </c>
      <c r="L2786" s="3">
        <v>13032.0</v>
      </c>
      <c r="M2786" s="3">
        <v>665416.0</v>
      </c>
      <c r="N2786" s="3">
        <v>90.0</v>
      </c>
      <c r="O2786" s="3" t="s">
        <v>20</v>
      </c>
      <c r="P2786" s="3" t="s">
        <v>8224</v>
      </c>
    </row>
    <row r="2787" ht="14.25" customHeight="1">
      <c r="A2787" s="3">
        <v>52867.0</v>
      </c>
      <c r="B2787" s="3">
        <v>13032.0</v>
      </c>
      <c r="C2787" s="3">
        <v>666773.0</v>
      </c>
      <c r="D2787" s="3">
        <v>79.0</v>
      </c>
      <c r="E2787" s="3" t="s">
        <v>20</v>
      </c>
      <c r="F2787" s="4" t="s">
        <v>8225</v>
      </c>
      <c r="G2787" s="3">
        <v>13032.0</v>
      </c>
      <c r="H2787" s="3">
        <v>666773.0</v>
      </c>
      <c r="I2787" s="3">
        <v>81.0</v>
      </c>
      <c r="J2787" s="3" t="s">
        <v>20</v>
      </c>
      <c r="K2787" s="3" t="s">
        <v>8226</v>
      </c>
      <c r="L2787" s="3">
        <v>13032.0</v>
      </c>
      <c r="M2787" s="3">
        <v>666773.0</v>
      </c>
      <c r="N2787" s="3">
        <v>83.0</v>
      </c>
      <c r="O2787" s="3" t="s">
        <v>20</v>
      </c>
      <c r="P2787" s="3" t="s">
        <v>8227</v>
      </c>
    </row>
    <row r="2788" ht="14.25" customHeight="1">
      <c r="A2788" s="3">
        <v>52876.0</v>
      </c>
      <c r="B2788" s="3">
        <v>13032.0</v>
      </c>
      <c r="C2788" s="3">
        <v>649365.0</v>
      </c>
      <c r="D2788" s="3">
        <v>89.0</v>
      </c>
      <c r="E2788" s="3" t="s">
        <v>20</v>
      </c>
      <c r="F2788" s="4" t="s">
        <v>8228</v>
      </c>
      <c r="G2788" s="3">
        <v>13032.0</v>
      </c>
      <c r="H2788" s="3">
        <v>649365.0</v>
      </c>
      <c r="I2788" s="3">
        <v>103.0</v>
      </c>
      <c r="J2788" s="3" t="s">
        <v>20</v>
      </c>
      <c r="K2788" s="3" t="s">
        <v>8229</v>
      </c>
      <c r="L2788" s="3">
        <v>13032.0</v>
      </c>
      <c r="M2788" s="3">
        <v>649365.0</v>
      </c>
      <c r="N2788" s="3">
        <v>119.0</v>
      </c>
      <c r="O2788" s="3" t="s">
        <v>20</v>
      </c>
      <c r="P2788" s="3" t="s">
        <v>8230</v>
      </c>
    </row>
    <row r="2789" ht="14.25" customHeight="1">
      <c r="A2789" s="3">
        <v>52885.0</v>
      </c>
      <c r="B2789" s="3">
        <v>13032.0</v>
      </c>
      <c r="C2789" s="3">
        <v>646003.0</v>
      </c>
      <c r="D2789" s="3">
        <v>167.0</v>
      </c>
      <c r="E2789" s="3" t="s">
        <v>20</v>
      </c>
      <c r="F2789" s="4" t="s">
        <v>8231</v>
      </c>
      <c r="G2789" s="3">
        <v>13032.0</v>
      </c>
      <c r="H2789" s="3">
        <v>646003.0</v>
      </c>
      <c r="I2789" s="3">
        <v>176.0</v>
      </c>
      <c r="J2789" s="3" t="s">
        <v>20</v>
      </c>
      <c r="K2789" s="3" t="s">
        <v>8232</v>
      </c>
      <c r="L2789" s="3">
        <v>13032.0</v>
      </c>
      <c r="M2789" s="3">
        <v>646003.0</v>
      </c>
      <c r="N2789" s="3">
        <v>185.0</v>
      </c>
      <c r="O2789" s="3" t="s">
        <v>20</v>
      </c>
      <c r="P2789" s="3" t="s">
        <v>8233</v>
      </c>
    </row>
    <row r="2790" ht="14.25" customHeight="1">
      <c r="A2790" s="3">
        <v>52892.0</v>
      </c>
      <c r="B2790" s="3">
        <v>13032.0</v>
      </c>
      <c r="C2790" s="3">
        <v>649372.0</v>
      </c>
      <c r="D2790" s="3">
        <v>219.0</v>
      </c>
      <c r="E2790" s="3" t="s">
        <v>20</v>
      </c>
      <c r="F2790" s="4" t="s">
        <v>8234</v>
      </c>
      <c r="G2790" s="3">
        <v>13032.0</v>
      </c>
      <c r="H2790" s="3">
        <v>649372.0</v>
      </c>
      <c r="I2790" s="3">
        <v>218.0</v>
      </c>
      <c r="J2790" s="3" t="s">
        <v>20</v>
      </c>
      <c r="K2790" s="3" t="s">
        <v>8235</v>
      </c>
      <c r="L2790" s="3">
        <v>13032.0</v>
      </c>
      <c r="M2790" s="3">
        <v>649372.0</v>
      </c>
      <c r="N2790" s="3">
        <v>224.0</v>
      </c>
      <c r="O2790" s="3" t="s">
        <v>20</v>
      </c>
      <c r="P2790" s="3" t="s">
        <v>8236</v>
      </c>
    </row>
    <row r="2791" ht="14.25" customHeight="1">
      <c r="A2791" s="3">
        <v>52901.0</v>
      </c>
      <c r="B2791" s="3">
        <v>13032.0</v>
      </c>
      <c r="C2791" s="3">
        <v>646003.0</v>
      </c>
      <c r="D2791" s="3">
        <v>117.0</v>
      </c>
      <c r="E2791" s="3" t="s">
        <v>20</v>
      </c>
      <c r="F2791" s="4" t="s">
        <v>8237</v>
      </c>
      <c r="G2791" s="3">
        <v>13032.0</v>
      </c>
      <c r="H2791" s="3">
        <v>646003.0</v>
      </c>
      <c r="I2791" s="3">
        <v>133.0</v>
      </c>
      <c r="J2791" s="3" t="s">
        <v>20</v>
      </c>
      <c r="K2791" s="3" t="s">
        <v>8238</v>
      </c>
      <c r="L2791" s="3">
        <v>13032.0</v>
      </c>
      <c r="M2791" s="3">
        <v>646003.0</v>
      </c>
      <c r="N2791" s="3">
        <v>144.0</v>
      </c>
      <c r="O2791" s="3" t="s">
        <v>20</v>
      </c>
      <c r="P2791" s="3" t="s">
        <v>8239</v>
      </c>
    </row>
    <row r="2792" ht="14.25" customHeight="1">
      <c r="A2792" s="3">
        <v>52927.0</v>
      </c>
      <c r="B2792" s="3">
        <v>13032.0</v>
      </c>
      <c r="C2792" s="3">
        <v>649386.0</v>
      </c>
      <c r="D2792" s="3">
        <v>126.0</v>
      </c>
      <c r="E2792" s="3" t="s">
        <v>20</v>
      </c>
      <c r="F2792" s="4" t="s">
        <v>8240</v>
      </c>
      <c r="G2792" s="3">
        <v>13032.0</v>
      </c>
      <c r="H2792" s="3">
        <v>649386.0</v>
      </c>
      <c r="I2792" s="3">
        <v>132.0</v>
      </c>
      <c r="J2792" s="3" t="s">
        <v>20</v>
      </c>
      <c r="K2792" s="3" t="s">
        <v>8241</v>
      </c>
      <c r="L2792" s="3">
        <v>13032.0</v>
      </c>
      <c r="M2792" s="3">
        <v>649386.0</v>
      </c>
      <c r="N2792" s="3">
        <v>136.0</v>
      </c>
      <c r="O2792" s="3" t="s">
        <v>20</v>
      </c>
      <c r="P2792" s="3" t="s">
        <v>8242</v>
      </c>
    </row>
    <row r="2793" ht="14.25" customHeight="1">
      <c r="A2793" s="3">
        <v>52931.0</v>
      </c>
      <c r="B2793" s="3">
        <v>13032.0</v>
      </c>
      <c r="C2793" s="3">
        <v>649379.0</v>
      </c>
      <c r="D2793" s="3">
        <v>135.0</v>
      </c>
      <c r="E2793" s="3" t="s">
        <v>20</v>
      </c>
      <c r="F2793" s="4" t="s">
        <v>8243</v>
      </c>
      <c r="G2793" s="3">
        <v>13032.0</v>
      </c>
      <c r="H2793" s="3">
        <v>649379.0</v>
      </c>
      <c r="I2793" s="3">
        <v>161.0</v>
      </c>
      <c r="J2793" s="3" t="s">
        <v>20</v>
      </c>
      <c r="K2793" s="3" t="s">
        <v>8244</v>
      </c>
      <c r="L2793" s="3">
        <v>13032.0</v>
      </c>
      <c r="M2793" s="3">
        <v>649379.0</v>
      </c>
      <c r="N2793" s="3">
        <v>169.0</v>
      </c>
      <c r="O2793" s="3" t="s">
        <v>20</v>
      </c>
      <c r="P2793" s="3" t="s">
        <v>8245</v>
      </c>
    </row>
    <row r="2794" ht="14.25" customHeight="1">
      <c r="A2794" s="3">
        <v>52937.0</v>
      </c>
      <c r="B2794" s="3">
        <v>13032.0</v>
      </c>
      <c r="C2794" s="3">
        <v>553581.0</v>
      </c>
      <c r="D2794" s="3">
        <v>162.0</v>
      </c>
      <c r="E2794" s="3" t="s">
        <v>20</v>
      </c>
      <c r="F2794" s="4" t="s">
        <v>8246</v>
      </c>
      <c r="G2794" s="3">
        <v>13032.0</v>
      </c>
      <c r="H2794" s="3">
        <v>553581.0</v>
      </c>
      <c r="I2794" s="3">
        <v>171.0</v>
      </c>
      <c r="J2794" s="3" t="s">
        <v>20</v>
      </c>
      <c r="K2794" s="3" t="s">
        <v>8247</v>
      </c>
      <c r="L2794" s="3">
        <v>13032.0</v>
      </c>
      <c r="M2794" s="3">
        <v>553581.0</v>
      </c>
      <c r="N2794" s="3">
        <v>180.0</v>
      </c>
      <c r="O2794" s="3" t="s">
        <v>20</v>
      </c>
      <c r="P2794" s="3" t="s">
        <v>8248</v>
      </c>
    </row>
    <row r="2795" ht="14.25" customHeight="1">
      <c r="A2795" s="3">
        <v>52941.0</v>
      </c>
      <c r="B2795" s="3">
        <v>13032.0</v>
      </c>
      <c r="C2795" s="3">
        <v>620254.0</v>
      </c>
      <c r="D2795" s="3">
        <v>148.0</v>
      </c>
      <c r="E2795" s="3" t="s">
        <v>20</v>
      </c>
      <c r="F2795" s="4" t="s">
        <v>8249</v>
      </c>
      <c r="G2795" s="3">
        <v>13032.0</v>
      </c>
      <c r="H2795" s="3">
        <v>620254.0</v>
      </c>
      <c r="I2795" s="3">
        <v>153.0</v>
      </c>
      <c r="J2795" s="3" t="s">
        <v>20</v>
      </c>
      <c r="K2795" s="3" t="s">
        <v>8250</v>
      </c>
      <c r="L2795" s="3">
        <v>13032.0</v>
      </c>
      <c r="M2795" s="3">
        <v>620254.0</v>
      </c>
      <c r="N2795" s="3">
        <v>155.0</v>
      </c>
      <c r="O2795" s="3" t="s">
        <v>20</v>
      </c>
      <c r="P2795" s="3" t="s">
        <v>8251</v>
      </c>
    </row>
    <row r="2796" ht="14.25" customHeight="1">
      <c r="A2796" s="3">
        <v>52993.0</v>
      </c>
      <c r="B2796" s="3">
        <v>13032.0</v>
      </c>
      <c r="C2796" s="3">
        <v>666801.0</v>
      </c>
      <c r="D2796" s="3">
        <v>88.0</v>
      </c>
      <c r="E2796" s="3" t="s">
        <v>20</v>
      </c>
      <c r="F2796" s="4" t="s">
        <v>8252</v>
      </c>
      <c r="G2796" s="3">
        <v>13032.0</v>
      </c>
      <c r="H2796" s="3">
        <v>666801.0</v>
      </c>
      <c r="I2796" s="3">
        <v>99.0</v>
      </c>
      <c r="J2796" s="3" t="s">
        <v>20</v>
      </c>
      <c r="K2796" s="3" t="s">
        <v>8253</v>
      </c>
      <c r="L2796" s="3">
        <v>13032.0</v>
      </c>
      <c r="M2796" s="3">
        <v>666801.0</v>
      </c>
      <c r="N2796" s="3">
        <v>103.0</v>
      </c>
      <c r="O2796" s="3" t="s">
        <v>20</v>
      </c>
      <c r="P2796" s="3" t="s">
        <v>8254</v>
      </c>
    </row>
    <row r="2797" ht="14.25" customHeight="1">
      <c r="A2797" s="3">
        <v>53040.0</v>
      </c>
      <c r="B2797" s="3">
        <v>13032.0</v>
      </c>
      <c r="C2797" s="3">
        <v>648899.0</v>
      </c>
      <c r="D2797" s="3">
        <v>173.0</v>
      </c>
      <c r="E2797" s="3" t="s">
        <v>20</v>
      </c>
      <c r="F2797" s="4" t="s">
        <v>8255</v>
      </c>
      <c r="G2797" s="3">
        <v>13032.0</v>
      </c>
      <c r="H2797" s="3">
        <v>648899.0</v>
      </c>
      <c r="I2797" s="3">
        <v>180.0</v>
      </c>
      <c r="J2797" s="3" t="s">
        <v>20</v>
      </c>
      <c r="K2797" s="3" t="s">
        <v>8256</v>
      </c>
      <c r="L2797" s="3">
        <v>13032.0</v>
      </c>
      <c r="M2797" s="3">
        <v>648899.0</v>
      </c>
      <c r="N2797" s="3">
        <v>200.0</v>
      </c>
      <c r="O2797" s="3" t="s">
        <v>20</v>
      </c>
      <c r="P2797" s="3" t="s">
        <v>8257</v>
      </c>
    </row>
    <row r="2798" ht="14.25" customHeight="1">
      <c r="A2798" s="3">
        <v>53064.0</v>
      </c>
      <c r="B2798" s="3">
        <v>13032.0</v>
      </c>
      <c r="C2798" s="3">
        <v>666773.0</v>
      </c>
      <c r="D2798" s="3">
        <v>99.0</v>
      </c>
      <c r="E2798" s="3" t="s">
        <v>20</v>
      </c>
      <c r="F2798" s="4" t="s">
        <v>8258</v>
      </c>
      <c r="G2798" s="3">
        <v>13032.0</v>
      </c>
      <c r="H2798" s="3">
        <v>666773.0</v>
      </c>
      <c r="I2798" s="3">
        <v>104.0</v>
      </c>
      <c r="J2798" s="3" t="s">
        <v>20</v>
      </c>
      <c r="K2798" s="3" t="s">
        <v>8259</v>
      </c>
      <c r="L2798" s="3">
        <v>13032.0</v>
      </c>
      <c r="M2798" s="3">
        <v>666773.0</v>
      </c>
      <c r="N2798" s="3">
        <v>113.0</v>
      </c>
      <c r="O2798" s="3" t="s">
        <v>20</v>
      </c>
      <c r="P2798" s="3" t="s">
        <v>8260</v>
      </c>
    </row>
    <row r="2799" ht="14.25" customHeight="1">
      <c r="A2799" s="3">
        <v>53065.0</v>
      </c>
      <c r="B2799" s="3">
        <v>13032.0</v>
      </c>
      <c r="C2799" s="3">
        <v>666773.0</v>
      </c>
      <c r="D2799" s="3">
        <v>57.0</v>
      </c>
      <c r="E2799" s="3" t="s">
        <v>20</v>
      </c>
      <c r="F2799" s="4" t="s">
        <v>8261</v>
      </c>
      <c r="G2799" s="3">
        <v>13032.0</v>
      </c>
      <c r="H2799" s="3">
        <v>666773.0</v>
      </c>
      <c r="I2799" s="3">
        <v>63.0</v>
      </c>
      <c r="J2799" s="3" t="s">
        <v>20</v>
      </c>
      <c r="K2799" s="3" t="s">
        <v>8262</v>
      </c>
      <c r="L2799" s="3">
        <v>13032.0</v>
      </c>
      <c r="M2799" s="3">
        <v>666773.0</v>
      </c>
      <c r="N2799" s="3">
        <v>74.0</v>
      </c>
      <c r="O2799" s="3" t="s">
        <v>20</v>
      </c>
      <c r="P2799" s="3" t="s">
        <v>8263</v>
      </c>
    </row>
    <row r="2800" ht="14.25" customHeight="1">
      <c r="A2800" s="3">
        <v>53095.0</v>
      </c>
      <c r="B2800" s="3">
        <v>13032.0</v>
      </c>
      <c r="C2800" s="3">
        <v>646003.0</v>
      </c>
      <c r="D2800" s="3">
        <v>170.0</v>
      </c>
      <c r="E2800" s="3" t="s">
        <v>20</v>
      </c>
      <c r="F2800" s="4" t="s">
        <v>8264</v>
      </c>
      <c r="G2800" s="3">
        <v>13032.0</v>
      </c>
      <c r="H2800" s="3">
        <v>646003.0</v>
      </c>
      <c r="I2800" s="3">
        <v>168.0</v>
      </c>
      <c r="J2800" s="3" t="s">
        <v>20</v>
      </c>
      <c r="K2800" s="3" t="s">
        <v>8264</v>
      </c>
      <c r="L2800" s="3">
        <v>13032.0</v>
      </c>
      <c r="M2800" s="3">
        <v>646003.0</v>
      </c>
      <c r="N2800" s="3">
        <v>169.0</v>
      </c>
      <c r="O2800" s="3" t="s">
        <v>20</v>
      </c>
      <c r="P2800" s="3" t="s">
        <v>8264</v>
      </c>
    </row>
    <row r="2801" ht="14.25" customHeight="1">
      <c r="A2801" s="3">
        <v>53112.0</v>
      </c>
      <c r="B2801" s="3">
        <v>13032.0</v>
      </c>
      <c r="C2801" s="3">
        <v>605285.0</v>
      </c>
      <c r="D2801" s="3">
        <v>75.0</v>
      </c>
      <c r="E2801" s="3" t="s">
        <v>20</v>
      </c>
      <c r="F2801" s="4" t="s">
        <v>8265</v>
      </c>
      <c r="G2801" s="3">
        <v>13032.0</v>
      </c>
      <c r="H2801" s="3">
        <v>605285.0</v>
      </c>
      <c r="I2801" s="3">
        <v>83.0</v>
      </c>
      <c r="J2801" s="3" t="s">
        <v>20</v>
      </c>
      <c r="K2801" s="3" t="s">
        <v>8266</v>
      </c>
      <c r="L2801" s="3">
        <v>13032.0</v>
      </c>
      <c r="M2801" s="3">
        <v>605285.0</v>
      </c>
      <c r="N2801" s="3">
        <v>89.0</v>
      </c>
      <c r="O2801" s="3" t="s">
        <v>20</v>
      </c>
      <c r="P2801" s="3" t="s">
        <v>8267</v>
      </c>
    </row>
    <row r="2802" ht="14.25" customHeight="1">
      <c r="A2802" s="3">
        <v>53127.0</v>
      </c>
      <c r="B2802" s="3">
        <v>13032.0</v>
      </c>
      <c r="C2802" s="3">
        <v>666773.0</v>
      </c>
      <c r="D2802" s="3">
        <v>61.0</v>
      </c>
      <c r="E2802" s="3" t="s">
        <v>20</v>
      </c>
      <c r="F2802" s="4" t="s">
        <v>8268</v>
      </c>
      <c r="G2802" s="3">
        <v>13032.0</v>
      </c>
      <c r="H2802" s="3">
        <v>666773.0</v>
      </c>
      <c r="I2802" s="3">
        <v>78.0</v>
      </c>
      <c r="J2802" s="3" t="s">
        <v>20</v>
      </c>
      <c r="K2802" s="3" t="s">
        <v>8269</v>
      </c>
      <c r="L2802" s="3">
        <v>13032.0</v>
      </c>
      <c r="M2802" s="3">
        <v>666773.0</v>
      </c>
      <c r="N2802" s="3">
        <v>88.0</v>
      </c>
      <c r="O2802" s="3" t="s">
        <v>20</v>
      </c>
      <c r="P2802" s="3" t="s">
        <v>8270</v>
      </c>
    </row>
    <row r="2803" ht="14.25" customHeight="1">
      <c r="A2803" s="3">
        <v>53138.0</v>
      </c>
      <c r="B2803" s="3">
        <v>13032.0</v>
      </c>
      <c r="C2803" s="3">
        <v>666780.0</v>
      </c>
      <c r="D2803" s="3">
        <v>62.0</v>
      </c>
      <c r="E2803" s="3" t="s">
        <v>20</v>
      </c>
      <c r="F2803" s="4" t="s">
        <v>8271</v>
      </c>
      <c r="G2803" s="3">
        <v>13032.0</v>
      </c>
      <c r="H2803" s="3">
        <v>666780.0</v>
      </c>
      <c r="I2803" s="3">
        <v>76.0</v>
      </c>
      <c r="J2803" s="3" t="s">
        <v>20</v>
      </c>
      <c r="K2803" s="3" t="s">
        <v>8272</v>
      </c>
      <c r="L2803" s="3">
        <v>13032.0</v>
      </c>
      <c r="M2803" s="3">
        <v>666780.0</v>
      </c>
      <c r="N2803" s="3">
        <v>95.0</v>
      </c>
      <c r="O2803" s="3" t="s">
        <v>20</v>
      </c>
      <c r="P2803" s="3" t="s">
        <v>8273</v>
      </c>
    </row>
    <row r="2804" ht="14.25" customHeight="1">
      <c r="A2804" s="3">
        <v>53156.0</v>
      </c>
      <c r="B2804" s="3">
        <v>13032.0</v>
      </c>
      <c r="C2804" s="3">
        <v>646003.0</v>
      </c>
      <c r="D2804" s="3">
        <v>165.0</v>
      </c>
      <c r="E2804" s="3" t="s">
        <v>20</v>
      </c>
      <c r="F2804" s="4" t="s">
        <v>8274</v>
      </c>
      <c r="G2804" s="3">
        <v>13032.0</v>
      </c>
      <c r="H2804" s="3">
        <v>646003.0</v>
      </c>
      <c r="I2804" s="3">
        <v>182.0</v>
      </c>
      <c r="J2804" s="3" t="s">
        <v>20</v>
      </c>
      <c r="K2804" s="3" t="s">
        <v>8275</v>
      </c>
      <c r="L2804" s="3">
        <v>13032.0</v>
      </c>
      <c r="M2804" s="3">
        <v>646003.0</v>
      </c>
      <c r="N2804" s="3">
        <v>189.0</v>
      </c>
      <c r="O2804" s="3" t="s">
        <v>20</v>
      </c>
      <c r="P2804" s="3" t="s">
        <v>8276</v>
      </c>
    </row>
    <row r="2805" ht="14.25" customHeight="1">
      <c r="A2805" s="3">
        <v>53157.0</v>
      </c>
      <c r="B2805" s="3">
        <v>13032.0</v>
      </c>
      <c r="C2805" s="3">
        <v>646003.0</v>
      </c>
      <c r="D2805" s="3">
        <v>374.0</v>
      </c>
      <c r="E2805" s="3" t="s">
        <v>20</v>
      </c>
      <c r="F2805" s="4" t="s">
        <v>8277</v>
      </c>
      <c r="G2805" s="3">
        <v>13032.0</v>
      </c>
      <c r="H2805" s="3">
        <v>646003.0</v>
      </c>
      <c r="I2805" s="3">
        <v>373.0</v>
      </c>
      <c r="J2805" s="3" t="s">
        <v>20</v>
      </c>
      <c r="K2805" s="3" t="s">
        <v>8278</v>
      </c>
      <c r="L2805" s="3">
        <v>13032.0</v>
      </c>
      <c r="M2805" s="3">
        <v>646003.0</v>
      </c>
      <c r="N2805" s="3">
        <v>372.0</v>
      </c>
      <c r="O2805" s="3" t="s">
        <v>20</v>
      </c>
      <c r="P2805" s="3" t="s">
        <v>8279</v>
      </c>
    </row>
    <row r="2806" ht="14.25" customHeight="1">
      <c r="A2806" s="3">
        <v>53165.0</v>
      </c>
      <c r="B2806" s="3">
        <v>13032.0</v>
      </c>
      <c r="C2806" s="3">
        <v>666780.0</v>
      </c>
      <c r="D2806" s="3">
        <v>104.0</v>
      </c>
      <c r="E2806" s="3" t="s">
        <v>20</v>
      </c>
      <c r="F2806" s="4" t="s">
        <v>8280</v>
      </c>
      <c r="G2806" s="3">
        <v>13032.0</v>
      </c>
      <c r="H2806" s="3">
        <v>666780.0</v>
      </c>
      <c r="I2806" s="3">
        <v>103.0</v>
      </c>
      <c r="J2806" s="3" t="s">
        <v>20</v>
      </c>
      <c r="K2806" s="3" t="s">
        <v>8281</v>
      </c>
      <c r="L2806" s="3">
        <v>13032.0</v>
      </c>
      <c r="M2806" s="3">
        <v>666780.0</v>
      </c>
      <c r="N2806" s="3">
        <v>106.0</v>
      </c>
      <c r="O2806" s="3" t="s">
        <v>20</v>
      </c>
      <c r="P2806" s="3" t="s">
        <v>8282</v>
      </c>
    </row>
    <row r="2807" ht="14.25" customHeight="1">
      <c r="A2807" s="3">
        <v>53166.0</v>
      </c>
      <c r="B2807" s="3">
        <v>13032.0</v>
      </c>
      <c r="C2807" s="3">
        <v>605285.0</v>
      </c>
      <c r="D2807" s="3">
        <v>84.0</v>
      </c>
      <c r="E2807" s="3" t="s">
        <v>20</v>
      </c>
      <c r="F2807" s="4" t="s">
        <v>8283</v>
      </c>
      <c r="G2807" s="3">
        <v>13032.0</v>
      </c>
      <c r="H2807" s="3">
        <v>605285.0</v>
      </c>
      <c r="I2807" s="3">
        <v>79.0</v>
      </c>
      <c r="J2807" s="3" t="s">
        <v>20</v>
      </c>
      <c r="K2807" s="3" t="s">
        <v>8284</v>
      </c>
      <c r="L2807" s="3">
        <v>13032.0</v>
      </c>
      <c r="M2807" s="3">
        <v>605285.0</v>
      </c>
      <c r="N2807" s="3">
        <v>89.0</v>
      </c>
      <c r="O2807" s="3" t="s">
        <v>20</v>
      </c>
      <c r="P2807" s="3" t="s">
        <v>8285</v>
      </c>
    </row>
    <row r="2808" ht="14.25" customHeight="1">
      <c r="A2808" s="3">
        <v>53187.0</v>
      </c>
      <c r="B2808" s="3">
        <v>13032.0</v>
      </c>
      <c r="C2808" s="3">
        <v>620254.0</v>
      </c>
      <c r="D2808" s="3">
        <v>289.0</v>
      </c>
      <c r="E2808" s="3" t="s">
        <v>20</v>
      </c>
      <c r="F2808" s="4" t="s">
        <v>8286</v>
      </c>
      <c r="G2808" s="3">
        <v>13032.0</v>
      </c>
      <c r="H2808" s="3">
        <v>620254.0</v>
      </c>
      <c r="I2808" s="3">
        <v>302.0</v>
      </c>
      <c r="J2808" s="3" t="s">
        <v>20</v>
      </c>
      <c r="K2808" s="3" t="s">
        <v>8287</v>
      </c>
      <c r="L2808" s="3">
        <v>13032.0</v>
      </c>
      <c r="M2808" s="3">
        <v>620254.0</v>
      </c>
      <c r="N2808" s="3">
        <v>307.0</v>
      </c>
      <c r="O2808" s="3" t="s">
        <v>20</v>
      </c>
      <c r="P2808" s="3" t="s">
        <v>8288</v>
      </c>
    </row>
    <row r="2809" ht="14.25" customHeight="1">
      <c r="A2809" s="3">
        <v>53188.0</v>
      </c>
      <c r="B2809" s="3">
        <v>13032.0</v>
      </c>
      <c r="C2809" s="3">
        <v>666787.0</v>
      </c>
      <c r="D2809" s="3">
        <v>105.0</v>
      </c>
      <c r="E2809" s="3" t="s">
        <v>20</v>
      </c>
      <c r="F2809" s="4" t="s">
        <v>8289</v>
      </c>
      <c r="G2809" s="3">
        <v>13032.0</v>
      </c>
      <c r="H2809" s="3">
        <v>666787.0</v>
      </c>
      <c r="I2809" s="3">
        <v>108.0</v>
      </c>
      <c r="J2809" s="3" t="s">
        <v>20</v>
      </c>
      <c r="K2809" s="3" t="s">
        <v>8290</v>
      </c>
      <c r="L2809" s="3">
        <v>13032.0</v>
      </c>
      <c r="M2809" s="3">
        <v>666787.0</v>
      </c>
      <c r="N2809" s="3">
        <v>114.0</v>
      </c>
      <c r="O2809" s="3" t="s">
        <v>20</v>
      </c>
      <c r="P2809" s="3" t="s">
        <v>8291</v>
      </c>
    </row>
    <row r="2810" ht="14.25" customHeight="1">
      <c r="A2810" s="3">
        <v>53192.0</v>
      </c>
      <c r="B2810" s="3">
        <v>13032.0</v>
      </c>
      <c r="C2810" s="3">
        <v>659878.0</v>
      </c>
      <c r="D2810" s="3">
        <v>51.0</v>
      </c>
      <c r="E2810" s="3" t="s">
        <v>20</v>
      </c>
      <c r="F2810" s="4" t="s">
        <v>8292</v>
      </c>
      <c r="G2810" s="3">
        <v>13032.0</v>
      </c>
      <c r="H2810" s="3">
        <v>659878.0</v>
      </c>
      <c r="I2810" s="3">
        <v>55.0</v>
      </c>
      <c r="J2810" s="3" t="s">
        <v>20</v>
      </c>
      <c r="K2810" s="3" t="s">
        <v>8293</v>
      </c>
      <c r="L2810" s="3">
        <v>13032.0</v>
      </c>
      <c r="M2810" s="3">
        <v>659878.0</v>
      </c>
      <c r="N2810" s="3">
        <v>59.0</v>
      </c>
      <c r="O2810" s="3" t="s">
        <v>20</v>
      </c>
      <c r="P2810" s="3" t="s">
        <v>8294</v>
      </c>
    </row>
    <row r="2811" ht="14.25" customHeight="1">
      <c r="A2811" s="3">
        <v>53200.0</v>
      </c>
      <c r="B2811" s="3">
        <v>13032.0</v>
      </c>
      <c r="C2811" s="3">
        <v>646003.0</v>
      </c>
      <c r="D2811" s="3">
        <v>207.0</v>
      </c>
      <c r="E2811" s="3" t="s">
        <v>20</v>
      </c>
      <c r="F2811" s="4" t="s">
        <v>8295</v>
      </c>
      <c r="G2811" s="3">
        <v>13032.0</v>
      </c>
      <c r="H2811" s="3">
        <v>646003.0</v>
      </c>
      <c r="I2811" s="3">
        <v>249.0</v>
      </c>
      <c r="J2811" s="3" t="s">
        <v>20</v>
      </c>
      <c r="K2811" s="3" t="s">
        <v>8296</v>
      </c>
      <c r="L2811" s="3">
        <v>13032.0</v>
      </c>
      <c r="M2811" s="3">
        <v>646003.0</v>
      </c>
      <c r="N2811" s="3">
        <v>277.0</v>
      </c>
      <c r="O2811" s="3" t="s">
        <v>20</v>
      </c>
      <c r="P2811" s="3" t="s">
        <v>8297</v>
      </c>
    </row>
    <row r="2812" ht="14.25" customHeight="1">
      <c r="A2812" s="3">
        <v>53201.0</v>
      </c>
      <c r="B2812" s="3">
        <v>13032.0</v>
      </c>
      <c r="C2812" s="3">
        <v>646003.0</v>
      </c>
      <c r="D2812" s="3">
        <v>122.0</v>
      </c>
      <c r="E2812" s="3" t="s">
        <v>20</v>
      </c>
      <c r="F2812" s="4" t="s">
        <v>8298</v>
      </c>
      <c r="G2812" s="3">
        <v>13032.0</v>
      </c>
      <c r="H2812" s="3">
        <v>646003.0</v>
      </c>
      <c r="I2812" s="3">
        <v>133.0</v>
      </c>
      <c r="J2812" s="3" t="s">
        <v>20</v>
      </c>
      <c r="K2812" s="3" t="s">
        <v>8299</v>
      </c>
      <c r="L2812" s="3">
        <v>13032.0</v>
      </c>
      <c r="M2812" s="3">
        <v>646003.0</v>
      </c>
      <c r="N2812" s="3">
        <v>146.0</v>
      </c>
      <c r="O2812" s="3" t="s">
        <v>20</v>
      </c>
      <c r="P2812" s="3" t="s">
        <v>8300</v>
      </c>
    </row>
    <row r="2813" ht="14.25" customHeight="1">
      <c r="A2813" s="3">
        <v>53204.0</v>
      </c>
      <c r="B2813" s="3">
        <v>13032.0</v>
      </c>
      <c r="C2813" s="3">
        <v>649379.0</v>
      </c>
      <c r="D2813" s="3">
        <v>73.0</v>
      </c>
      <c r="E2813" s="3" t="s">
        <v>20</v>
      </c>
      <c r="F2813" s="4" t="s">
        <v>8301</v>
      </c>
      <c r="G2813" s="3">
        <v>13032.0</v>
      </c>
      <c r="H2813" s="3">
        <v>649379.0</v>
      </c>
      <c r="I2813" s="3">
        <v>94.0</v>
      </c>
      <c r="J2813" s="3" t="s">
        <v>20</v>
      </c>
      <c r="K2813" s="3" t="s">
        <v>8302</v>
      </c>
      <c r="L2813" s="3">
        <v>13032.0</v>
      </c>
      <c r="M2813" s="3">
        <v>649379.0</v>
      </c>
      <c r="N2813" s="3">
        <v>105.0</v>
      </c>
      <c r="O2813" s="3" t="s">
        <v>20</v>
      </c>
      <c r="P2813" s="3" t="s">
        <v>8303</v>
      </c>
    </row>
    <row r="2814" ht="14.25" customHeight="1">
      <c r="A2814" s="3">
        <v>53227.0</v>
      </c>
      <c r="B2814" s="3">
        <v>13683.0</v>
      </c>
      <c r="C2814" s="3">
        <v>758043.0</v>
      </c>
      <c r="D2814" s="3">
        <v>50.0</v>
      </c>
      <c r="E2814" s="3" t="s">
        <v>20</v>
      </c>
      <c r="F2814" s="4" t="s">
        <v>8304</v>
      </c>
      <c r="G2814" s="3">
        <v>13683.0</v>
      </c>
      <c r="H2814" s="3">
        <v>758043.0</v>
      </c>
      <c r="I2814" s="3">
        <v>70.0</v>
      </c>
      <c r="J2814" s="3" t="s">
        <v>20</v>
      </c>
      <c r="K2814" s="3" t="s">
        <v>8305</v>
      </c>
      <c r="L2814" s="3">
        <v>13683.0</v>
      </c>
      <c r="M2814" s="3">
        <v>758043.0</v>
      </c>
      <c r="N2814" s="3">
        <v>79.0</v>
      </c>
      <c r="O2814" s="3" t="s">
        <v>20</v>
      </c>
      <c r="P2814" s="3" t="s">
        <v>8306</v>
      </c>
    </row>
    <row r="2815" ht="14.25" customHeight="1">
      <c r="A2815" s="3">
        <v>53232.0</v>
      </c>
      <c r="B2815" s="3">
        <v>13683.0</v>
      </c>
      <c r="C2815" s="3">
        <v>758050.0</v>
      </c>
      <c r="D2815" s="3">
        <v>34.0</v>
      </c>
      <c r="E2815" s="3" t="s">
        <v>20</v>
      </c>
      <c r="F2815" s="4" t="s">
        <v>496</v>
      </c>
      <c r="G2815" s="3">
        <v>13683.0</v>
      </c>
      <c r="H2815" s="3">
        <v>758050.0</v>
      </c>
      <c r="I2815" s="3">
        <v>46.0</v>
      </c>
      <c r="J2815" s="3" t="s">
        <v>20</v>
      </c>
      <c r="K2815" s="3" t="s">
        <v>8307</v>
      </c>
      <c r="L2815" s="3">
        <v>13683.0</v>
      </c>
      <c r="M2815" s="3">
        <v>758050.0</v>
      </c>
      <c r="N2815" s="3">
        <v>52.0</v>
      </c>
      <c r="O2815" s="3" t="s">
        <v>20</v>
      </c>
      <c r="P2815" s="3" t="s">
        <v>8308</v>
      </c>
    </row>
    <row r="2816" ht="14.25" customHeight="1">
      <c r="A2816" s="3">
        <v>53233.0</v>
      </c>
      <c r="B2816" s="3">
        <v>13032.0</v>
      </c>
      <c r="C2816" s="3">
        <v>649386.0</v>
      </c>
      <c r="D2816" s="3">
        <v>122.0</v>
      </c>
      <c r="E2816" s="3" t="s">
        <v>20</v>
      </c>
      <c r="F2816" s="4" t="s">
        <v>8309</v>
      </c>
      <c r="G2816" s="3">
        <v>13032.0</v>
      </c>
      <c r="H2816" s="3">
        <v>649386.0</v>
      </c>
      <c r="I2816" s="3">
        <v>134.0</v>
      </c>
      <c r="J2816" s="3" t="s">
        <v>20</v>
      </c>
      <c r="K2816" s="3" t="s">
        <v>8310</v>
      </c>
      <c r="L2816" s="3">
        <v>13032.0</v>
      </c>
      <c r="M2816" s="3">
        <v>649386.0</v>
      </c>
      <c r="N2816" s="3">
        <v>140.0</v>
      </c>
      <c r="O2816" s="3" t="s">
        <v>20</v>
      </c>
      <c r="P2816" s="3" t="s">
        <v>8311</v>
      </c>
    </row>
    <row r="2817" ht="14.25" customHeight="1">
      <c r="A2817" s="3">
        <v>53242.0</v>
      </c>
      <c r="B2817" s="3">
        <v>13683.0</v>
      </c>
      <c r="C2817" s="3">
        <v>758036.0</v>
      </c>
      <c r="D2817" s="3">
        <v>55.0</v>
      </c>
      <c r="E2817" s="3" t="s">
        <v>20</v>
      </c>
      <c r="F2817" s="4" t="s">
        <v>8312</v>
      </c>
      <c r="G2817" s="3">
        <v>13683.0</v>
      </c>
      <c r="H2817" s="3">
        <v>758036.0</v>
      </c>
      <c r="I2817" s="3">
        <v>57.0</v>
      </c>
      <c r="J2817" s="3" t="s">
        <v>20</v>
      </c>
      <c r="K2817" s="3" t="s">
        <v>8313</v>
      </c>
      <c r="L2817" s="3">
        <v>13683.0</v>
      </c>
      <c r="M2817" s="3">
        <v>758036.0</v>
      </c>
      <c r="N2817" s="3">
        <v>71.0</v>
      </c>
      <c r="O2817" s="3" t="s">
        <v>20</v>
      </c>
      <c r="P2817" s="3" t="s">
        <v>8314</v>
      </c>
    </row>
    <row r="2818" ht="14.25" customHeight="1">
      <c r="A2818" s="3">
        <v>53246.0</v>
      </c>
      <c r="B2818" s="3">
        <v>13683.0</v>
      </c>
      <c r="C2818" s="3">
        <v>758036.0</v>
      </c>
      <c r="D2818" s="3">
        <v>88.0</v>
      </c>
      <c r="E2818" s="3" t="s">
        <v>20</v>
      </c>
      <c r="F2818" s="4" t="s">
        <v>8315</v>
      </c>
      <c r="G2818" s="3">
        <v>13683.0</v>
      </c>
      <c r="H2818" s="3">
        <v>758036.0</v>
      </c>
      <c r="I2818" s="3">
        <v>105.0</v>
      </c>
      <c r="J2818" s="3" t="s">
        <v>20</v>
      </c>
      <c r="K2818" s="3" t="s">
        <v>8316</v>
      </c>
      <c r="L2818" s="3">
        <v>13683.0</v>
      </c>
      <c r="M2818" s="3">
        <v>758036.0</v>
      </c>
      <c r="N2818" s="3">
        <v>114.0</v>
      </c>
      <c r="O2818" s="3" t="s">
        <v>20</v>
      </c>
      <c r="P2818" s="3" t="s">
        <v>8317</v>
      </c>
    </row>
    <row r="2819" ht="14.25" customHeight="1">
      <c r="A2819" s="3">
        <v>53258.0</v>
      </c>
      <c r="B2819" s="3">
        <v>13032.0</v>
      </c>
      <c r="C2819" s="3">
        <v>666801.0</v>
      </c>
      <c r="D2819" s="3">
        <v>76.0</v>
      </c>
      <c r="E2819" s="3" t="s">
        <v>20</v>
      </c>
      <c r="F2819" s="4" t="s">
        <v>8318</v>
      </c>
      <c r="G2819" s="3">
        <v>13032.0</v>
      </c>
      <c r="H2819" s="3">
        <v>666801.0</v>
      </c>
      <c r="I2819" s="3">
        <v>85.0</v>
      </c>
      <c r="J2819" s="3" t="s">
        <v>20</v>
      </c>
      <c r="K2819" s="3" t="s">
        <v>8319</v>
      </c>
      <c r="L2819" s="3">
        <v>13032.0</v>
      </c>
      <c r="M2819" s="3">
        <v>666801.0</v>
      </c>
      <c r="N2819" s="3">
        <v>91.0</v>
      </c>
      <c r="O2819" s="3" t="s">
        <v>20</v>
      </c>
      <c r="P2819" s="3" t="s">
        <v>8320</v>
      </c>
    </row>
    <row r="2820" ht="14.25" customHeight="1">
      <c r="A2820" s="3">
        <v>53265.0</v>
      </c>
      <c r="B2820" s="3">
        <v>13683.0</v>
      </c>
      <c r="C2820" s="3">
        <v>758036.0</v>
      </c>
      <c r="D2820" s="3">
        <v>66.0</v>
      </c>
      <c r="E2820" s="3" t="s">
        <v>20</v>
      </c>
      <c r="F2820" s="4" t="s">
        <v>8321</v>
      </c>
      <c r="G2820" s="3">
        <v>13683.0</v>
      </c>
      <c r="H2820" s="3">
        <v>758036.0</v>
      </c>
      <c r="I2820" s="3">
        <v>73.0</v>
      </c>
      <c r="J2820" s="3" t="s">
        <v>20</v>
      </c>
      <c r="K2820" s="3" t="s">
        <v>8322</v>
      </c>
      <c r="L2820" s="3">
        <v>13683.0</v>
      </c>
      <c r="M2820" s="3">
        <v>758036.0</v>
      </c>
      <c r="N2820" s="3">
        <v>77.0</v>
      </c>
      <c r="O2820" s="3" t="s">
        <v>20</v>
      </c>
      <c r="P2820" s="3" t="s">
        <v>8323</v>
      </c>
    </row>
    <row r="2821" ht="14.25" customHeight="1">
      <c r="A2821" s="3">
        <v>53273.0</v>
      </c>
      <c r="B2821" s="3">
        <v>13683.0</v>
      </c>
      <c r="C2821" s="3">
        <v>758043.0</v>
      </c>
      <c r="D2821" s="3">
        <v>54.0</v>
      </c>
      <c r="E2821" s="3" t="s">
        <v>20</v>
      </c>
      <c r="F2821" s="4" t="s">
        <v>8324</v>
      </c>
      <c r="G2821" s="3">
        <v>13683.0</v>
      </c>
      <c r="H2821" s="3">
        <v>758043.0</v>
      </c>
      <c r="I2821" s="3">
        <v>63.0</v>
      </c>
      <c r="J2821" s="3" t="s">
        <v>20</v>
      </c>
      <c r="K2821" s="3" t="s">
        <v>8325</v>
      </c>
      <c r="L2821" s="3">
        <v>13683.0</v>
      </c>
      <c r="M2821" s="3">
        <v>758043.0</v>
      </c>
      <c r="N2821" s="3">
        <v>70.0</v>
      </c>
      <c r="O2821" s="3" t="s">
        <v>20</v>
      </c>
      <c r="P2821" s="3" t="s">
        <v>8326</v>
      </c>
    </row>
    <row r="2822" ht="14.25" customHeight="1">
      <c r="A2822" s="3">
        <v>53277.0</v>
      </c>
      <c r="B2822" s="3">
        <v>13032.0</v>
      </c>
      <c r="C2822" s="3">
        <v>646003.0</v>
      </c>
      <c r="D2822" s="3">
        <v>103.0</v>
      </c>
      <c r="E2822" s="3" t="s">
        <v>20</v>
      </c>
      <c r="F2822" s="4" t="s">
        <v>8327</v>
      </c>
      <c r="G2822" s="3">
        <v>13032.0</v>
      </c>
      <c r="H2822" s="3">
        <v>646003.0</v>
      </c>
      <c r="I2822" s="3">
        <v>118.0</v>
      </c>
      <c r="J2822" s="3" t="s">
        <v>20</v>
      </c>
      <c r="K2822" s="3" t="s">
        <v>8328</v>
      </c>
      <c r="L2822" s="3">
        <v>13032.0</v>
      </c>
      <c r="M2822" s="3">
        <v>646003.0</v>
      </c>
      <c r="N2822" s="3">
        <v>122.0</v>
      </c>
      <c r="O2822" s="3" t="s">
        <v>20</v>
      </c>
      <c r="P2822" s="3" t="s">
        <v>8329</v>
      </c>
    </row>
    <row r="2823" ht="14.25" customHeight="1">
      <c r="A2823" s="3">
        <v>53279.0</v>
      </c>
      <c r="B2823" s="3">
        <v>13683.0</v>
      </c>
      <c r="C2823" s="3">
        <v>758036.0</v>
      </c>
      <c r="D2823" s="3">
        <v>130.0</v>
      </c>
      <c r="E2823" s="3" t="s">
        <v>20</v>
      </c>
      <c r="F2823" s="4" t="s">
        <v>8330</v>
      </c>
      <c r="G2823" s="3">
        <v>13683.0</v>
      </c>
      <c r="H2823" s="3">
        <v>758036.0</v>
      </c>
      <c r="I2823" s="3">
        <v>142.0</v>
      </c>
      <c r="J2823" s="3" t="s">
        <v>20</v>
      </c>
      <c r="K2823" s="3" t="s">
        <v>8331</v>
      </c>
      <c r="L2823" s="3">
        <v>13683.0</v>
      </c>
      <c r="M2823" s="3">
        <v>758036.0</v>
      </c>
      <c r="N2823" s="3">
        <v>149.0</v>
      </c>
      <c r="O2823" s="3" t="s">
        <v>20</v>
      </c>
      <c r="P2823" s="3" t="s">
        <v>8332</v>
      </c>
    </row>
    <row r="2824" ht="14.25" customHeight="1">
      <c r="A2824" s="3">
        <v>53283.0</v>
      </c>
      <c r="B2824" s="3">
        <v>13032.0</v>
      </c>
      <c r="C2824" s="3">
        <v>666801.0</v>
      </c>
      <c r="D2824" s="3">
        <v>69.0</v>
      </c>
      <c r="E2824" s="3" t="s">
        <v>20</v>
      </c>
      <c r="F2824" s="4" t="s">
        <v>8333</v>
      </c>
      <c r="G2824" s="3">
        <v>13032.0</v>
      </c>
      <c r="H2824" s="3">
        <v>666801.0</v>
      </c>
      <c r="I2824" s="3">
        <v>68.0</v>
      </c>
      <c r="J2824" s="3" t="s">
        <v>20</v>
      </c>
      <c r="K2824" s="3" t="s">
        <v>8334</v>
      </c>
      <c r="L2824" s="3">
        <v>13032.0</v>
      </c>
      <c r="M2824" s="3">
        <v>666801.0</v>
      </c>
      <c r="N2824" s="3">
        <v>71.0</v>
      </c>
      <c r="O2824" s="3" t="s">
        <v>20</v>
      </c>
      <c r="P2824" s="3" t="s">
        <v>8335</v>
      </c>
    </row>
    <row r="2825" ht="14.25" customHeight="1">
      <c r="A2825" s="3">
        <v>53284.0</v>
      </c>
      <c r="B2825" s="3">
        <v>13032.0</v>
      </c>
      <c r="C2825" s="3">
        <v>666780.0</v>
      </c>
      <c r="D2825" s="3">
        <v>80.0</v>
      </c>
      <c r="E2825" s="3" t="s">
        <v>20</v>
      </c>
      <c r="F2825" s="4" t="s">
        <v>8336</v>
      </c>
      <c r="G2825" s="3">
        <v>13032.0</v>
      </c>
      <c r="H2825" s="3">
        <v>666780.0</v>
      </c>
      <c r="I2825" s="3">
        <v>89.0</v>
      </c>
      <c r="J2825" s="3" t="s">
        <v>20</v>
      </c>
      <c r="K2825" s="3" t="s">
        <v>8337</v>
      </c>
      <c r="L2825" s="3">
        <v>13032.0</v>
      </c>
      <c r="M2825" s="3">
        <v>666780.0</v>
      </c>
      <c r="N2825" s="3">
        <v>94.0</v>
      </c>
      <c r="O2825" s="3" t="s">
        <v>20</v>
      </c>
      <c r="P2825" s="3" t="s">
        <v>8338</v>
      </c>
    </row>
    <row r="2826" ht="14.25" customHeight="1">
      <c r="A2826" s="3">
        <v>53290.0</v>
      </c>
      <c r="B2826" s="3">
        <v>13032.0</v>
      </c>
      <c r="C2826" s="3">
        <v>666787.0</v>
      </c>
      <c r="D2826" s="3">
        <v>50.0</v>
      </c>
      <c r="E2826" s="3" t="s">
        <v>20</v>
      </c>
      <c r="F2826" s="4" t="s">
        <v>8339</v>
      </c>
      <c r="G2826" s="3">
        <v>13032.0</v>
      </c>
      <c r="H2826" s="3">
        <v>666787.0</v>
      </c>
      <c r="I2826" s="3">
        <v>63.0</v>
      </c>
      <c r="J2826" s="3" t="s">
        <v>20</v>
      </c>
      <c r="K2826" s="3" t="s">
        <v>8340</v>
      </c>
      <c r="L2826" s="3">
        <v>13032.0</v>
      </c>
      <c r="M2826" s="3">
        <v>666787.0</v>
      </c>
      <c r="N2826" s="3">
        <v>72.0</v>
      </c>
      <c r="O2826" s="3" t="s">
        <v>20</v>
      </c>
      <c r="P2826" s="3" t="s">
        <v>8341</v>
      </c>
    </row>
    <row r="2827" ht="14.25" customHeight="1">
      <c r="A2827" s="3">
        <v>53291.0</v>
      </c>
      <c r="B2827" s="3">
        <v>13032.0</v>
      </c>
      <c r="C2827" s="3">
        <v>620254.0</v>
      </c>
      <c r="D2827" s="3">
        <v>103.0</v>
      </c>
      <c r="E2827" s="3" t="s">
        <v>20</v>
      </c>
      <c r="F2827" s="4" t="s">
        <v>8342</v>
      </c>
      <c r="G2827" s="3">
        <v>13032.0</v>
      </c>
      <c r="H2827" s="3">
        <v>620254.0</v>
      </c>
      <c r="I2827" s="3">
        <v>112.0</v>
      </c>
      <c r="J2827" s="3" t="s">
        <v>20</v>
      </c>
      <c r="K2827" s="3" t="s">
        <v>8343</v>
      </c>
      <c r="L2827" s="3">
        <v>13032.0</v>
      </c>
      <c r="M2827" s="3">
        <v>620254.0</v>
      </c>
      <c r="N2827" s="3">
        <v>115.0</v>
      </c>
      <c r="O2827" s="3" t="s">
        <v>20</v>
      </c>
      <c r="P2827" s="3" t="s">
        <v>8344</v>
      </c>
    </row>
    <row r="2828" ht="14.25" customHeight="1">
      <c r="A2828" s="3">
        <v>53293.0</v>
      </c>
      <c r="B2828" s="3">
        <v>13032.0</v>
      </c>
      <c r="C2828" s="3">
        <v>666794.0</v>
      </c>
      <c r="D2828" s="3">
        <v>67.0</v>
      </c>
      <c r="E2828" s="3" t="s">
        <v>20</v>
      </c>
      <c r="F2828" s="4" t="s">
        <v>8345</v>
      </c>
      <c r="G2828" s="3">
        <v>13032.0</v>
      </c>
      <c r="H2828" s="3">
        <v>666794.0</v>
      </c>
      <c r="I2828" s="3">
        <v>80.0</v>
      </c>
      <c r="J2828" s="3" t="s">
        <v>20</v>
      </c>
      <c r="K2828" s="3" t="s">
        <v>8346</v>
      </c>
      <c r="L2828" s="3">
        <v>13032.0</v>
      </c>
      <c r="M2828" s="3">
        <v>666794.0</v>
      </c>
      <c r="N2828" s="3">
        <v>88.0</v>
      </c>
      <c r="O2828" s="3" t="s">
        <v>20</v>
      </c>
      <c r="P2828" s="3" t="s">
        <v>8347</v>
      </c>
    </row>
    <row r="2829" ht="14.25" customHeight="1">
      <c r="A2829" s="3">
        <v>53297.0</v>
      </c>
      <c r="B2829" s="3">
        <v>13032.0</v>
      </c>
      <c r="C2829" s="3">
        <v>666787.0</v>
      </c>
      <c r="D2829" s="3">
        <v>43.0</v>
      </c>
      <c r="E2829" s="3" t="s">
        <v>20</v>
      </c>
      <c r="F2829" s="4" t="s">
        <v>8348</v>
      </c>
      <c r="G2829" s="3">
        <v>13032.0</v>
      </c>
      <c r="H2829" s="3">
        <v>666787.0</v>
      </c>
      <c r="I2829" s="3">
        <v>51.0</v>
      </c>
      <c r="J2829" s="3" t="s">
        <v>20</v>
      </c>
      <c r="K2829" s="3" t="s">
        <v>8349</v>
      </c>
      <c r="L2829" s="3">
        <v>13032.0</v>
      </c>
      <c r="M2829" s="3">
        <v>666787.0</v>
      </c>
      <c r="N2829" s="3">
        <v>60.0</v>
      </c>
      <c r="O2829" s="3" t="s">
        <v>20</v>
      </c>
      <c r="P2829" s="3" t="s">
        <v>8350</v>
      </c>
    </row>
    <row r="2830" ht="14.25" customHeight="1">
      <c r="A2830" s="3">
        <v>53302.0</v>
      </c>
      <c r="B2830" s="3">
        <v>13032.0</v>
      </c>
      <c r="C2830" s="3">
        <v>666780.0</v>
      </c>
      <c r="D2830" s="3">
        <v>96.0</v>
      </c>
      <c r="E2830" s="3" t="s">
        <v>20</v>
      </c>
      <c r="F2830" s="4" t="s">
        <v>8351</v>
      </c>
      <c r="G2830" s="3">
        <v>13032.0</v>
      </c>
      <c r="H2830" s="3">
        <v>666780.0</v>
      </c>
      <c r="I2830" s="3">
        <v>102.0</v>
      </c>
      <c r="J2830" s="3" t="s">
        <v>20</v>
      </c>
      <c r="K2830" s="3" t="s">
        <v>8352</v>
      </c>
      <c r="L2830" s="3">
        <v>13032.0</v>
      </c>
      <c r="M2830" s="3">
        <v>666780.0</v>
      </c>
      <c r="N2830" s="3">
        <v>109.0</v>
      </c>
      <c r="O2830" s="3" t="s">
        <v>20</v>
      </c>
      <c r="P2830" s="3" t="s">
        <v>8353</v>
      </c>
    </row>
    <row r="2831" ht="14.25" customHeight="1">
      <c r="A2831" s="3">
        <v>53309.0</v>
      </c>
      <c r="B2831" s="3">
        <v>13032.0</v>
      </c>
      <c r="C2831" s="3">
        <v>666801.0</v>
      </c>
      <c r="D2831" s="3">
        <v>92.0</v>
      </c>
      <c r="E2831" s="3" t="s">
        <v>20</v>
      </c>
      <c r="F2831" s="4" t="s">
        <v>8354</v>
      </c>
      <c r="G2831" s="3">
        <v>13032.0</v>
      </c>
      <c r="H2831" s="3">
        <v>666801.0</v>
      </c>
      <c r="I2831" s="3">
        <v>103.0</v>
      </c>
      <c r="J2831" s="3" t="s">
        <v>20</v>
      </c>
      <c r="K2831" s="3" t="s">
        <v>8355</v>
      </c>
      <c r="L2831" s="3">
        <v>13032.0</v>
      </c>
      <c r="M2831" s="3">
        <v>666801.0</v>
      </c>
      <c r="N2831" s="3">
        <v>113.0</v>
      </c>
      <c r="O2831" s="3" t="s">
        <v>20</v>
      </c>
      <c r="P2831" s="3" t="s">
        <v>8356</v>
      </c>
    </row>
    <row r="2832" ht="14.25" customHeight="1">
      <c r="A2832" s="3">
        <v>53320.0</v>
      </c>
      <c r="B2832" s="3">
        <v>13032.0</v>
      </c>
      <c r="C2832" s="3">
        <v>649365.0</v>
      </c>
      <c r="D2832" s="3">
        <v>71.0</v>
      </c>
      <c r="E2832" s="3" t="s">
        <v>20</v>
      </c>
      <c r="F2832" s="4" t="s">
        <v>8357</v>
      </c>
      <c r="G2832" s="3">
        <v>13032.0</v>
      </c>
      <c r="H2832" s="3">
        <v>649365.0</v>
      </c>
      <c r="I2832" s="3">
        <v>77.0</v>
      </c>
      <c r="J2832" s="3" t="s">
        <v>20</v>
      </c>
      <c r="K2832" s="3" t="s">
        <v>8358</v>
      </c>
      <c r="L2832" s="3">
        <v>13032.0</v>
      </c>
      <c r="M2832" s="3">
        <v>649365.0</v>
      </c>
      <c r="N2832" s="3">
        <v>75.0</v>
      </c>
      <c r="O2832" s="3" t="s">
        <v>20</v>
      </c>
      <c r="P2832" s="3" t="s">
        <v>8359</v>
      </c>
    </row>
    <row r="2833" ht="14.25" customHeight="1">
      <c r="A2833" s="3">
        <v>53328.0</v>
      </c>
      <c r="B2833" s="3">
        <v>13032.0</v>
      </c>
      <c r="C2833" s="3">
        <v>692921.0</v>
      </c>
      <c r="D2833" s="3">
        <v>51.0</v>
      </c>
      <c r="E2833" s="3" t="s">
        <v>20</v>
      </c>
      <c r="F2833" s="4" t="s">
        <v>8360</v>
      </c>
      <c r="G2833" s="3">
        <v>13032.0</v>
      </c>
      <c r="H2833" s="3">
        <v>692921.0</v>
      </c>
      <c r="I2833" s="3">
        <v>72.0</v>
      </c>
      <c r="J2833" s="3" t="s">
        <v>20</v>
      </c>
      <c r="K2833" s="3" t="s">
        <v>8361</v>
      </c>
      <c r="L2833" s="3">
        <v>13032.0</v>
      </c>
      <c r="M2833" s="3">
        <v>692921.0</v>
      </c>
      <c r="N2833" s="3">
        <v>85.0</v>
      </c>
      <c r="O2833" s="3" t="s">
        <v>20</v>
      </c>
      <c r="P2833" s="3" t="s">
        <v>8362</v>
      </c>
    </row>
    <row r="2834" ht="14.25" customHeight="1">
      <c r="A2834" s="3">
        <v>53333.0</v>
      </c>
      <c r="B2834" s="3">
        <v>13032.0</v>
      </c>
      <c r="C2834" s="3">
        <v>666801.0</v>
      </c>
      <c r="D2834" s="3">
        <v>74.0</v>
      </c>
      <c r="E2834" s="3" t="s">
        <v>20</v>
      </c>
      <c r="F2834" s="4" t="s">
        <v>8363</v>
      </c>
      <c r="G2834" s="3">
        <v>13032.0</v>
      </c>
      <c r="H2834" s="3">
        <v>666801.0</v>
      </c>
      <c r="I2834" s="3">
        <v>80.0</v>
      </c>
      <c r="J2834" s="3" t="s">
        <v>20</v>
      </c>
      <c r="K2834" s="3" t="s">
        <v>8364</v>
      </c>
      <c r="L2834" s="3">
        <v>13032.0</v>
      </c>
      <c r="M2834" s="3">
        <v>666801.0</v>
      </c>
      <c r="N2834" s="3">
        <v>82.0</v>
      </c>
      <c r="O2834" s="3" t="s">
        <v>20</v>
      </c>
      <c r="P2834" s="3" t="s">
        <v>8365</v>
      </c>
    </row>
    <row r="2835" ht="14.25" customHeight="1">
      <c r="A2835" s="3">
        <v>53342.0</v>
      </c>
      <c r="B2835" s="3">
        <v>13032.0</v>
      </c>
      <c r="C2835" s="3">
        <v>666801.0</v>
      </c>
      <c r="D2835" s="3">
        <v>36.0</v>
      </c>
      <c r="E2835" s="3" t="s">
        <v>20</v>
      </c>
      <c r="F2835" s="4" t="s">
        <v>8366</v>
      </c>
      <c r="G2835" s="3">
        <v>13032.0</v>
      </c>
      <c r="H2835" s="3">
        <v>666801.0</v>
      </c>
      <c r="I2835" s="3">
        <v>46.0</v>
      </c>
      <c r="J2835" s="3" t="s">
        <v>20</v>
      </c>
      <c r="K2835" s="3" t="s">
        <v>8367</v>
      </c>
      <c r="L2835" s="3">
        <v>13032.0</v>
      </c>
      <c r="M2835" s="3">
        <v>666801.0</v>
      </c>
      <c r="N2835" s="3">
        <v>55.0</v>
      </c>
      <c r="O2835" s="3" t="s">
        <v>20</v>
      </c>
      <c r="P2835" s="3" t="s">
        <v>8368</v>
      </c>
    </row>
    <row r="2836" ht="14.25" customHeight="1">
      <c r="A2836" s="3">
        <v>53348.0</v>
      </c>
      <c r="B2836" s="3">
        <v>13032.0</v>
      </c>
      <c r="C2836" s="3">
        <v>666773.0</v>
      </c>
      <c r="D2836" s="3">
        <v>148.0</v>
      </c>
      <c r="E2836" s="3" t="s">
        <v>20</v>
      </c>
      <c r="F2836" s="4" t="s">
        <v>8369</v>
      </c>
      <c r="G2836" s="3">
        <v>13032.0</v>
      </c>
      <c r="H2836" s="3">
        <v>666773.0</v>
      </c>
      <c r="I2836" s="3">
        <v>157.0</v>
      </c>
      <c r="J2836" s="3" t="s">
        <v>20</v>
      </c>
      <c r="K2836" s="3" t="s">
        <v>8370</v>
      </c>
      <c r="L2836" s="3">
        <v>13032.0</v>
      </c>
      <c r="M2836" s="3">
        <v>666773.0</v>
      </c>
      <c r="N2836" s="3">
        <v>168.0</v>
      </c>
      <c r="O2836" s="3" t="s">
        <v>20</v>
      </c>
      <c r="P2836" s="3" t="s">
        <v>8371</v>
      </c>
    </row>
    <row r="2837" ht="14.25" customHeight="1">
      <c r="A2837" s="3">
        <v>53353.0</v>
      </c>
      <c r="B2837" s="3">
        <v>13032.0</v>
      </c>
      <c r="C2837" s="3">
        <v>666794.0</v>
      </c>
      <c r="D2837" s="3">
        <v>90.0</v>
      </c>
      <c r="E2837" s="3" t="s">
        <v>20</v>
      </c>
      <c r="F2837" s="4" t="s">
        <v>8372</v>
      </c>
      <c r="G2837" s="3">
        <v>13032.0</v>
      </c>
      <c r="H2837" s="3">
        <v>666794.0</v>
      </c>
      <c r="I2837" s="3">
        <v>93.0</v>
      </c>
      <c r="J2837" s="3" t="s">
        <v>20</v>
      </c>
      <c r="K2837" s="3" t="s">
        <v>8373</v>
      </c>
      <c r="L2837" s="3">
        <v>13032.0</v>
      </c>
      <c r="M2837" s="3">
        <v>666794.0</v>
      </c>
      <c r="N2837" s="3">
        <v>100.0</v>
      </c>
      <c r="O2837" s="3" t="s">
        <v>20</v>
      </c>
      <c r="P2837" s="3" t="s">
        <v>8374</v>
      </c>
    </row>
    <row r="2838" ht="14.25" customHeight="1">
      <c r="A2838" s="3">
        <v>53362.0</v>
      </c>
      <c r="B2838" s="3">
        <v>13032.0</v>
      </c>
      <c r="C2838" s="3">
        <v>666801.0</v>
      </c>
      <c r="D2838" s="3">
        <v>57.0</v>
      </c>
      <c r="E2838" s="3" t="s">
        <v>20</v>
      </c>
      <c r="F2838" s="4" t="s">
        <v>8375</v>
      </c>
      <c r="G2838" s="3">
        <v>13032.0</v>
      </c>
      <c r="H2838" s="3">
        <v>666801.0</v>
      </c>
      <c r="I2838" s="3">
        <v>71.0</v>
      </c>
      <c r="J2838" s="3" t="s">
        <v>20</v>
      </c>
      <c r="K2838" s="3" t="s">
        <v>8376</v>
      </c>
      <c r="L2838" s="3">
        <v>13032.0</v>
      </c>
      <c r="M2838" s="3">
        <v>666801.0</v>
      </c>
      <c r="N2838" s="3">
        <v>87.0</v>
      </c>
      <c r="O2838" s="3" t="s">
        <v>20</v>
      </c>
      <c r="P2838" s="3" t="s">
        <v>8377</v>
      </c>
    </row>
    <row r="2839" ht="14.25" customHeight="1">
      <c r="A2839" s="3">
        <v>53363.0</v>
      </c>
      <c r="B2839" s="3">
        <v>13032.0</v>
      </c>
      <c r="C2839" s="3">
        <v>666787.0</v>
      </c>
      <c r="D2839" s="3">
        <v>44.0</v>
      </c>
      <c r="E2839" s="3" t="s">
        <v>20</v>
      </c>
      <c r="F2839" s="4" t="s">
        <v>8378</v>
      </c>
      <c r="G2839" s="3">
        <v>13032.0</v>
      </c>
      <c r="H2839" s="3">
        <v>666787.0</v>
      </c>
      <c r="I2839" s="3">
        <v>67.0</v>
      </c>
      <c r="J2839" s="3" t="s">
        <v>20</v>
      </c>
      <c r="K2839" s="3" t="s">
        <v>8379</v>
      </c>
      <c r="L2839" s="3">
        <v>13032.0</v>
      </c>
      <c r="M2839" s="3">
        <v>666787.0</v>
      </c>
      <c r="N2839" s="3">
        <v>85.0</v>
      </c>
      <c r="O2839" s="3" t="s">
        <v>20</v>
      </c>
      <c r="P2839" s="3" t="s">
        <v>8380</v>
      </c>
    </row>
    <row r="2840" ht="14.25" customHeight="1">
      <c r="A2840" s="3">
        <v>53368.0</v>
      </c>
      <c r="B2840" s="3">
        <v>13032.0</v>
      </c>
      <c r="C2840" s="3">
        <v>666801.0</v>
      </c>
      <c r="D2840" s="3">
        <v>95.0</v>
      </c>
      <c r="E2840" s="3" t="s">
        <v>20</v>
      </c>
      <c r="F2840" s="4" t="s">
        <v>8381</v>
      </c>
      <c r="G2840" s="3">
        <v>13032.0</v>
      </c>
      <c r="H2840" s="3">
        <v>666801.0</v>
      </c>
      <c r="I2840" s="3">
        <v>121.0</v>
      </c>
      <c r="J2840" s="3" t="s">
        <v>20</v>
      </c>
      <c r="K2840" s="3" t="s">
        <v>8382</v>
      </c>
      <c r="L2840" s="3">
        <v>13032.0</v>
      </c>
      <c r="M2840" s="3">
        <v>666801.0</v>
      </c>
      <c r="N2840" s="3">
        <v>137.0</v>
      </c>
      <c r="O2840" s="3" t="s">
        <v>20</v>
      </c>
      <c r="P2840" s="3" t="s">
        <v>8383</v>
      </c>
    </row>
    <row r="2841" ht="14.25" customHeight="1">
      <c r="A2841" s="3">
        <v>53369.0</v>
      </c>
      <c r="B2841" s="3">
        <v>13032.0</v>
      </c>
      <c r="C2841" s="3">
        <v>666794.0</v>
      </c>
      <c r="D2841" s="3">
        <v>45.0</v>
      </c>
      <c r="E2841" s="3" t="s">
        <v>20</v>
      </c>
      <c r="F2841" s="4" t="s">
        <v>496</v>
      </c>
      <c r="G2841" s="3">
        <v>13032.0</v>
      </c>
      <c r="H2841" s="3">
        <v>666794.0</v>
      </c>
      <c r="I2841" s="3">
        <v>60.0</v>
      </c>
      <c r="J2841" s="3" t="s">
        <v>20</v>
      </c>
      <c r="K2841" s="3" t="s">
        <v>8384</v>
      </c>
      <c r="L2841" s="3">
        <v>13032.0</v>
      </c>
      <c r="M2841" s="3">
        <v>666794.0</v>
      </c>
      <c r="N2841" s="3">
        <v>67.0</v>
      </c>
      <c r="O2841" s="3" t="s">
        <v>20</v>
      </c>
      <c r="P2841" s="3" t="s">
        <v>8385</v>
      </c>
    </row>
    <row r="2842" ht="14.25" customHeight="1">
      <c r="A2842" s="3">
        <v>53372.0</v>
      </c>
      <c r="B2842" s="3">
        <v>13032.0</v>
      </c>
      <c r="C2842" s="3">
        <v>666773.0</v>
      </c>
      <c r="D2842" s="3">
        <v>75.0</v>
      </c>
      <c r="E2842" s="3" t="s">
        <v>20</v>
      </c>
      <c r="F2842" s="4" t="s">
        <v>8386</v>
      </c>
      <c r="G2842" s="3">
        <v>13032.0</v>
      </c>
      <c r="H2842" s="3">
        <v>666773.0</v>
      </c>
      <c r="I2842" s="3">
        <v>79.0</v>
      </c>
      <c r="J2842" s="3" t="s">
        <v>20</v>
      </c>
      <c r="K2842" s="3" t="s">
        <v>8387</v>
      </c>
      <c r="L2842" s="3">
        <v>13032.0</v>
      </c>
      <c r="M2842" s="3">
        <v>666773.0</v>
      </c>
      <c r="N2842" s="3">
        <v>81.0</v>
      </c>
      <c r="O2842" s="3" t="s">
        <v>20</v>
      </c>
      <c r="P2842" s="3" t="s">
        <v>8388</v>
      </c>
    </row>
    <row r="2843" ht="14.25" customHeight="1">
      <c r="A2843" s="3">
        <v>53378.0</v>
      </c>
      <c r="B2843" s="3">
        <v>13032.0</v>
      </c>
      <c r="C2843" s="3">
        <v>666801.0</v>
      </c>
      <c r="D2843" s="3">
        <v>102.0</v>
      </c>
      <c r="E2843" s="3" t="s">
        <v>20</v>
      </c>
      <c r="F2843" s="4" t="s">
        <v>8389</v>
      </c>
      <c r="G2843" s="3">
        <v>13032.0</v>
      </c>
      <c r="H2843" s="3">
        <v>666801.0</v>
      </c>
      <c r="I2843" s="3">
        <v>121.0</v>
      </c>
      <c r="J2843" s="3" t="s">
        <v>20</v>
      </c>
      <c r="K2843" s="3" t="s">
        <v>8390</v>
      </c>
      <c r="L2843" s="3">
        <v>13032.0</v>
      </c>
      <c r="M2843" s="3">
        <v>666801.0</v>
      </c>
      <c r="N2843" s="3">
        <v>139.0</v>
      </c>
      <c r="O2843" s="3" t="s">
        <v>20</v>
      </c>
      <c r="P2843" s="3" t="s">
        <v>8391</v>
      </c>
    </row>
    <row r="2844" ht="14.25" customHeight="1">
      <c r="A2844" s="3">
        <v>53389.0</v>
      </c>
      <c r="B2844" s="3">
        <v>13032.0</v>
      </c>
      <c r="C2844" s="3">
        <v>666780.0</v>
      </c>
      <c r="D2844" s="3">
        <v>70.0</v>
      </c>
      <c r="E2844" s="3" t="s">
        <v>20</v>
      </c>
      <c r="F2844" s="4" t="s">
        <v>8392</v>
      </c>
      <c r="G2844" s="3">
        <v>13032.0</v>
      </c>
      <c r="H2844" s="3">
        <v>666780.0</v>
      </c>
      <c r="I2844" s="3">
        <v>65.0</v>
      </c>
      <c r="J2844" s="3" t="s">
        <v>20</v>
      </c>
      <c r="K2844" s="3" t="s">
        <v>8393</v>
      </c>
      <c r="L2844" s="3">
        <v>13032.0</v>
      </c>
      <c r="M2844" s="3">
        <v>666780.0</v>
      </c>
      <c r="N2844" s="3">
        <v>71.0</v>
      </c>
      <c r="O2844" s="3" t="s">
        <v>20</v>
      </c>
      <c r="P2844" s="3" t="s">
        <v>8394</v>
      </c>
    </row>
    <row r="2845" ht="14.25" customHeight="1">
      <c r="A2845" s="3">
        <v>53396.0</v>
      </c>
      <c r="B2845" s="3">
        <v>13032.0</v>
      </c>
      <c r="C2845" s="3">
        <v>666787.0</v>
      </c>
      <c r="D2845" s="3">
        <v>68.0</v>
      </c>
      <c r="E2845" s="3" t="s">
        <v>20</v>
      </c>
      <c r="F2845" s="4" t="s">
        <v>8395</v>
      </c>
      <c r="G2845" s="3">
        <v>13032.0</v>
      </c>
      <c r="H2845" s="3">
        <v>666787.0</v>
      </c>
      <c r="I2845" s="3">
        <v>70.0</v>
      </c>
      <c r="J2845" s="3" t="s">
        <v>20</v>
      </c>
      <c r="K2845" s="3" t="s">
        <v>8396</v>
      </c>
      <c r="L2845" s="3">
        <v>13032.0</v>
      </c>
      <c r="M2845" s="3">
        <v>666787.0</v>
      </c>
      <c r="N2845" s="3">
        <v>73.0</v>
      </c>
      <c r="O2845" s="3" t="s">
        <v>20</v>
      </c>
      <c r="P2845" s="3" t="s">
        <v>8397</v>
      </c>
    </row>
    <row r="2846" ht="14.25" customHeight="1">
      <c r="A2846" s="3">
        <v>53403.0</v>
      </c>
      <c r="B2846" s="3">
        <v>13683.0</v>
      </c>
      <c r="C2846" s="3">
        <v>758036.0</v>
      </c>
      <c r="D2846" s="3">
        <v>56.0</v>
      </c>
      <c r="E2846" s="3" t="s">
        <v>20</v>
      </c>
      <c r="F2846" s="4" t="s">
        <v>8398</v>
      </c>
      <c r="G2846" s="3">
        <v>13683.0</v>
      </c>
      <c r="H2846" s="3">
        <v>758036.0</v>
      </c>
      <c r="I2846" s="3">
        <v>64.0</v>
      </c>
      <c r="J2846" s="3" t="s">
        <v>20</v>
      </c>
      <c r="K2846" s="3" t="s">
        <v>8399</v>
      </c>
      <c r="L2846" s="3">
        <v>13683.0</v>
      </c>
      <c r="M2846" s="3">
        <v>758036.0</v>
      </c>
      <c r="N2846" s="3">
        <v>68.0</v>
      </c>
      <c r="O2846" s="3" t="s">
        <v>20</v>
      </c>
      <c r="P2846" s="3" t="s">
        <v>8400</v>
      </c>
    </row>
    <row r="2847" ht="14.25" customHeight="1">
      <c r="A2847" s="3">
        <v>53409.0</v>
      </c>
      <c r="B2847" s="3">
        <v>13032.0</v>
      </c>
      <c r="C2847" s="3">
        <v>659857.0</v>
      </c>
      <c r="D2847" s="3">
        <v>75.0</v>
      </c>
      <c r="E2847" s="3" t="s">
        <v>20</v>
      </c>
      <c r="F2847" s="4" t="s">
        <v>8401</v>
      </c>
      <c r="G2847" s="3">
        <v>13032.0</v>
      </c>
      <c r="H2847" s="3">
        <v>659857.0</v>
      </c>
      <c r="I2847" s="3">
        <v>94.0</v>
      </c>
      <c r="J2847" s="3" t="s">
        <v>20</v>
      </c>
      <c r="K2847" s="3" t="s">
        <v>8402</v>
      </c>
      <c r="L2847" s="3">
        <v>13032.0</v>
      </c>
      <c r="M2847" s="3">
        <v>659857.0</v>
      </c>
      <c r="N2847" s="3">
        <v>101.0</v>
      </c>
      <c r="O2847" s="3" t="s">
        <v>20</v>
      </c>
      <c r="P2847" s="3" t="s">
        <v>8403</v>
      </c>
    </row>
    <row r="2848" ht="14.25" customHeight="1">
      <c r="A2848" s="3">
        <v>53412.0</v>
      </c>
      <c r="B2848" s="3">
        <v>13032.0</v>
      </c>
      <c r="C2848" s="3">
        <v>666773.0</v>
      </c>
      <c r="D2848" s="3">
        <v>150.0</v>
      </c>
      <c r="E2848" s="3" t="s">
        <v>20</v>
      </c>
      <c r="F2848" s="4" t="s">
        <v>496</v>
      </c>
      <c r="G2848" s="3">
        <v>13032.0</v>
      </c>
      <c r="H2848" s="3">
        <v>666773.0</v>
      </c>
      <c r="I2848" s="3">
        <v>164.0</v>
      </c>
      <c r="J2848" s="3" t="s">
        <v>20</v>
      </c>
      <c r="K2848" s="3" t="s">
        <v>8404</v>
      </c>
      <c r="L2848" s="3">
        <v>13032.0</v>
      </c>
      <c r="M2848" s="3">
        <v>666773.0</v>
      </c>
      <c r="N2848" s="3">
        <v>173.0</v>
      </c>
      <c r="O2848" s="3" t="s">
        <v>20</v>
      </c>
      <c r="P2848" s="3" t="s">
        <v>8405</v>
      </c>
    </row>
    <row r="2849" ht="14.25" customHeight="1">
      <c r="A2849" s="3">
        <v>53433.0</v>
      </c>
      <c r="B2849" s="3">
        <v>13032.0</v>
      </c>
      <c r="C2849" s="3">
        <v>666780.0</v>
      </c>
      <c r="D2849" s="3">
        <v>101.0</v>
      </c>
      <c r="E2849" s="3" t="s">
        <v>20</v>
      </c>
      <c r="F2849" s="4" t="s">
        <v>8406</v>
      </c>
      <c r="G2849" s="3">
        <v>13032.0</v>
      </c>
      <c r="H2849" s="3">
        <v>666780.0</v>
      </c>
      <c r="I2849" s="3">
        <v>111.0</v>
      </c>
      <c r="J2849" s="3" t="s">
        <v>20</v>
      </c>
      <c r="K2849" s="3" t="s">
        <v>8407</v>
      </c>
      <c r="L2849" s="3">
        <v>13032.0</v>
      </c>
      <c r="M2849" s="3">
        <v>666780.0</v>
      </c>
      <c r="N2849" s="3">
        <v>119.0</v>
      </c>
      <c r="O2849" s="3" t="s">
        <v>20</v>
      </c>
      <c r="P2849" s="3" t="s">
        <v>8408</v>
      </c>
    </row>
    <row r="2850" ht="14.25" customHeight="1">
      <c r="A2850" s="3">
        <v>53448.0</v>
      </c>
      <c r="B2850" s="3">
        <v>13683.0</v>
      </c>
      <c r="C2850" s="3">
        <v>758050.0</v>
      </c>
      <c r="D2850" s="3">
        <v>35.0</v>
      </c>
      <c r="E2850" s="3" t="s">
        <v>20</v>
      </c>
      <c r="F2850" s="4" t="s">
        <v>496</v>
      </c>
      <c r="G2850" s="3">
        <v>13683.0</v>
      </c>
      <c r="H2850" s="3">
        <v>758050.0</v>
      </c>
      <c r="I2850" s="3">
        <v>58.0</v>
      </c>
      <c r="J2850" s="3" t="s">
        <v>20</v>
      </c>
      <c r="K2850" s="3" t="s">
        <v>8409</v>
      </c>
      <c r="L2850" s="3">
        <v>13683.0</v>
      </c>
      <c r="M2850" s="3">
        <v>758050.0</v>
      </c>
      <c r="N2850" s="3">
        <v>65.0</v>
      </c>
      <c r="O2850" s="3" t="s">
        <v>20</v>
      </c>
      <c r="P2850" s="3" t="s">
        <v>8410</v>
      </c>
    </row>
    <row r="2851" ht="14.25" customHeight="1">
      <c r="A2851" s="3">
        <v>53453.0</v>
      </c>
      <c r="B2851" s="3">
        <v>13032.0</v>
      </c>
      <c r="C2851" s="3">
        <v>666787.0</v>
      </c>
      <c r="D2851" s="3">
        <v>79.0</v>
      </c>
      <c r="E2851" s="3" t="s">
        <v>20</v>
      </c>
      <c r="F2851" s="4" t="s">
        <v>8411</v>
      </c>
      <c r="G2851" s="3">
        <v>13032.0</v>
      </c>
      <c r="H2851" s="3">
        <v>666787.0</v>
      </c>
      <c r="I2851" s="3">
        <v>77.0</v>
      </c>
      <c r="J2851" s="3" t="s">
        <v>20</v>
      </c>
      <c r="K2851" s="3" t="s">
        <v>8412</v>
      </c>
      <c r="L2851" s="3">
        <v>13032.0</v>
      </c>
      <c r="M2851" s="3">
        <v>666787.0</v>
      </c>
      <c r="N2851" s="3">
        <v>88.0</v>
      </c>
      <c r="O2851" s="3" t="s">
        <v>20</v>
      </c>
      <c r="P2851" s="3" t="s">
        <v>8413</v>
      </c>
    </row>
    <row r="2852" ht="14.25" customHeight="1">
      <c r="A2852" s="3">
        <v>53454.0</v>
      </c>
      <c r="B2852" s="3">
        <v>13032.0</v>
      </c>
      <c r="C2852" s="3">
        <v>666801.0</v>
      </c>
      <c r="D2852" s="3">
        <v>65.0</v>
      </c>
      <c r="E2852" s="3" t="s">
        <v>20</v>
      </c>
      <c r="F2852" s="4" t="s">
        <v>8414</v>
      </c>
      <c r="G2852" s="3">
        <v>13032.0</v>
      </c>
      <c r="H2852" s="3">
        <v>666801.0</v>
      </c>
      <c r="I2852" s="3">
        <v>83.0</v>
      </c>
      <c r="J2852" s="3" t="s">
        <v>20</v>
      </c>
      <c r="K2852" s="3" t="s">
        <v>8415</v>
      </c>
      <c r="L2852" s="3">
        <v>13032.0</v>
      </c>
      <c r="M2852" s="3">
        <v>666801.0</v>
      </c>
      <c r="N2852" s="3">
        <v>95.0</v>
      </c>
      <c r="O2852" s="3" t="s">
        <v>20</v>
      </c>
      <c r="P2852" s="3" t="s">
        <v>8416</v>
      </c>
    </row>
    <row r="2853" ht="14.25" customHeight="1">
      <c r="A2853" s="3">
        <v>53459.0</v>
      </c>
      <c r="B2853" s="3">
        <v>13032.0</v>
      </c>
      <c r="C2853" s="3">
        <v>666780.0</v>
      </c>
      <c r="D2853" s="3">
        <v>131.0</v>
      </c>
      <c r="E2853" s="3" t="s">
        <v>20</v>
      </c>
      <c r="F2853" s="4" t="s">
        <v>8417</v>
      </c>
      <c r="G2853" s="3">
        <v>13032.0</v>
      </c>
      <c r="H2853" s="3">
        <v>666780.0</v>
      </c>
      <c r="I2853" s="3">
        <v>138.0</v>
      </c>
      <c r="J2853" s="3" t="s">
        <v>20</v>
      </c>
      <c r="K2853" s="3" t="s">
        <v>8418</v>
      </c>
      <c r="L2853" s="3">
        <v>13032.0</v>
      </c>
      <c r="M2853" s="3">
        <v>666780.0</v>
      </c>
      <c r="N2853" s="3">
        <v>145.0</v>
      </c>
      <c r="O2853" s="3" t="s">
        <v>20</v>
      </c>
      <c r="P2853" s="3" t="s">
        <v>8419</v>
      </c>
    </row>
    <row r="2854" ht="14.25" customHeight="1">
      <c r="A2854" s="3">
        <v>53460.0</v>
      </c>
      <c r="B2854" s="3">
        <v>13032.0</v>
      </c>
      <c r="C2854" s="3">
        <v>649386.0</v>
      </c>
      <c r="D2854" s="3">
        <v>51.0</v>
      </c>
      <c r="E2854" s="3" t="s">
        <v>20</v>
      </c>
      <c r="F2854" s="4" t="s">
        <v>8420</v>
      </c>
      <c r="G2854" s="3">
        <v>13032.0</v>
      </c>
      <c r="H2854" s="3">
        <v>649386.0</v>
      </c>
      <c r="I2854" s="3">
        <v>61.0</v>
      </c>
      <c r="J2854" s="3" t="s">
        <v>20</v>
      </c>
      <c r="K2854" s="3" t="s">
        <v>8421</v>
      </c>
      <c r="L2854" s="3">
        <v>13032.0</v>
      </c>
      <c r="M2854" s="3">
        <v>649386.0</v>
      </c>
      <c r="N2854" s="3">
        <v>66.0</v>
      </c>
      <c r="O2854" s="3" t="s">
        <v>20</v>
      </c>
      <c r="P2854" s="3" t="s">
        <v>8422</v>
      </c>
    </row>
    <row r="2855" ht="14.25" customHeight="1">
      <c r="A2855" s="3">
        <v>53463.0</v>
      </c>
      <c r="B2855" s="3">
        <v>13032.0</v>
      </c>
      <c r="C2855" s="3">
        <v>666780.0</v>
      </c>
      <c r="D2855" s="3">
        <v>90.0</v>
      </c>
      <c r="E2855" s="3" t="s">
        <v>20</v>
      </c>
      <c r="F2855" s="4" t="s">
        <v>8423</v>
      </c>
      <c r="G2855" s="3">
        <v>13032.0</v>
      </c>
      <c r="H2855" s="3">
        <v>666780.0</v>
      </c>
      <c r="I2855" s="3">
        <v>94.0</v>
      </c>
      <c r="J2855" s="3" t="s">
        <v>20</v>
      </c>
      <c r="K2855" s="3" t="s">
        <v>8424</v>
      </c>
      <c r="L2855" s="3">
        <v>13032.0</v>
      </c>
      <c r="M2855" s="3">
        <v>666780.0</v>
      </c>
      <c r="N2855" s="3">
        <v>96.0</v>
      </c>
      <c r="O2855" s="3" t="s">
        <v>20</v>
      </c>
      <c r="P2855" s="3" t="s">
        <v>8425</v>
      </c>
    </row>
    <row r="2856" ht="14.25" customHeight="1">
      <c r="A2856" s="3">
        <v>53468.0</v>
      </c>
      <c r="B2856" s="3">
        <v>13683.0</v>
      </c>
      <c r="C2856" s="3">
        <v>758022.0</v>
      </c>
      <c r="D2856" s="3">
        <v>71.0</v>
      </c>
      <c r="E2856" s="3" t="s">
        <v>20</v>
      </c>
      <c r="F2856" s="4" t="s">
        <v>8426</v>
      </c>
      <c r="G2856" s="3">
        <v>13683.0</v>
      </c>
      <c r="H2856" s="3">
        <v>758022.0</v>
      </c>
      <c r="I2856" s="3">
        <v>72.0</v>
      </c>
      <c r="J2856" s="3" t="s">
        <v>20</v>
      </c>
      <c r="K2856" s="3" t="s">
        <v>8427</v>
      </c>
      <c r="L2856" s="3">
        <v>13683.0</v>
      </c>
      <c r="M2856" s="3">
        <v>758022.0</v>
      </c>
      <c r="N2856" s="3">
        <v>89.0</v>
      </c>
      <c r="O2856" s="3" t="s">
        <v>20</v>
      </c>
      <c r="P2856" s="3" t="s">
        <v>8428</v>
      </c>
    </row>
    <row r="2857" ht="14.25" customHeight="1">
      <c r="A2857" s="3">
        <v>53473.0</v>
      </c>
      <c r="B2857" s="3">
        <v>13032.0</v>
      </c>
      <c r="C2857" s="3">
        <v>649365.0</v>
      </c>
      <c r="D2857" s="3">
        <v>159.0</v>
      </c>
      <c r="E2857" s="3" t="s">
        <v>20</v>
      </c>
      <c r="F2857" s="4" t="s">
        <v>8429</v>
      </c>
      <c r="G2857" s="3">
        <v>13032.0</v>
      </c>
      <c r="H2857" s="3">
        <v>649365.0</v>
      </c>
      <c r="I2857" s="3">
        <v>168.0</v>
      </c>
      <c r="J2857" s="3" t="s">
        <v>20</v>
      </c>
      <c r="K2857" s="3" t="s">
        <v>8430</v>
      </c>
      <c r="L2857" s="3">
        <v>13032.0</v>
      </c>
      <c r="M2857" s="3">
        <v>649365.0</v>
      </c>
      <c r="N2857" s="3">
        <v>170.0</v>
      </c>
      <c r="O2857" s="3" t="s">
        <v>20</v>
      </c>
      <c r="P2857" s="3" t="s">
        <v>8431</v>
      </c>
    </row>
    <row r="2858" ht="14.25" customHeight="1">
      <c r="A2858" s="3">
        <v>53491.0</v>
      </c>
      <c r="B2858" s="3">
        <v>13032.0</v>
      </c>
      <c r="C2858" s="3">
        <v>666794.0</v>
      </c>
      <c r="D2858" s="3">
        <v>42.0</v>
      </c>
      <c r="E2858" s="3" t="s">
        <v>20</v>
      </c>
      <c r="F2858" s="4" t="s">
        <v>8432</v>
      </c>
      <c r="G2858" s="3">
        <v>13032.0</v>
      </c>
      <c r="H2858" s="3">
        <v>666794.0</v>
      </c>
      <c r="I2858" s="3">
        <v>51.0</v>
      </c>
      <c r="J2858" s="3" t="s">
        <v>20</v>
      </c>
      <c r="K2858" s="3" t="s">
        <v>8433</v>
      </c>
      <c r="L2858" s="3">
        <v>13032.0</v>
      </c>
      <c r="M2858" s="3">
        <v>666794.0</v>
      </c>
      <c r="N2858" s="3">
        <v>60.0</v>
      </c>
      <c r="O2858" s="3" t="s">
        <v>20</v>
      </c>
      <c r="P2858" s="3" t="s">
        <v>8434</v>
      </c>
    </row>
    <row r="2859" ht="14.25" customHeight="1">
      <c r="A2859" s="3">
        <v>53493.0</v>
      </c>
      <c r="B2859" s="3">
        <v>13032.0</v>
      </c>
      <c r="C2859" s="3">
        <v>666794.0</v>
      </c>
      <c r="D2859" s="3">
        <v>94.0</v>
      </c>
      <c r="E2859" s="3" t="s">
        <v>20</v>
      </c>
      <c r="F2859" s="4" t="s">
        <v>8435</v>
      </c>
      <c r="G2859" s="3">
        <v>13032.0</v>
      </c>
      <c r="H2859" s="3">
        <v>666794.0</v>
      </c>
      <c r="I2859" s="3">
        <v>100.0</v>
      </c>
      <c r="J2859" s="3" t="s">
        <v>20</v>
      </c>
      <c r="K2859" s="3" t="s">
        <v>8436</v>
      </c>
      <c r="L2859" s="3">
        <v>13032.0</v>
      </c>
      <c r="M2859" s="3">
        <v>666794.0</v>
      </c>
      <c r="N2859" s="3">
        <v>103.0</v>
      </c>
      <c r="O2859" s="3" t="s">
        <v>20</v>
      </c>
      <c r="P2859" s="3" t="s">
        <v>8437</v>
      </c>
    </row>
    <row r="2860" ht="14.25" customHeight="1">
      <c r="A2860" s="3">
        <v>53497.0</v>
      </c>
      <c r="B2860" s="3">
        <v>13683.0</v>
      </c>
      <c r="C2860" s="3">
        <v>758022.0</v>
      </c>
      <c r="D2860" s="3">
        <v>84.0</v>
      </c>
      <c r="E2860" s="3" t="s">
        <v>20</v>
      </c>
      <c r="F2860" s="4" t="s">
        <v>8438</v>
      </c>
      <c r="G2860" s="3">
        <v>13683.0</v>
      </c>
      <c r="H2860" s="3">
        <v>758022.0</v>
      </c>
      <c r="I2860" s="3">
        <v>97.0</v>
      </c>
      <c r="J2860" s="3" t="s">
        <v>20</v>
      </c>
      <c r="K2860" s="3" t="s">
        <v>8439</v>
      </c>
      <c r="L2860" s="3">
        <v>13683.0</v>
      </c>
      <c r="M2860" s="3">
        <v>758022.0</v>
      </c>
      <c r="N2860" s="3">
        <v>108.0</v>
      </c>
      <c r="O2860" s="3" t="s">
        <v>20</v>
      </c>
      <c r="P2860" s="3" t="s">
        <v>8440</v>
      </c>
    </row>
    <row r="2861" ht="14.25" customHeight="1">
      <c r="A2861" s="3">
        <v>53504.0</v>
      </c>
      <c r="B2861" s="3">
        <v>13032.0</v>
      </c>
      <c r="C2861" s="3">
        <v>666794.0</v>
      </c>
      <c r="D2861" s="3">
        <v>99.0</v>
      </c>
      <c r="E2861" s="3" t="s">
        <v>20</v>
      </c>
      <c r="F2861" s="4" t="s">
        <v>8441</v>
      </c>
      <c r="G2861" s="3">
        <v>13032.0</v>
      </c>
      <c r="H2861" s="3">
        <v>666794.0</v>
      </c>
      <c r="I2861" s="3">
        <v>115.0</v>
      </c>
      <c r="J2861" s="3" t="s">
        <v>20</v>
      </c>
      <c r="K2861" s="3" t="s">
        <v>8442</v>
      </c>
      <c r="L2861" s="3">
        <v>13032.0</v>
      </c>
      <c r="M2861" s="3">
        <v>666794.0</v>
      </c>
      <c r="N2861" s="3">
        <v>122.0</v>
      </c>
      <c r="O2861" s="3" t="s">
        <v>20</v>
      </c>
      <c r="P2861" s="3" t="s">
        <v>8443</v>
      </c>
    </row>
    <row r="2862" ht="14.25" customHeight="1">
      <c r="A2862" s="3">
        <v>53507.0</v>
      </c>
      <c r="B2862" s="3">
        <v>13032.0</v>
      </c>
      <c r="C2862" s="3">
        <v>666780.0</v>
      </c>
      <c r="D2862" s="3">
        <v>153.0</v>
      </c>
      <c r="E2862" s="3" t="s">
        <v>20</v>
      </c>
      <c r="F2862" s="4" t="s">
        <v>8444</v>
      </c>
      <c r="G2862" s="3">
        <v>13032.0</v>
      </c>
      <c r="H2862" s="3">
        <v>666780.0</v>
      </c>
      <c r="I2862" s="3">
        <v>162.0</v>
      </c>
      <c r="J2862" s="3" t="s">
        <v>20</v>
      </c>
      <c r="K2862" s="3" t="s">
        <v>8445</v>
      </c>
      <c r="L2862" s="3">
        <v>13032.0</v>
      </c>
      <c r="M2862" s="3">
        <v>666780.0</v>
      </c>
      <c r="N2862" s="3">
        <v>176.0</v>
      </c>
      <c r="O2862" s="3" t="s">
        <v>20</v>
      </c>
      <c r="P2862" s="3" t="s">
        <v>8446</v>
      </c>
    </row>
    <row r="2863" ht="14.25" customHeight="1">
      <c r="A2863" s="3">
        <v>53512.0</v>
      </c>
      <c r="B2863" s="3">
        <v>13032.0</v>
      </c>
      <c r="C2863" s="3">
        <v>666794.0</v>
      </c>
      <c r="D2863" s="3">
        <v>47.0</v>
      </c>
      <c r="E2863" s="3" t="s">
        <v>20</v>
      </c>
      <c r="F2863" s="4" t="s">
        <v>8447</v>
      </c>
      <c r="G2863" s="3">
        <v>13032.0</v>
      </c>
      <c r="H2863" s="3">
        <v>666794.0</v>
      </c>
      <c r="I2863" s="3">
        <v>59.0</v>
      </c>
      <c r="J2863" s="3" t="s">
        <v>20</v>
      </c>
      <c r="K2863" s="3" t="s">
        <v>8448</v>
      </c>
      <c r="L2863" s="3">
        <v>13032.0</v>
      </c>
      <c r="M2863" s="3">
        <v>666794.0</v>
      </c>
      <c r="N2863" s="3">
        <v>67.0</v>
      </c>
      <c r="O2863" s="3" t="s">
        <v>20</v>
      </c>
      <c r="P2863" s="3" t="s">
        <v>8449</v>
      </c>
    </row>
    <row r="2864" ht="14.25" customHeight="1">
      <c r="A2864" s="3">
        <v>53515.0</v>
      </c>
      <c r="B2864" s="3">
        <v>13683.0</v>
      </c>
      <c r="C2864" s="3">
        <v>758043.0</v>
      </c>
      <c r="D2864" s="3">
        <v>64.0</v>
      </c>
      <c r="E2864" s="3" t="s">
        <v>20</v>
      </c>
      <c r="F2864" s="4" t="s">
        <v>8450</v>
      </c>
      <c r="G2864" s="3">
        <v>13683.0</v>
      </c>
      <c r="H2864" s="3">
        <v>758043.0</v>
      </c>
      <c r="I2864" s="3">
        <v>75.0</v>
      </c>
      <c r="J2864" s="3" t="s">
        <v>20</v>
      </c>
      <c r="K2864" s="3" t="s">
        <v>8451</v>
      </c>
      <c r="L2864" s="3">
        <v>13683.0</v>
      </c>
      <c r="M2864" s="3">
        <v>758043.0</v>
      </c>
      <c r="N2864" s="3">
        <v>89.0</v>
      </c>
      <c r="O2864" s="3" t="s">
        <v>20</v>
      </c>
      <c r="P2864" s="3" t="s">
        <v>8452</v>
      </c>
    </row>
    <row r="2865" ht="14.25" customHeight="1">
      <c r="A2865" s="3">
        <v>53518.0</v>
      </c>
      <c r="B2865" s="3">
        <v>13683.0</v>
      </c>
      <c r="C2865" s="3">
        <v>758022.0</v>
      </c>
      <c r="D2865" s="3">
        <v>74.0</v>
      </c>
      <c r="E2865" s="3" t="s">
        <v>20</v>
      </c>
      <c r="F2865" s="4" t="s">
        <v>8453</v>
      </c>
      <c r="G2865" s="3">
        <v>13683.0</v>
      </c>
      <c r="H2865" s="3">
        <v>758022.0</v>
      </c>
      <c r="I2865" s="3">
        <v>104.0</v>
      </c>
      <c r="J2865" s="3" t="s">
        <v>20</v>
      </c>
      <c r="K2865" s="3" t="s">
        <v>8454</v>
      </c>
      <c r="L2865" s="3">
        <v>13683.0</v>
      </c>
      <c r="M2865" s="3">
        <v>758022.0</v>
      </c>
      <c r="N2865" s="3">
        <v>113.0</v>
      </c>
      <c r="O2865" s="3" t="s">
        <v>20</v>
      </c>
      <c r="P2865" s="3" t="s">
        <v>8455</v>
      </c>
    </row>
    <row r="2866" ht="14.25" customHeight="1">
      <c r="A2866" s="3">
        <v>53520.0</v>
      </c>
      <c r="B2866" s="3">
        <v>13032.0</v>
      </c>
      <c r="C2866" s="3">
        <v>666801.0</v>
      </c>
      <c r="D2866" s="3">
        <v>47.0</v>
      </c>
      <c r="E2866" s="3" t="s">
        <v>20</v>
      </c>
      <c r="F2866" s="4" t="s">
        <v>8456</v>
      </c>
      <c r="G2866" s="3">
        <v>13032.0</v>
      </c>
      <c r="H2866" s="3">
        <v>666801.0</v>
      </c>
      <c r="I2866" s="3">
        <v>70.0</v>
      </c>
      <c r="J2866" s="3" t="s">
        <v>20</v>
      </c>
      <c r="K2866" s="3" t="s">
        <v>8457</v>
      </c>
      <c r="L2866" s="3">
        <v>13032.0</v>
      </c>
      <c r="M2866" s="3">
        <v>666801.0</v>
      </c>
      <c r="N2866" s="3">
        <v>74.0</v>
      </c>
      <c r="O2866" s="3" t="s">
        <v>20</v>
      </c>
      <c r="P2866" s="3" t="s">
        <v>8458</v>
      </c>
    </row>
    <row r="2867" ht="14.25" customHeight="1">
      <c r="A2867" s="3">
        <v>53522.0</v>
      </c>
      <c r="B2867" s="3">
        <v>13683.0</v>
      </c>
      <c r="C2867" s="3">
        <v>758043.0</v>
      </c>
      <c r="D2867" s="3">
        <v>43.0</v>
      </c>
      <c r="E2867" s="3" t="s">
        <v>20</v>
      </c>
      <c r="F2867" s="4" t="s">
        <v>608</v>
      </c>
      <c r="G2867" s="3">
        <v>13683.0</v>
      </c>
      <c r="H2867" s="3">
        <v>758043.0</v>
      </c>
      <c r="I2867" s="3">
        <v>44.0</v>
      </c>
      <c r="J2867" s="3" t="s">
        <v>20</v>
      </c>
      <c r="K2867" s="3" t="s">
        <v>608</v>
      </c>
      <c r="L2867" s="3">
        <v>13683.0</v>
      </c>
      <c r="M2867" s="3">
        <v>758043.0</v>
      </c>
      <c r="N2867" s="3">
        <v>45.0</v>
      </c>
      <c r="O2867" s="3" t="s">
        <v>20</v>
      </c>
      <c r="P2867" s="3" t="s">
        <v>608</v>
      </c>
    </row>
    <row r="2868" ht="14.25" customHeight="1">
      <c r="A2868" s="3">
        <v>53527.0</v>
      </c>
      <c r="B2868" s="3">
        <v>13032.0</v>
      </c>
      <c r="C2868" s="3">
        <v>666787.0</v>
      </c>
      <c r="D2868" s="3">
        <v>77.0</v>
      </c>
      <c r="E2868" s="3" t="s">
        <v>20</v>
      </c>
      <c r="F2868" s="4" t="s">
        <v>8459</v>
      </c>
      <c r="G2868" s="3">
        <v>13032.0</v>
      </c>
      <c r="H2868" s="3">
        <v>666787.0</v>
      </c>
      <c r="I2868" s="3">
        <v>82.0</v>
      </c>
      <c r="J2868" s="3" t="s">
        <v>20</v>
      </c>
      <c r="K2868" s="3" t="s">
        <v>8460</v>
      </c>
      <c r="L2868" s="3">
        <v>13032.0</v>
      </c>
      <c r="M2868" s="3">
        <v>666787.0</v>
      </c>
      <c r="N2868" s="3">
        <v>90.0</v>
      </c>
      <c r="O2868" s="3" t="s">
        <v>20</v>
      </c>
      <c r="P2868" s="3" t="s">
        <v>8461</v>
      </c>
    </row>
    <row r="2869" ht="14.25" customHeight="1">
      <c r="A2869" s="3">
        <v>53528.0</v>
      </c>
      <c r="B2869" s="3">
        <v>13683.0</v>
      </c>
      <c r="C2869" s="3">
        <v>758043.0</v>
      </c>
      <c r="D2869" s="3">
        <v>149.0</v>
      </c>
      <c r="E2869" s="3" t="s">
        <v>20</v>
      </c>
      <c r="F2869" s="4" t="s">
        <v>8462</v>
      </c>
      <c r="G2869" s="3">
        <v>13683.0</v>
      </c>
      <c r="H2869" s="3">
        <v>758043.0</v>
      </c>
      <c r="I2869" s="3">
        <v>163.0</v>
      </c>
      <c r="J2869" s="3" t="s">
        <v>20</v>
      </c>
      <c r="K2869" s="3" t="s">
        <v>8463</v>
      </c>
      <c r="L2869" s="3">
        <v>13683.0</v>
      </c>
      <c r="M2869" s="3">
        <v>758043.0</v>
      </c>
      <c r="N2869" s="3">
        <v>170.0</v>
      </c>
      <c r="O2869" s="3" t="s">
        <v>20</v>
      </c>
      <c r="P2869" s="3" t="s">
        <v>8464</v>
      </c>
    </row>
    <row r="2870" ht="14.25" customHeight="1">
      <c r="A2870" s="3">
        <v>53530.0</v>
      </c>
      <c r="B2870" s="3">
        <v>13032.0</v>
      </c>
      <c r="C2870" s="3">
        <v>646003.0</v>
      </c>
      <c r="D2870" s="3">
        <v>137.0</v>
      </c>
      <c r="E2870" s="3" t="s">
        <v>20</v>
      </c>
      <c r="F2870" s="4" t="s">
        <v>8465</v>
      </c>
      <c r="G2870" s="3">
        <v>13032.0</v>
      </c>
      <c r="H2870" s="3">
        <v>646003.0</v>
      </c>
      <c r="I2870" s="3">
        <v>141.0</v>
      </c>
      <c r="J2870" s="3" t="s">
        <v>20</v>
      </c>
      <c r="K2870" s="3" t="s">
        <v>8466</v>
      </c>
      <c r="L2870" s="3">
        <v>13032.0</v>
      </c>
      <c r="M2870" s="3">
        <v>646003.0</v>
      </c>
      <c r="N2870" s="3">
        <v>153.0</v>
      </c>
      <c r="O2870" s="3" t="s">
        <v>20</v>
      </c>
      <c r="P2870" s="3" t="s">
        <v>8467</v>
      </c>
    </row>
    <row r="2871" ht="14.25" customHeight="1">
      <c r="A2871" s="3">
        <v>53543.0</v>
      </c>
      <c r="B2871" s="3">
        <v>13032.0</v>
      </c>
      <c r="C2871" s="3">
        <v>666780.0</v>
      </c>
      <c r="D2871" s="3">
        <v>103.0</v>
      </c>
      <c r="E2871" s="3" t="s">
        <v>20</v>
      </c>
      <c r="F2871" s="4" t="s">
        <v>8468</v>
      </c>
      <c r="G2871" s="3">
        <v>13032.0</v>
      </c>
      <c r="H2871" s="3">
        <v>666780.0</v>
      </c>
      <c r="I2871" s="3">
        <v>120.0</v>
      </c>
      <c r="J2871" s="3" t="s">
        <v>20</v>
      </c>
      <c r="K2871" s="3" t="s">
        <v>8469</v>
      </c>
      <c r="L2871" s="3">
        <v>13032.0</v>
      </c>
      <c r="M2871" s="3">
        <v>666780.0</v>
      </c>
      <c r="N2871" s="3">
        <v>146.0</v>
      </c>
      <c r="O2871" s="3" t="s">
        <v>20</v>
      </c>
      <c r="P2871" s="3" t="s">
        <v>8470</v>
      </c>
    </row>
    <row r="2872" ht="14.25" customHeight="1">
      <c r="A2872" s="3">
        <v>53551.0</v>
      </c>
      <c r="B2872" s="3">
        <v>13032.0</v>
      </c>
      <c r="C2872" s="3">
        <v>666794.0</v>
      </c>
      <c r="D2872" s="3">
        <v>126.0</v>
      </c>
      <c r="E2872" s="3" t="s">
        <v>20</v>
      </c>
      <c r="F2872" s="4" t="s">
        <v>8471</v>
      </c>
      <c r="G2872" s="3">
        <v>13032.0</v>
      </c>
      <c r="H2872" s="3">
        <v>666794.0</v>
      </c>
      <c r="I2872" s="3">
        <v>136.0</v>
      </c>
      <c r="J2872" s="3" t="s">
        <v>20</v>
      </c>
      <c r="K2872" s="3" t="s">
        <v>8472</v>
      </c>
      <c r="L2872" s="3">
        <v>13032.0</v>
      </c>
      <c r="M2872" s="3">
        <v>666794.0</v>
      </c>
      <c r="N2872" s="3">
        <v>140.0</v>
      </c>
      <c r="O2872" s="3" t="s">
        <v>20</v>
      </c>
      <c r="P2872" s="3" t="s">
        <v>8473</v>
      </c>
    </row>
    <row r="2873" ht="14.25" customHeight="1">
      <c r="A2873" s="3">
        <v>53555.0</v>
      </c>
      <c r="B2873" s="3">
        <v>13683.0</v>
      </c>
      <c r="C2873" s="3">
        <v>758043.0</v>
      </c>
      <c r="D2873" s="3">
        <v>73.0</v>
      </c>
      <c r="E2873" s="3" t="s">
        <v>20</v>
      </c>
      <c r="F2873" s="4" t="s">
        <v>8474</v>
      </c>
      <c r="G2873" s="3">
        <v>13683.0</v>
      </c>
      <c r="H2873" s="3">
        <v>758043.0</v>
      </c>
      <c r="I2873" s="3">
        <v>78.0</v>
      </c>
      <c r="J2873" s="3" t="s">
        <v>20</v>
      </c>
      <c r="K2873" s="3" t="s">
        <v>8475</v>
      </c>
      <c r="L2873" s="3">
        <v>13683.0</v>
      </c>
      <c r="M2873" s="3">
        <v>758043.0</v>
      </c>
      <c r="N2873" s="3">
        <v>83.0</v>
      </c>
      <c r="O2873" s="3" t="s">
        <v>20</v>
      </c>
      <c r="P2873" s="3" t="s">
        <v>8476</v>
      </c>
    </row>
    <row r="2874" ht="14.25" customHeight="1">
      <c r="A2874" s="3">
        <v>53557.0</v>
      </c>
      <c r="B2874" s="3">
        <v>13032.0</v>
      </c>
      <c r="C2874" s="3">
        <v>649372.0</v>
      </c>
      <c r="D2874" s="3">
        <v>124.0</v>
      </c>
      <c r="E2874" s="3" t="s">
        <v>20</v>
      </c>
      <c r="F2874" s="4" t="s">
        <v>8477</v>
      </c>
      <c r="G2874" s="3">
        <v>13032.0</v>
      </c>
      <c r="H2874" s="3">
        <v>649372.0</v>
      </c>
      <c r="I2874" s="3">
        <v>134.0</v>
      </c>
      <c r="J2874" s="3" t="s">
        <v>20</v>
      </c>
      <c r="K2874" s="3" t="s">
        <v>8478</v>
      </c>
      <c r="L2874" s="3">
        <v>13032.0</v>
      </c>
      <c r="M2874" s="3">
        <v>649372.0</v>
      </c>
      <c r="N2874" s="3">
        <v>130.0</v>
      </c>
      <c r="O2874" s="3" t="s">
        <v>20</v>
      </c>
      <c r="P2874" s="3" t="s">
        <v>8479</v>
      </c>
    </row>
    <row r="2875" ht="14.25" customHeight="1">
      <c r="A2875" s="3">
        <v>53563.0</v>
      </c>
      <c r="B2875" s="3">
        <v>13683.0</v>
      </c>
      <c r="C2875" s="3">
        <v>758043.0</v>
      </c>
      <c r="D2875" s="3">
        <v>48.0</v>
      </c>
      <c r="E2875" s="3" t="s">
        <v>20</v>
      </c>
      <c r="F2875" s="4" t="s">
        <v>8480</v>
      </c>
      <c r="G2875" s="3">
        <v>13683.0</v>
      </c>
      <c r="H2875" s="3">
        <v>758043.0</v>
      </c>
      <c r="I2875" s="3">
        <v>72.0</v>
      </c>
      <c r="J2875" s="3" t="s">
        <v>20</v>
      </c>
      <c r="K2875" s="3" t="s">
        <v>8481</v>
      </c>
      <c r="L2875" s="3">
        <v>13683.0</v>
      </c>
      <c r="M2875" s="3">
        <v>758043.0</v>
      </c>
      <c r="N2875" s="3">
        <v>77.0</v>
      </c>
      <c r="O2875" s="3" t="s">
        <v>20</v>
      </c>
      <c r="P2875" s="3" t="s">
        <v>8482</v>
      </c>
    </row>
    <row r="2876" ht="14.25" customHeight="1">
      <c r="A2876" s="3">
        <v>53568.0</v>
      </c>
      <c r="B2876" s="3">
        <v>13032.0</v>
      </c>
      <c r="C2876" s="3">
        <v>666773.0</v>
      </c>
      <c r="D2876" s="3">
        <v>92.0</v>
      </c>
      <c r="E2876" s="3" t="s">
        <v>20</v>
      </c>
      <c r="F2876" s="4" t="s">
        <v>8483</v>
      </c>
      <c r="G2876" s="3">
        <v>13032.0</v>
      </c>
      <c r="H2876" s="3">
        <v>666773.0</v>
      </c>
      <c r="I2876" s="3">
        <v>94.0</v>
      </c>
      <c r="J2876" s="3" t="s">
        <v>20</v>
      </c>
      <c r="K2876" s="3" t="s">
        <v>8484</v>
      </c>
      <c r="L2876" s="3">
        <v>13032.0</v>
      </c>
      <c r="M2876" s="3">
        <v>666773.0</v>
      </c>
      <c r="N2876" s="3">
        <v>99.0</v>
      </c>
      <c r="O2876" s="3" t="s">
        <v>20</v>
      </c>
      <c r="P2876" s="3" t="s">
        <v>8485</v>
      </c>
    </row>
    <row r="2877" ht="14.25" customHeight="1">
      <c r="A2877" s="3">
        <v>53576.0</v>
      </c>
      <c r="B2877" s="3">
        <v>13032.0</v>
      </c>
      <c r="C2877" s="3">
        <v>666787.0</v>
      </c>
      <c r="D2877" s="3">
        <v>68.0</v>
      </c>
      <c r="E2877" s="3" t="s">
        <v>20</v>
      </c>
      <c r="F2877" s="4" t="s">
        <v>8486</v>
      </c>
      <c r="G2877" s="3">
        <v>13032.0</v>
      </c>
      <c r="H2877" s="3">
        <v>666787.0</v>
      </c>
      <c r="I2877" s="3">
        <v>77.0</v>
      </c>
      <c r="J2877" s="3" t="s">
        <v>20</v>
      </c>
      <c r="K2877" s="3" t="s">
        <v>8487</v>
      </c>
      <c r="L2877" s="3">
        <v>13032.0</v>
      </c>
      <c r="M2877" s="3">
        <v>666787.0</v>
      </c>
      <c r="N2877" s="3">
        <v>82.0</v>
      </c>
      <c r="O2877" s="3" t="s">
        <v>20</v>
      </c>
      <c r="P2877" s="3" t="s">
        <v>8488</v>
      </c>
    </row>
    <row r="2878" ht="14.25" customHeight="1">
      <c r="A2878" s="3">
        <v>53578.0</v>
      </c>
      <c r="B2878" s="3">
        <v>13032.0</v>
      </c>
      <c r="C2878" s="3">
        <v>649386.0</v>
      </c>
      <c r="D2878" s="3">
        <v>154.0</v>
      </c>
      <c r="E2878" s="3" t="s">
        <v>20</v>
      </c>
      <c r="F2878" s="4" t="s">
        <v>8489</v>
      </c>
      <c r="G2878" s="3">
        <v>13032.0</v>
      </c>
      <c r="H2878" s="3">
        <v>649386.0</v>
      </c>
      <c r="I2878" s="3">
        <v>166.0</v>
      </c>
      <c r="J2878" s="3" t="s">
        <v>20</v>
      </c>
      <c r="K2878" s="3" t="s">
        <v>8490</v>
      </c>
      <c r="L2878" s="3">
        <v>13032.0</v>
      </c>
      <c r="M2878" s="3">
        <v>649386.0</v>
      </c>
      <c r="N2878" s="3">
        <v>171.0</v>
      </c>
      <c r="O2878" s="3" t="s">
        <v>20</v>
      </c>
      <c r="P2878" s="3" t="s">
        <v>8491</v>
      </c>
    </row>
    <row r="2879" ht="14.25" customHeight="1">
      <c r="A2879" s="3">
        <v>53580.0</v>
      </c>
      <c r="B2879" s="3">
        <v>13032.0</v>
      </c>
      <c r="C2879" s="3">
        <v>666794.0</v>
      </c>
      <c r="D2879" s="3">
        <v>92.0</v>
      </c>
      <c r="E2879" s="3" t="s">
        <v>20</v>
      </c>
      <c r="F2879" s="4" t="s">
        <v>8492</v>
      </c>
      <c r="G2879" s="3">
        <v>13032.0</v>
      </c>
      <c r="H2879" s="3">
        <v>666794.0</v>
      </c>
      <c r="I2879" s="3">
        <v>113.0</v>
      </c>
      <c r="J2879" s="3" t="s">
        <v>20</v>
      </c>
      <c r="K2879" s="3" t="s">
        <v>8493</v>
      </c>
      <c r="L2879" s="3">
        <v>13032.0</v>
      </c>
      <c r="M2879" s="3">
        <v>666794.0</v>
      </c>
      <c r="N2879" s="3">
        <v>124.0</v>
      </c>
      <c r="O2879" s="3" t="s">
        <v>20</v>
      </c>
      <c r="P2879" s="3" t="s">
        <v>8494</v>
      </c>
    </row>
    <row r="2880" ht="14.25" customHeight="1">
      <c r="A2880" s="3">
        <v>53589.0</v>
      </c>
      <c r="B2880" s="3">
        <v>13032.0</v>
      </c>
      <c r="C2880" s="3">
        <v>666794.0</v>
      </c>
      <c r="D2880" s="3">
        <v>37.0</v>
      </c>
      <c r="E2880" s="3" t="s">
        <v>20</v>
      </c>
      <c r="F2880" s="4" t="s">
        <v>8495</v>
      </c>
      <c r="G2880" s="3">
        <v>13032.0</v>
      </c>
      <c r="H2880" s="3">
        <v>666794.0</v>
      </c>
      <c r="I2880" s="3">
        <v>43.0</v>
      </c>
      <c r="J2880" s="3" t="s">
        <v>20</v>
      </c>
      <c r="K2880" s="3" t="s">
        <v>8496</v>
      </c>
      <c r="L2880" s="3">
        <v>13032.0</v>
      </c>
      <c r="M2880" s="3">
        <v>666794.0</v>
      </c>
      <c r="N2880" s="3">
        <v>47.0</v>
      </c>
      <c r="O2880" s="3" t="s">
        <v>20</v>
      </c>
      <c r="P2880" s="3" t="s">
        <v>8497</v>
      </c>
    </row>
    <row r="2881" ht="14.25" customHeight="1">
      <c r="A2881" s="3">
        <v>53593.0</v>
      </c>
      <c r="B2881" s="3">
        <v>13032.0</v>
      </c>
      <c r="C2881" s="3">
        <v>666801.0</v>
      </c>
      <c r="D2881" s="3">
        <v>104.0</v>
      </c>
      <c r="E2881" s="3" t="s">
        <v>20</v>
      </c>
      <c r="F2881" s="4" t="s">
        <v>8498</v>
      </c>
      <c r="G2881" s="3">
        <v>13032.0</v>
      </c>
      <c r="H2881" s="3">
        <v>666801.0</v>
      </c>
      <c r="I2881" s="3">
        <v>128.0</v>
      </c>
      <c r="J2881" s="3" t="s">
        <v>20</v>
      </c>
      <c r="K2881" s="3" t="s">
        <v>8499</v>
      </c>
      <c r="L2881" s="3">
        <v>13032.0</v>
      </c>
      <c r="M2881" s="3">
        <v>666801.0</v>
      </c>
      <c r="N2881" s="3">
        <v>136.0</v>
      </c>
      <c r="O2881" s="3" t="s">
        <v>20</v>
      </c>
      <c r="P2881" s="3" t="s">
        <v>8500</v>
      </c>
    </row>
    <row r="2882" ht="14.25" customHeight="1">
      <c r="A2882" s="3">
        <v>53595.0</v>
      </c>
      <c r="B2882" s="3">
        <v>13032.0</v>
      </c>
      <c r="C2882" s="3">
        <v>666801.0</v>
      </c>
      <c r="D2882" s="3">
        <v>94.0</v>
      </c>
      <c r="E2882" s="3" t="s">
        <v>20</v>
      </c>
      <c r="F2882" s="4" t="s">
        <v>8501</v>
      </c>
      <c r="G2882" s="3">
        <v>13032.0</v>
      </c>
      <c r="H2882" s="3">
        <v>666801.0</v>
      </c>
      <c r="I2882" s="3">
        <v>107.0</v>
      </c>
      <c r="J2882" s="3" t="s">
        <v>20</v>
      </c>
      <c r="K2882" s="3" t="s">
        <v>8502</v>
      </c>
      <c r="L2882" s="3">
        <v>13032.0</v>
      </c>
      <c r="M2882" s="3">
        <v>666801.0</v>
      </c>
      <c r="N2882" s="3">
        <v>116.0</v>
      </c>
      <c r="O2882" s="3" t="s">
        <v>20</v>
      </c>
      <c r="P2882" s="3" t="s">
        <v>8503</v>
      </c>
    </row>
    <row r="2883" ht="14.25" customHeight="1">
      <c r="A2883" s="3">
        <v>53596.0</v>
      </c>
      <c r="B2883" s="3">
        <v>13032.0</v>
      </c>
      <c r="C2883" s="3">
        <v>666794.0</v>
      </c>
      <c r="D2883" s="3">
        <v>94.0</v>
      </c>
      <c r="E2883" s="3" t="s">
        <v>20</v>
      </c>
      <c r="F2883" s="4" t="s">
        <v>8504</v>
      </c>
      <c r="G2883" s="3">
        <v>13032.0</v>
      </c>
      <c r="H2883" s="3">
        <v>666794.0</v>
      </c>
      <c r="I2883" s="3">
        <v>107.0</v>
      </c>
      <c r="J2883" s="3" t="s">
        <v>20</v>
      </c>
      <c r="K2883" s="3" t="s">
        <v>8505</v>
      </c>
      <c r="L2883" s="3">
        <v>13032.0</v>
      </c>
      <c r="M2883" s="3">
        <v>666794.0</v>
      </c>
      <c r="N2883" s="3">
        <v>114.0</v>
      </c>
      <c r="O2883" s="3" t="s">
        <v>20</v>
      </c>
      <c r="P2883" s="3" t="s">
        <v>8506</v>
      </c>
    </row>
    <row r="2884" ht="14.25" customHeight="1">
      <c r="A2884" s="3">
        <v>53603.0</v>
      </c>
      <c r="B2884" s="3">
        <v>13032.0</v>
      </c>
      <c r="C2884" s="3">
        <v>666787.0</v>
      </c>
      <c r="D2884" s="3">
        <v>63.0</v>
      </c>
      <c r="E2884" s="3" t="s">
        <v>20</v>
      </c>
      <c r="F2884" s="4" t="s">
        <v>8507</v>
      </c>
      <c r="G2884" s="3">
        <v>13032.0</v>
      </c>
      <c r="H2884" s="3">
        <v>666787.0</v>
      </c>
      <c r="I2884" s="3">
        <v>69.0</v>
      </c>
      <c r="J2884" s="3" t="s">
        <v>20</v>
      </c>
      <c r="K2884" s="3" t="s">
        <v>8508</v>
      </c>
      <c r="L2884" s="3">
        <v>13032.0</v>
      </c>
      <c r="M2884" s="3">
        <v>666787.0</v>
      </c>
      <c r="N2884" s="3">
        <v>70.0</v>
      </c>
      <c r="O2884" s="3" t="s">
        <v>20</v>
      </c>
      <c r="P2884" s="3" t="s">
        <v>8509</v>
      </c>
    </row>
    <row r="2885" ht="14.25" customHeight="1">
      <c r="A2885" s="3">
        <v>53612.0</v>
      </c>
      <c r="B2885" s="3">
        <v>13683.0</v>
      </c>
      <c r="C2885" s="3">
        <v>758029.0</v>
      </c>
      <c r="D2885" s="3">
        <v>34.0</v>
      </c>
      <c r="E2885" s="3" t="s">
        <v>20</v>
      </c>
      <c r="F2885" s="4" t="s">
        <v>8510</v>
      </c>
      <c r="G2885" s="3">
        <v>13683.0</v>
      </c>
      <c r="H2885" s="3">
        <v>758029.0</v>
      </c>
      <c r="I2885" s="3">
        <v>54.0</v>
      </c>
      <c r="J2885" s="3" t="s">
        <v>20</v>
      </c>
      <c r="K2885" s="3" t="s">
        <v>8511</v>
      </c>
      <c r="L2885" s="3">
        <v>13683.0</v>
      </c>
      <c r="M2885" s="3">
        <v>758029.0</v>
      </c>
      <c r="N2885" s="3">
        <v>59.0</v>
      </c>
      <c r="O2885" s="3" t="s">
        <v>20</v>
      </c>
      <c r="P2885" s="3" t="s">
        <v>8512</v>
      </c>
    </row>
    <row r="2886" ht="14.25" customHeight="1">
      <c r="A2886" s="3">
        <v>53613.0</v>
      </c>
      <c r="B2886" s="3">
        <v>13683.0</v>
      </c>
      <c r="C2886" s="3">
        <v>758022.0</v>
      </c>
      <c r="D2886" s="3">
        <v>65.0</v>
      </c>
      <c r="E2886" s="3" t="s">
        <v>20</v>
      </c>
      <c r="F2886" s="4" t="s">
        <v>8513</v>
      </c>
      <c r="G2886" s="3">
        <v>13683.0</v>
      </c>
      <c r="H2886" s="3">
        <v>758022.0</v>
      </c>
      <c r="I2886" s="3">
        <v>86.0</v>
      </c>
      <c r="J2886" s="3" t="s">
        <v>20</v>
      </c>
      <c r="K2886" s="3" t="s">
        <v>8514</v>
      </c>
      <c r="L2886" s="3">
        <v>13683.0</v>
      </c>
      <c r="M2886" s="3">
        <v>758022.0</v>
      </c>
      <c r="N2886" s="3">
        <v>100.0</v>
      </c>
      <c r="O2886" s="3" t="s">
        <v>20</v>
      </c>
      <c r="P2886" s="3" t="s">
        <v>8515</v>
      </c>
    </row>
    <row r="2887" ht="14.25" customHeight="1">
      <c r="A2887" s="3">
        <v>53618.0</v>
      </c>
      <c r="B2887" s="3">
        <v>13032.0</v>
      </c>
      <c r="C2887" s="3">
        <v>646003.0</v>
      </c>
      <c r="D2887" s="3">
        <v>82.0</v>
      </c>
      <c r="E2887" s="3" t="s">
        <v>20</v>
      </c>
      <c r="F2887" s="4" t="s">
        <v>8516</v>
      </c>
      <c r="G2887" s="3">
        <v>13032.0</v>
      </c>
      <c r="H2887" s="3">
        <v>646003.0</v>
      </c>
      <c r="I2887" s="3">
        <v>101.0</v>
      </c>
      <c r="J2887" s="3" t="s">
        <v>20</v>
      </c>
      <c r="K2887" s="3" t="s">
        <v>8517</v>
      </c>
      <c r="L2887" s="3">
        <v>13032.0</v>
      </c>
      <c r="M2887" s="3">
        <v>646003.0</v>
      </c>
      <c r="N2887" s="3">
        <v>108.0</v>
      </c>
      <c r="O2887" s="3" t="s">
        <v>20</v>
      </c>
      <c r="P2887" s="3" t="s">
        <v>8518</v>
      </c>
    </row>
    <row r="2888" ht="14.25" customHeight="1">
      <c r="A2888" s="3">
        <v>53620.0</v>
      </c>
      <c r="B2888" s="3">
        <v>13683.0</v>
      </c>
      <c r="C2888" s="3">
        <v>758036.0</v>
      </c>
      <c r="D2888" s="3">
        <v>99.0</v>
      </c>
      <c r="E2888" s="3" t="s">
        <v>20</v>
      </c>
      <c r="F2888" s="4" t="s">
        <v>8519</v>
      </c>
      <c r="G2888" s="3">
        <v>13683.0</v>
      </c>
      <c r="H2888" s="3">
        <v>758036.0</v>
      </c>
      <c r="I2888" s="3">
        <v>114.0</v>
      </c>
      <c r="J2888" s="3" t="s">
        <v>20</v>
      </c>
      <c r="K2888" s="3" t="s">
        <v>8520</v>
      </c>
      <c r="L2888" s="3">
        <v>13683.0</v>
      </c>
      <c r="M2888" s="3">
        <v>758036.0</v>
      </c>
      <c r="N2888" s="3">
        <v>136.0</v>
      </c>
      <c r="O2888" s="3" t="s">
        <v>20</v>
      </c>
      <c r="P2888" s="3" t="s">
        <v>8521</v>
      </c>
    </row>
    <row r="2889" ht="14.25" customHeight="1">
      <c r="A2889" s="3">
        <v>53625.0</v>
      </c>
      <c r="B2889" s="3">
        <v>13032.0</v>
      </c>
      <c r="C2889" s="3">
        <v>659871.0</v>
      </c>
      <c r="D2889" s="3">
        <v>44.0</v>
      </c>
      <c r="E2889" s="3" t="s">
        <v>20</v>
      </c>
      <c r="F2889" s="4" t="s">
        <v>8522</v>
      </c>
      <c r="G2889" s="3">
        <v>13032.0</v>
      </c>
      <c r="H2889" s="3">
        <v>659871.0</v>
      </c>
      <c r="I2889" s="3">
        <v>67.0</v>
      </c>
      <c r="J2889" s="3" t="s">
        <v>20</v>
      </c>
      <c r="K2889" s="3" t="s">
        <v>8523</v>
      </c>
      <c r="L2889" s="3">
        <v>13032.0</v>
      </c>
      <c r="M2889" s="3">
        <v>659871.0</v>
      </c>
      <c r="N2889" s="3">
        <v>70.0</v>
      </c>
      <c r="O2889" s="3" t="s">
        <v>20</v>
      </c>
      <c r="P2889" s="3" t="s">
        <v>8524</v>
      </c>
    </row>
    <row r="2890" ht="14.25" customHeight="1">
      <c r="A2890" s="3">
        <v>53628.0</v>
      </c>
      <c r="B2890" s="3">
        <v>13032.0</v>
      </c>
      <c r="C2890" s="3">
        <v>666780.0</v>
      </c>
      <c r="D2890" s="3">
        <v>46.0</v>
      </c>
      <c r="E2890" s="3" t="s">
        <v>20</v>
      </c>
      <c r="F2890" s="4" t="s">
        <v>8525</v>
      </c>
      <c r="G2890" s="3">
        <v>13032.0</v>
      </c>
      <c r="H2890" s="3">
        <v>666780.0</v>
      </c>
      <c r="I2890" s="3">
        <v>70.0</v>
      </c>
      <c r="J2890" s="3" t="s">
        <v>20</v>
      </c>
      <c r="K2890" s="3" t="s">
        <v>8526</v>
      </c>
      <c r="L2890" s="3">
        <v>13032.0</v>
      </c>
      <c r="M2890" s="3">
        <v>666780.0</v>
      </c>
      <c r="N2890" s="3">
        <v>76.0</v>
      </c>
      <c r="O2890" s="3" t="s">
        <v>20</v>
      </c>
      <c r="P2890" s="3" t="s">
        <v>8527</v>
      </c>
    </row>
    <row r="2891" ht="14.25" customHeight="1">
      <c r="A2891" s="3">
        <v>53629.0</v>
      </c>
      <c r="B2891" s="3">
        <v>13032.0</v>
      </c>
      <c r="C2891" s="3">
        <v>646003.0</v>
      </c>
      <c r="D2891" s="3">
        <v>131.0</v>
      </c>
      <c r="E2891" s="3" t="s">
        <v>20</v>
      </c>
      <c r="F2891" s="4" t="s">
        <v>8528</v>
      </c>
      <c r="G2891" s="3">
        <v>13032.0</v>
      </c>
      <c r="H2891" s="3">
        <v>646003.0</v>
      </c>
      <c r="I2891" s="3">
        <v>128.0</v>
      </c>
      <c r="J2891" s="3" t="s">
        <v>20</v>
      </c>
      <c r="K2891" s="3" t="s">
        <v>8529</v>
      </c>
      <c r="L2891" s="3">
        <v>13032.0</v>
      </c>
      <c r="M2891" s="3">
        <v>646003.0</v>
      </c>
      <c r="N2891" s="3">
        <v>142.0</v>
      </c>
      <c r="O2891" s="3" t="s">
        <v>20</v>
      </c>
      <c r="P2891" s="3" t="s">
        <v>8530</v>
      </c>
    </row>
    <row r="2892" ht="14.25" customHeight="1">
      <c r="A2892" s="3">
        <v>53631.0</v>
      </c>
      <c r="B2892" s="3">
        <v>13032.0</v>
      </c>
      <c r="C2892" s="3">
        <v>666801.0</v>
      </c>
      <c r="D2892" s="3">
        <v>55.0</v>
      </c>
      <c r="E2892" s="3" t="s">
        <v>20</v>
      </c>
      <c r="F2892" s="4" t="s">
        <v>8531</v>
      </c>
      <c r="G2892" s="3">
        <v>13032.0</v>
      </c>
      <c r="H2892" s="3">
        <v>666801.0</v>
      </c>
      <c r="I2892" s="3">
        <v>59.0</v>
      </c>
      <c r="J2892" s="3" t="s">
        <v>20</v>
      </c>
      <c r="K2892" s="3" t="s">
        <v>8532</v>
      </c>
      <c r="L2892" s="3">
        <v>13032.0</v>
      </c>
      <c r="M2892" s="3">
        <v>666801.0</v>
      </c>
      <c r="N2892" s="3">
        <v>65.0</v>
      </c>
      <c r="O2892" s="3" t="s">
        <v>20</v>
      </c>
      <c r="P2892" s="3" t="s">
        <v>8533</v>
      </c>
    </row>
    <row r="2893" ht="14.25" customHeight="1">
      <c r="A2893" s="3">
        <v>53637.0</v>
      </c>
      <c r="B2893" s="3">
        <v>13032.0</v>
      </c>
      <c r="C2893" s="3">
        <v>666794.0</v>
      </c>
      <c r="D2893" s="3">
        <v>47.0</v>
      </c>
      <c r="E2893" s="3" t="s">
        <v>20</v>
      </c>
      <c r="F2893" s="4" t="s">
        <v>8534</v>
      </c>
      <c r="G2893" s="3">
        <v>13032.0</v>
      </c>
      <c r="H2893" s="3">
        <v>666794.0</v>
      </c>
      <c r="I2893" s="3">
        <v>58.0</v>
      </c>
      <c r="J2893" s="3" t="s">
        <v>20</v>
      </c>
      <c r="K2893" s="3" t="s">
        <v>8535</v>
      </c>
      <c r="L2893" s="3">
        <v>13032.0</v>
      </c>
      <c r="M2893" s="3">
        <v>666794.0</v>
      </c>
      <c r="N2893" s="3">
        <v>66.0</v>
      </c>
      <c r="O2893" s="3" t="s">
        <v>20</v>
      </c>
      <c r="P2893" s="3" t="s">
        <v>8536</v>
      </c>
    </row>
    <row r="2894" ht="14.25" customHeight="1">
      <c r="A2894" s="3">
        <v>53639.0</v>
      </c>
      <c r="B2894" s="3">
        <v>13032.0</v>
      </c>
      <c r="C2894" s="3">
        <v>666794.0</v>
      </c>
      <c r="D2894" s="3">
        <v>50.0</v>
      </c>
      <c r="E2894" s="3" t="s">
        <v>20</v>
      </c>
      <c r="F2894" s="4" t="s">
        <v>8537</v>
      </c>
      <c r="G2894" s="3">
        <v>13032.0</v>
      </c>
      <c r="H2894" s="3">
        <v>666794.0</v>
      </c>
      <c r="I2894" s="3">
        <v>64.0</v>
      </c>
      <c r="J2894" s="3" t="s">
        <v>20</v>
      </c>
      <c r="K2894" s="3" t="s">
        <v>8538</v>
      </c>
      <c r="L2894" s="3">
        <v>13032.0</v>
      </c>
      <c r="M2894" s="3">
        <v>666794.0</v>
      </c>
      <c r="N2894" s="3">
        <v>71.0</v>
      </c>
      <c r="O2894" s="3" t="s">
        <v>20</v>
      </c>
      <c r="P2894" s="3" t="s">
        <v>8539</v>
      </c>
    </row>
    <row r="2895" ht="14.25" customHeight="1">
      <c r="A2895" s="3">
        <v>53648.0</v>
      </c>
      <c r="B2895" s="3">
        <v>13683.0</v>
      </c>
      <c r="C2895" s="3">
        <v>758029.0</v>
      </c>
      <c r="D2895" s="3">
        <v>37.0</v>
      </c>
      <c r="E2895" s="3" t="s">
        <v>20</v>
      </c>
      <c r="F2895" s="4" t="s">
        <v>8540</v>
      </c>
      <c r="G2895" s="3">
        <v>13683.0</v>
      </c>
      <c r="H2895" s="3">
        <v>758029.0</v>
      </c>
      <c r="I2895" s="3">
        <v>42.0</v>
      </c>
      <c r="J2895" s="3" t="s">
        <v>20</v>
      </c>
      <c r="K2895" s="3" t="s">
        <v>8541</v>
      </c>
      <c r="L2895" s="3">
        <v>13683.0</v>
      </c>
      <c r="M2895" s="3">
        <v>758029.0</v>
      </c>
      <c r="N2895" s="3">
        <v>55.0</v>
      </c>
      <c r="O2895" s="3" t="s">
        <v>20</v>
      </c>
      <c r="P2895" s="3" t="s">
        <v>8542</v>
      </c>
    </row>
    <row r="2896" ht="14.25" customHeight="1">
      <c r="A2896" s="3">
        <v>53650.0</v>
      </c>
      <c r="B2896" s="3">
        <v>13683.0</v>
      </c>
      <c r="C2896" s="3">
        <v>758029.0</v>
      </c>
      <c r="D2896" s="3">
        <v>94.0</v>
      </c>
      <c r="E2896" s="3" t="s">
        <v>20</v>
      </c>
      <c r="F2896" s="4" t="s">
        <v>8543</v>
      </c>
      <c r="G2896" s="3">
        <v>13683.0</v>
      </c>
      <c r="H2896" s="3">
        <v>758029.0</v>
      </c>
      <c r="I2896" s="3">
        <v>110.0</v>
      </c>
      <c r="J2896" s="3" t="s">
        <v>20</v>
      </c>
      <c r="K2896" s="3" t="s">
        <v>8544</v>
      </c>
      <c r="L2896" s="3">
        <v>13683.0</v>
      </c>
      <c r="M2896" s="3">
        <v>758029.0</v>
      </c>
      <c r="N2896" s="3">
        <v>131.0</v>
      </c>
      <c r="O2896" s="3" t="s">
        <v>20</v>
      </c>
      <c r="P2896" s="3" t="s">
        <v>8545</v>
      </c>
    </row>
    <row r="2897" ht="14.25" customHeight="1">
      <c r="A2897" s="3">
        <v>53677.0</v>
      </c>
      <c r="B2897" s="3">
        <v>13032.0</v>
      </c>
      <c r="C2897" s="3">
        <v>646003.0</v>
      </c>
      <c r="D2897" s="3">
        <v>183.0</v>
      </c>
      <c r="E2897" s="3" t="s">
        <v>20</v>
      </c>
      <c r="F2897" s="4" t="s">
        <v>8546</v>
      </c>
      <c r="G2897" s="3">
        <v>13032.0</v>
      </c>
      <c r="H2897" s="3">
        <v>646003.0</v>
      </c>
      <c r="I2897" s="3">
        <v>186.0</v>
      </c>
      <c r="J2897" s="3" t="s">
        <v>20</v>
      </c>
      <c r="K2897" s="3" t="s">
        <v>8547</v>
      </c>
      <c r="L2897" s="3">
        <v>13032.0</v>
      </c>
      <c r="M2897" s="3">
        <v>646003.0</v>
      </c>
      <c r="N2897" s="3">
        <v>190.0</v>
      </c>
      <c r="O2897" s="3" t="s">
        <v>20</v>
      </c>
      <c r="P2897" s="3" t="s">
        <v>8548</v>
      </c>
    </row>
    <row r="2898" ht="14.25" customHeight="1">
      <c r="A2898" s="3">
        <v>53697.0</v>
      </c>
      <c r="B2898" s="3">
        <v>13032.0</v>
      </c>
      <c r="C2898" s="3">
        <v>649379.0</v>
      </c>
      <c r="D2898" s="3">
        <v>122.0</v>
      </c>
      <c r="E2898" s="3" t="s">
        <v>20</v>
      </c>
      <c r="F2898" s="4" t="s">
        <v>8549</v>
      </c>
      <c r="G2898" s="3">
        <v>13032.0</v>
      </c>
      <c r="H2898" s="3">
        <v>649379.0</v>
      </c>
      <c r="I2898" s="3">
        <v>127.0</v>
      </c>
      <c r="J2898" s="3" t="s">
        <v>20</v>
      </c>
      <c r="K2898" s="3" t="s">
        <v>8550</v>
      </c>
      <c r="L2898" s="3">
        <v>13032.0</v>
      </c>
      <c r="M2898" s="3">
        <v>649379.0</v>
      </c>
      <c r="N2898" s="3">
        <v>130.0</v>
      </c>
      <c r="O2898" s="3" t="s">
        <v>20</v>
      </c>
      <c r="P2898" s="3" t="s">
        <v>8551</v>
      </c>
    </row>
    <row r="2899" ht="14.25" customHeight="1">
      <c r="A2899" s="3">
        <v>53713.0</v>
      </c>
      <c r="B2899" s="3">
        <v>13032.0</v>
      </c>
      <c r="C2899" s="3">
        <v>666773.0</v>
      </c>
      <c r="D2899" s="3">
        <v>165.0</v>
      </c>
      <c r="E2899" s="3" t="s">
        <v>20</v>
      </c>
      <c r="F2899" s="4" t="s">
        <v>8552</v>
      </c>
      <c r="G2899" s="3">
        <v>13032.0</v>
      </c>
      <c r="H2899" s="3">
        <v>666773.0</v>
      </c>
      <c r="I2899" s="3">
        <v>183.0</v>
      </c>
      <c r="J2899" s="3" t="s">
        <v>20</v>
      </c>
      <c r="K2899" s="3" t="s">
        <v>8553</v>
      </c>
      <c r="L2899" s="3">
        <v>13032.0</v>
      </c>
      <c r="M2899" s="3">
        <v>666773.0</v>
      </c>
      <c r="N2899" s="3">
        <v>188.0</v>
      </c>
      <c r="O2899" s="3" t="s">
        <v>20</v>
      </c>
      <c r="P2899" s="3" t="s">
        <v>8554</v>
      </c>
    </row>
    <row r="2900" ht="14.25" customHeight="1">
      <c r="A2900" s="3">
        <v>53727.0</v>
      </c>
      <c r="B2900" s="3">
        <v>13032.0</v>
      </c>
      <c r="C2900" s="3">
        <v>646003.0</v>
      </c>
      <c r="D2900" s="3">
        <v>100.0</v>
      </c>
      <c r="E2900" s="3" t="s">
        <v>20</v>
      </c>
      <c r="F2900" s="4" t="s">
        <v>8555</v>
      </c>
      <c r="G2900" s="3">
        <v>13032.0</v>
      </c>
      <c r="H2900" s="3">
        <v>646003.0</v>
      </c>
      <c r="I2900" s="3">
        <v>108.0</v>
      </c>
      <c r="J2900" s="3" t="s">
        <v>20</v>
      </c>
      <c r="K2900" s="3" t="s">
        <v>8556</v>
      </c>
      <c r="L2900" s="3">
        <v>13032.0</v>
      </c>
      <c r="M2900" s="3">
        <v>646003.0</v>
      </c>
      <c r="N2900" s="3">
        <v>120.0</v>
      </c>
      <c r="O2900" s="3" t="s">
        <v>20</v>
      </c>
      <c r="P2900" s="3" t="s">
        <v>8557</v>
      </c>
    </row>
    <row r="2901" ht="14.25" customHeight="1">
      <c r="A2901" s="3">
        <v>53738.0</v>
      </c>
      <c r="B2901" s="3">
        <v>13032.0</v>
      </c>
      <c r="C2901" s="3">
        <v>646003.0</v>
      </c>
      <c r="D2901" s="3">
        <v>144.0</v>
      </c>
      <c r="E2901" s="3" t="s">
        <v>20</v>
      </c>
      <c r="F2901" s="4" t="s">
        <v>8558</v>
      </c>
      <c r="G2901" s="3">
        <v>13032.0</v>
      </c>
      <c r="H2901" s="3">
        <v>646003.0</v>
      </c>
      <c r="I2901" s="3">
        <v>159.0</v>
      </c>
      <c r="J2901" s="3" t="s">
        <v>20</v>
      </c>
      <c r="K2901" s="3" t="s">
        <v>8559</v>
      </c>
      <c r="L2901" s="3">
        <v>13032.0</v>
      </c>
      <c r="M2901" s="3">
        <v>646003.0</v>
      </c>
      <c r="N2901" s="3">
        <v>160.0</v>
      </c>
      <c r="O2901" s="3" t="s">
        <v>20</v>
      </c>
      <c r="P2901" s="3" t="s">
        <v>8560</v>
      </c>
    </row>
    <row r="2902" ht="14.25" customHeight="1">
      <c r="A2902" s="3">
        <v>53742.0</v>
      </c>
      <c r="B2902" s="3">
        <v>13032.0</v>
      </c>
      <c r="C2902" s="3">
        <v>649379.0</v>
      </c>
      <c r="D2902" s="3">
        <v>120.0</v>
      </c>
      <c r="E2902" s="3" t="s">
        <v>20</v>
      </c>
      <c r="F2902" s="4" t="s">
        <v>8561</v>
      </c>
      <c r="G2902" s="3">
        <v>13032.0</v>
      </c>
      <c r="H2902" s="3">
        <v>649379.0</v>
      </c>
      <c r="I2902" s="3">
        <v>116.0</v>
      </c>
      <c r="J2902" s="3" t="s">
        <v>20</v>
      </c>
      <c r="K2902" s="3" t="s">
        <v>8562</v>
      </c>
      <c r="L2902" s="3">
        <v>13032.0</v>
      </c>
      <c r="M2902" s="3">
        <v>649379.0</v>
      </c>
      <c r="N2902" s="3">
        <v>130.0</v>
      </c>
      <c r="O2902" s="3" t="s">
        <v>20</v>
      </c>
      <c r="P2902" s="3" t="s">
        <v>8563</v>
      </c>
    </row>
    <row r="2903" ht="14.25" customHeight="1">
      <c r="A2903" s="3">
        <v>53750.0</v>
      </c>
      <c r="B2903" s="3">
        <v>13032.0</v>
      </c>
      <c r="C2903" s="3">
        <v>646003.0</v>
      </c>
      <c r="D2903" s="3">
        <v>46.0</v>
      </c>
      <c r="E2903" s="3" t="s">
        <v>20</v>
      </c>
      <c r="F2903" s="4" t="s">
        <v>8564</v>
      </c>
      <c r="G2903" s="3">
        <v>13032.0</v>
      </c>
      <c r="H2903" s="3">
        <v>646003.0</v>
      </c>
      <c r="I2903" s="3">
        <v>61.0</v>
      </c>
      <c r="J2903" s="3" t="s">
        <v>20</v>
      </c>
      <c r="K2903" s="3" t="s">
        <v>8565</v>
      </c>
      <c r="L2903" s="3">
        <v>13032.0</v>
      </c>
      <c r="M2903" s="3">
        <v>646003.0</v>
      </c>
      <c r="N2903" s="3">
        <v>71.0</v>
      </c>
      <c r="O2903" s="3" t="s">
        <v>20</v>
      </c>
      <c r="P2903" s="3" t="s">
        <v>8566</v>
      </c>
    </row>
    <row r="2904" ht="14.25" customHeight="1">
      <c r="A2904" s="3">
        <v>53763.0</v>
      </c>
      <c r="B2904" s="3">
        <v>13683.0</v>
      </c>
      <c r="C2904" s="3">
        <v>758050.0</v>
      </c>
      <c r="D2904" s="3">
        <v>120.0</v>
      </c>
      <c r="E2904" s="3" t="s">
        <v>20</v>
      </c>
      <c r="F2904" s="4" t="s">
        <v>8567</v>
      </c>
      <c r="G2904" s="3">
        <v>13683.0</v>
      </c>
      <c r="H2904" s="3">
        <v>758050.0</v>
      </c>
      <c r="I2904" s="3">
        <v>127.0</v>
      </c>
      <c r="J2904" s="3" t="s">
        <v>20</v>
      </c>
      <c r="K2904" s="3" t="s">
        <v>8568</v>
      </c>
      <c r="L2904" s="3">
        <v>13683.0</v>
      </c>
      <c r="M2904" s="3">
        <v>758050.0</v>
      </c>
      <c r="N2904" s="3">
        <v>132.0</v>
      </c>
      <c r="O2904" s="3" t="s">
        <v>20</v>
      </c>
      <c r="P2904" s="3" t="s">
        <v>8569</v>
      </c>
    </row>
    <row r="2905" ht="14.25" customHeight="1">
      <c r="A2905" s="3">
        <v>53769.0</v>
      </c>
      <c r="B2905" s="3">
        <v>13032.0</v>
      </c>
      <c r="C2905" s="3">
        <v>666794.0</v>
      </c>
      <c r="D2905" s="3">
        <v>149.0</v>
      </c>
      <c r="E2905" s="3" t="s">
        <v>20</v>
      </c>
      <c r="F2905" s="4" t="s">
        <v>8570</v>
      </c>
      <c r="G2905" s="3">
        <v>13032.0</v>
      </c>
      <c r="H2905" s="3">
        <v>666794.0</v>
      </c>
      <c r="I2905" s="3">
        <v>159.0</v>
      </c>
      <c r="J2905" s="3" t="s">
        <v>20</v>
      </c>
      <c r="K2905" s="3" t="s">
        <v>8571</v>
      </c>
      <c r="L2905" s="3">
        <v>13032.0</v>
      </c>
      <c r="M2905" s="3">
        <v>666794.0</v>
      </c>
      <c r="N2905" s="3">
        <v>165.0</v>
      </c>
      <c r="O2905" s="3" t="s">
        <v>20</v>
      </c>
      <c r="P2905" s="3" t="s">
        <v>8572</v>
      </c>
    </row>
    <row r="2906" ht="14.25" customHeight="1">
      <c r="A2906" s="3">
        <v>53770.0</v>
      </c>
      <c r="B2906" s="3">
        <v>13032.0</v>
      </c>
      <c r="C2906" s="3">
        <v>666773.0</v>
      </c>
      <c r="D2906" s="3">
        <v>138.0</v>
      </c>
      <c r="E2906" s="3" t="s">
        <v>20</v>
      </c>
      <c r="F2906" s="4" t="s">
        <v>496</v>
      </c>
      <c r="G2906" s="3">
        <v>13032.0</v>
      </c>
      <c r="H2906" s="3">
        <v>666773.0</v>
      </c>
      <c r="I2906" s="3">
        <v>152.0</v>
      </c>
      <c r="J2906" s="3" t="s">
        <v>20</v>
      </c>
      <c r="K2906" s="3" t="s">
        <v>8573</v>
      </c>
      <c r="L2906" s="3">
        <v>13032.0</v>
      </c>
      <c r="M2906" s="3">
        <v>666773.0</v>
      </c>
      <c r="N2906" s="3">
        <v>156.0</v>
      </c>
      <c r="O2906" s="3" t="s">
        <v>20</v>
      </c>
      <c r="P2906" s="3" t="s">
        <v>8574</v>
      </c>
    </row>
    <row r="2907" ht="14.25" customHeight="1">
      <c r="A2907" s="3">
        <v>53772.0</v>
      </c>
      <c r="B2907" s="3">
        <v>13683.0</v>
      </c>
      <c r="C2907" s="3">
        <v>758043.0</v>
      </c>
      <c r="D2907" s="3">
        <v>133.0</v>
      </c>
      <c r="E2907" s="3" t="s">
        <v>20</v>
      </c>
      <c r="F2907" s="4" t="s">
        <v>8575</v>
      </c>
      <c r="G2907" s="3">
        <v>13683.0</v>
      </c>
      <c r="H2907" s="3">
        <v>758043.0</v>
      </c>
      <c r="I2907" s="3">
        <v>136.0</v>
      </c>
      <c r="J2907" s="3" t="s">
        <v>20</v>
      </c>
      <c r="K2907" s="3" t="s">
        <v>8576</v>
      </c>
      <c r="L2907" s="3">
        <v>13683.0</v>
      </c>
      <c r="M2907" s="3">
        <v>758043.0</v>
      </c>
      <c r="N2907" s="3">
        <v>142.0</v>
      </c>
      <c r="O2907" s="3" t="s">
        <v>20</v>
      </c>
      <c r="P2907" s="3" t="s">
        <v>8577</v>
      </c>
    </row>
    <row r="2908" ht="14.25" customHeight="1">
      <c r="A2908" s="3">
        <v>53776.0</v>
      </c>
      <c r="B2908" s="3">
        <v>13032.0</v>
      </c>
      <c r="C2908" s="3">
        <v>659878.0</v>
      </c>
      <c r="D2908" s="3">
        <v>139.0</v>
      </c>
      <c r="E2908" s="3" t="s">
        <v>20</v>
      </c>
      <c r="F2908" s="4" t="s">
        <v>8578</v>
      </c>
      <c r="G2908" s="3">
        <v>13032.0</v>
      </c>
      <c r="H2908" s="3">
        <v>659878.0</v>
      </c>
      <c r="I2908" s="3">
        <v>149.0</v>
      </c>
      <c r="J2908" s="3" t="s">
        <v>20</v>
      </c>
      <c r="K2908" s="3" t="s">
        <v>8579</v>
      </c>
      <c r="L2908" s="3">
        <v>13032.0</v>
      </c>
      <c r="M2908" s="3">
        <v>659878.0</v>
      </c>
      <c r="N2908" s="3">
        <v>153.0</v>
      </c>
      <c r="O2908" s="3" t="s">
        <v>20</v>
      </c>
      <c r="P2908" s="3" t="s">
        <v>8580</v>
      </c>
    </row>
    <row r="2909" ht="14.25" customHeight="1">
      <c r="A2909" s="3">
        <v>53787.0</v>
      </c>
      <c r="B2909" s="3">
        <v>13032.0</v>
      </c>
      <c r="C2909" s="3">
        <v>665421.0</v>
      </c>
      <c r="D2909" s="3">
        <v>78.0</v>
      </c>
      <c r="E2909" s="3" t="s">
        <v>20</v>
      </c>
      <c r="F2909" s="4" t="s">
        <v>8581</v>
      </c>
      <c r="G2909" s="3">
        <v>13032.0</v>
      </c>
      <c r="H2909" s="3">
        <v>665421.0</v>
      </c>
      <c r="I2909" s="3">
        <v>105.0</v>
      </c>
      <c r="J2909" s="3" t="s">
        <v>20</v>
      </c>
      <c r="K2909" s="3" t="s">
        <v>8582</v>
      </c>
      <c r="L2909" s="3">
        <v>13032.0</v>
      </c>
      <c r="M2909" s="3">
        <v>665421.0</v>
      </c>
      <c r="N2909" s="3">
        <v>138.0</v>
      </c>
      <c r="O2909" s="3" t="s">
        <v>20</v>
      </c>
      <c r="P2909" s="3" t="s">
        <v>8583</v>
      </c>
    </row>
    <row r="2910" ht="14.25" customHeight="1">
      <c r="A2910" s="3">
        <v>53790.0</v>
      </c>
      <c r="B2910" s="3">
        <v>13683.0</v>
      </c>
      <c r="C2910" s="3">
        <v>758029.0</v>
      </c>
      <c r="D2910" s="3">
        <v>62.0</v>
      </c>
      <c r="E2910" s="3" t="s">
        <v>20</v>
      </c>
      <c r="F2910" s="4" t="s">
        <v>496</v>
      </c>
      <c r="G2910" s="3">
        <v>13683.0</v>
      </c>
      <c r="H2910" s="3">
        <v>758029.0</v>
      </c>
      <c r="I2910" s="3">
        <v>90.0</v>
      </c>
      <c r="J2910" s="3" t="s">
        <v>20</v>
      </c>
      <c r="K2910" s="3" t="s">
        <v>8584</v>
      </c>
      <c r="L2910" s="3">
        <v>13683.0</v>
      </c>
      <c r="M2910" s="3">
        <v>758029.0</v>
      </c>
      <c r="N2910" s="3">
        <v>108.0</v>
      </c>
      <c r="O2910" s="3" t="s">
        <v>20</v>
      </c>
      <c r="P2910" s="3" t="s">
        <v>8585</v>
      </c>
    </row>
    <row r="2911" ht="14.25" customHeight="1">
      <c r="A2911" s="3">
        <v>53794.0</v>
      </c>
      <c r="B2911" s="3">
        <v>13032.0</v>
      </c>
      <c r="C2911" s="3">
        <v>659871.0</v>
      </c>
      <c r="D2911" s="3">
        <v>80.0</v>
      </c>
      <c r="E2911" s="3" t="s">
        <v>20</v>
      </c>
      <c r="F2911" s="4" t="s">
        <v>8586</v>
      </c>
      <c r="G2911" s="3">
        <v>13032.0</v>
      </c>
      <c r="H2911" s="3">
        <v>659871.0</v>
      </c>
      <c r="I2911" s="3">
        <v>90.0</v>
      </c>
      <c r="J2911" s="3" t="s">
        <v>20</v>
      </c>
      <c r="K2911" s="3" t="s">
        <v>8587</v>
      </c>
      <c r="L2911" s="3">
        <v>13032.0</v>
      </c>
      <c r="M2911" s="3">
        <v>659871.0</v>
      </c>
      <c r="N2911" s="3">
        <v>100.0</v>
      </c>
      <c r="O2911" s="3" t="s">
        <v>20</v>
      </c>
      <c r="P2911" s="3" t="s">
        <v>8588</v>
      </c>
    </row>
    <row r="2912" ht="14.25" customHeight="1">
      <c r="A2912" s="3">
        <v>53811.0</v>
      </c>
      <c r="B2912" s="3">
        <v>13032.0</v>
      </c>
      <c r="C2912" s="3">
        <v>666794.0</v>
      </c>
      <c r="D2912" s="3">
        <v>42.0</v>
      </c>
      <c r="E2912" s="3" t="s">
        <v>20</v>
      </c>
      <c r="F2912" s="4" t="s">
        <v>8589</v>
      </c>
      <c r="G2912" s="3">
        <v>13032.0</v>
      </c>
      <c r="H2912" s="3">
        <v>666794.0</v>
      </c>
      <c r="I2912" s="3">
        <v>65.0</v>
      </c>
      <c r="J2912" s="3" t="s">
        <v>20</v>
      </c>
      <c r="K2912" s="3" t="s">
        <v>8590</v>
      </c>
      <c r="L2912" s="3">
        <v>13032.0</v>
      </c>
      <c r="M2912" s="3">
        <v>666794.0</v>
      </c>
      <c r="N2912" s="3">
        <v>76.0</v>
      </c>
      <c r="O2912" s="3" t="s">
        <v>20</v>
      </c>
      <c r="P2912" s="3" t="s">
        <v>8591</v>
      </c>
    </row>
    <row r="2913" ht="14.25" customHeight="1">
      <c r="A2913" s="3">
        <v>53819.0</v>
      </c>
      <c r="B2913" s="3">
        <v>13032.0</v>
      </c>
      <c r="C2913" s="3">
        <v>666787.0</v>
      </c>
      <c r="D2913" s="3">
        <v>88.0</v>
      </c>
      <c r="E2913" s="3" t="s">
        <v>20</v>
      </c>
      <c r="F2913" s="4" t="s">
        <v>8592</v>
      </c>
      <c r="G2913" s="3">
        <v>13032.0</v>
      </c>
      <c r="H2913" s="3">
        <v>666787.0</v>
      </c>
      <c r="I2913" s="3">
        <v>96.0</v>
      </c>
      <c r="J2913" s="3" t="s">
        <v>20</v>
      </c>
      <c r="K2913" s="3" t="s">
        <v>8593</v>
      </c>
      <c r="L2913" s="3">
        <v>13032.0</v>
      </c>
      <c r="M2913" s="3">
        <v>666787.0</v>
      </c>
      <c r="N2913" s="3">
        <v>104.0</v>
      </c>
      <c r="O2913" s="3" t="s">
        <v>20</v>
      </c>
      <c r="P2913" s="3" t="s">
        <v>8594</v>
      </c>
    </row>
    <row r="2914" ht="14.25" customHeight="1">
      <c r="A2914" s="3">
        <v>53822.0</v>
      </c>
      <c r="B2914" s="3">
        <v>13032.0</v>
      </c>
      <c r="C2914" s="3">
        <v>692921.0</v>
      </c>
      <c r="D2914" s="3">
        <v>38.0</v>
      </c>
      <c r="E2914" s="3" t="s">
        <v>20</v>
      </c>
      <c r="F2914" s="4" t="s">
        <v>8595</v>
      </c>
      <c r="G2914" s="3">
        <v>13032.0</v>
      </c>
      <c r="H2914" s="3">
        <v>692921.0</v>
      </c>
      <c r="I2914" s="3">
        <v>42.0</v>
      </c>
      <c r="J2914" s="3" t="s">
        <v>20</v>
      </c>
      <c r="K2914" s="3" t="s">
        <v>8596</v>
      </c>
      <c r="L2914" s="3">
        <v>13032.0</v>
      </c>
      <c r="M2914" s="3">
        <v>692921.0</v>
      </c>
      <c r="N2914" s="3">
        <v>46.0</v>
      </c>
      <c r="O2914" s="3" t="s">
        <v>20</v>
      </c>
      <c r="P2914" s="3" t="s">
        <v>8597</v>
      </c>
    </row>
    <row r="2915" ht="14.25" customHeight="1">
      <c r="A2915" s="3">
        <v>53830.0</v>
      </c>
      <c r="B2915" s="3">
        <v>13032.0</v>
      </c>
      <c r="C2915" s="3">
        <v>649372.0</v>
      </c>
      <c r="D2915" s="3">
        <v>72.0</v>
      </c>
      <c r="E2915" s="3" t="s">
        <v>20</v>
      </c>
      <c r="F2915" s="4" t="s">
        <v>8598</v>
      </c>
      <c r="G2915" s="3">
        <v>13032.0</v>
      </c>
      <c r="H2915" s="3">
        <v>649372.0</v>
      </c>
      <c r="I2915" s="3">
        <v>80.0</v>
      </c>
      <c r="J2915" s="3" t="s">
        <v>20</v>
      </c>
      <c r="K2915" s="3" t="s">
        <v>8599</v>
      </c>
      <c r="L2915" s="3">
        <v>13032.0</v>
      </c>
      <c r="M2915" s="3">
        <v>649372.0</v>
      </c>
      <c r="N2915" s="3">
        <v>86.0</v>
      </c>
      <c r="O2915" s="3" t="s">
        <v>20</v>
      </c>
      <c r="P2915" s="3" t="s">
        <v>8600</v>
      </c>
    </row>
    <row r="2916" ht="14.25" customHeight="1">
      <c r="A2916" s="3">
        <v>53833.0</v>
      </c>
      <c r="B2916" s="3">
        <v>13683.0</v>
      </c>
      <c r="C2916" s="3">
        <v>758050.0</v>
      </c>
      <c r="D2916" s="3">
        <v>45.0</v>
      </c>
      <c r="E2916" s="3" t="s">
        <v>20</v>
      </c>
      <c r="F2916" s="4" t="s">
        <v>8601</v>
      </c>
      <c r="G2916" s="3">
        <v>13683.0</v>
      </c>
      <c r="H2916" s="3">
        <v>758050.0</v>
      </c>
      <c r="I2916" s="3">
        <v>70.0</v>
      </c>
      <c r="J2916" s="3" t="s">
        <v>20</v>
      </c>
      <c r="K2916" s="3" t="s">
        <v>8602</v>
      </c>
      <c r="L2916" s="3">
        <v>13683.0</v>
      </c>
      <c r="M2916" s="3">
        <v>758050.0</v>
      </c>
      <c r="N2916" s="3">
        <v>79.0</v>
      </c>
      <c r="O2916" s="3" t="s">
        <v>20</v>
      </c>
      <c r="P2916" s="3" t="s">
        <v>8603</v>
      </c>
    </row>
    <row r="2917" ht="14.25" customHeight="1">
      <c r="A2917" s="3">
        <v>53840.0</v>
      </c>
      <c r="B2917" s="3">
        <v>13683.0</v>
      </c>
      <c r="C2917" s="3">
        <v>758050.0</v>
      </c>
      <c r="D2917" s="3">
        <v>73.0</v>
      </c>
      <c r="E2917" s="3" t="s">
        <v>20</v>
      </c>
      <c r="F2917" s="4" t="s">
        <v>8604</v>
      </c>
      <c r="G2917" s="3">
        <v>13683.0</v>
      </c>
      <c r="H2917" s="3">
        <v>758050.0</v>
      </c>
      <c r="I2917" s="3">
        <v>91.0</v>
      </c>
      <c r="J2917" s="3" t="s">
        <v>20</v>
      </c>
      <c r="K2917" s="3" t="s">
        <v>8605</v>
      </c>
      <c r="L2917" s="3">
        <v>13683.0</v>
      </c>
      <c r="M2917" s="3">
        <v>758050.0</v>
      </c>
      <c r="N2917" s="3">
        <v>82.0</v>
      </c>
      <c r="O2917" s="3" t="s">
        <v>20</v>
      </c>
      <c r="P2917" s="3" t="s">
        <v>8606</v>
      </c>
    </row>
    <row r="2918" ht="14.25" customHeight="1">
      <c r="A2918" s="3">
        <v>53844.0</v>
      </c>
      <c r="B2918" s="3">
        <v>13683.0</v>
      </c>
      <c r="C2918" s="3">
        <v>758029.0</v>
      </c>
      <c r="D2918" s="3">
        <v>96.0</v>
      </c>
      <c r="E2918" s="3" t="s">
        <v>20</v>
      </c>
      <c r="F2918" s="4" t="s">
        <v>496</v>
      </c>
      <c r="G2918" s="3">
        <v>13683.0</v>
      </c>
      <c r="H2918" s="3">
        <v>758029.0</v>
      </c>
      <c r="I2918" s="3">
        <v>111.0</v>
      </c>
      <c r="J2918" s="3" t="s">
        <v>20</v>
      </c>
      <c r="K2918" s="3" t="s">
        <v>8607</v>
      </c>
      <c r="L2918" s="3">
        <v>13683.0</v>
      </c>
      <c r="M2918" s="3">
        <v>758029.0</v>
      </c>
      <c r="N2918" s="3">
        <v>123.0</v>
      </c>
      <c r="O2918" s="3" t="s">
        <v>20</v>
      </c>
      <c r="P2918" s="3" t="s">
        <v>8608</v>
      </c>
    </row>
    <row r="2919" ht="14.25" customHeight="1">
      <c r="A2919" s="3">
        <v>53880.0</v>
      </c>
      <c r="B2919" s="3">
        <v>13032.0</v>
      </c>
      <c r="C2919" s="3">
        <v>646003.0</v>
      </c>
      <c r="D2919" s="3">
        <v>105.0</v>
      </c>
      <c r="E2919" s="3" t="s">
        <v>20</v>
      </c>
      <c r="F2919" s="4" t="s">
        <v>8609</v>
      </c>
      <c r="G2919" s="3">
        <v>13032.0</v>
      </c>
      <c r="H2919" s="3">
        <v>646003.0</v>
      </c>
      <c r="I2919" s="3">
        <v>126.0</v>
      </c>
      <c r="J2919" s="3" t="s">
        <v>20</v>
      </c>
      <c r="K2919" s="3" t="s">
        <v>8610</v>
      </c>
      <c r="L2919" s="3">
        <v>13032.0</v>
      </c>
      <c r="M2919" s="3">
        <v>646003.0</v>
      </c>
      <c r="N2919" s="3">
        <v>136.0</v>
      </c>
      <c r="O2919" s="3" t="s">
        <v>20</v>
      </c>
      <c r="P2919" s="3" t="s">
        <v>8611</v>
      </c>
    </row>
    <row r="2920" ht="14.25" customHeight="1">
      <c r="A2920" s="3">
        <v>53890.0</v>
      </c>
      <c r="B2920" s="3">
        <v>13032.0</v>
      </c>
      <c r="C2920" s="3">
        <v>646003.0</v>
      </c>
      <c r="D2920" s="3">
        <v>139.0</v>
      </c>
      <c r="E2920" s="3" t="s">
        <v>20</v>
      </c>
      <c r="F2920" s="4" t="s">
        <v>8612</v>
      </c>
      <c r="G2920" s="3">
        <v>13032.0</v>
      </c>
      <c r="H2920" s="3">
        <v>646003.0</v>
      </c>
      <c r="I2920" s="3">
        <v>150.0</v>
      </c>
      <c r="J2920" s="3" t="s">
        <v>20</v>
      </c>
      <c r="K2920" s="3" t="s">
        <v>8613</v>
      </c>
      <c r="L2920" s="3">
        <v>13032.0</v>
      </c>
      <c r="M2920" s="3">
        <v>646003.0</v>
      </c>
      <c r="N2920" s="3">
        <v>159.0</v>
      </c>
      <c r="O2920" s="3" t="s">
        <v>20</v>
      </c>
      <c r="P2920" s="3" t="s">
        <v>8614</v>
      </c>
    </row>
    <row r="2921" ht="14.25" customHeight="1">
      <c r="A2921" s="3">
        <v>53891.0</v>
      </c>
      <c r="B2921" s="3">
        <v>13032.0</v>
      </c>
      <c r="C2921" s="3">
        <v>649372.0</v>
      </c>
      <c r="D2921" s="3">
        <v>76.0</v>
      </c>
      <c r="E2921" s="3" t="s">
        <v>20</v>
      </c>
      <c r="F2921" s="4" t="s">
        <v>8615</v>
      </c>
      <c r="G2921" s="3">
        <v>13032.0</v>
      </c>
      <c r="H2921" s="3">
        <v>649372.0</v>
      </c>
      <c r="I2921" s="3">
        <v>98.0</v>
      </c>
      <c r="J2921" s="3" t="s">
        <v>20</v>
      </c>
      <c r="K2921" s="3" t="s">
        <v>8616</v>
      </c>
      <c r="L2921" s="3">
        <v>13032.0</v>
      </c>
      <c r="M2921" s="3">
        <v>649372.0</v>
      </c>
      <c r="N2921" s="3">
        <v>110.0</v>
      </c>
      <c r="O2921" s="3" t="s">
        <v>20</v>
      </c>
      <c r="P2921" s="3" t="s">
        <v>8617</v>
      </c>
    </row>
    <row r="2922" ht="14.25" customHeight="1">
      <c r="A2922" s="3">
        <v>53895.0</v>
      </c>
      <c r="B2922" s="3">
        <v>13032.0</v>
      </c>
      <c r="C2922" s="3">
        <v>649372.0</v>
      </c>
      <c r="D2922" s="3">
        <v>91.0</v>
      </c>
      <c r="E2922" s="3" t="s">
        <v>20</v>
      </c>
      <c r="F2922" s="4" t="s">
        <v>8618</v>
      </c>
      <c r="G2922" s="3">
        <v>13032.0</v>
      </c>
      <c r="H2922" s="3">
        <v>649372.0</v>
      </c>
      <c r="I2922" s="3">
        <v>104.0</v>
      </c>
      <c r="J2922" s="3" t="s">
        <v>20</v>
      </c>
      <c r="K2922" s="3" t="s">
        <v>8619</v>
      </c>
      <c r="L2922" s="3">
        <v>13032.0</v>
      </c>
      <c r="M2922" s="3">
        <v>649372.0</v>
      </c>
      <c r="N2922" s="3">
        <v>114.0</v>
      </c>
      <c r="O2922" s="3" t="s">
        <v>20</v>
      </c>
      <c r="P2922" s="3" t="s">
        <v>8620</v>
      </c>
    </row>
    <row r="2923" ht="14.25" customHeight="1">
      <c r="A2923" s="3">
        <v>53901.0</v>
      </c>
      <c r="B2923" s="3">
        <v>13683.0</v>
      </c>
      <c r="C2923" s="3">
        <v>758029.0</v>
      </c>
      <c r="D2923" s="3">
        <v>74.0</v>
      </c>
      <c r="E2923" s="3" t="s">
        <v>20</v>
      </c>
      <c r="F2923" s="4" t="s">
        <v>8621</v>
      </c>
      <c r="G2923" s="3">
        <v>13683.0</v>
      </c>
      <c r="H2923" s="3">
        <v>758029.0</v>
      </c>
      <c r="I2923" s="3">
        <v>91.0</v>
      </c>
      <c r="J2923" s="3" t="s">
        <v>20</v>
      </c>
      <c r="K2923" s="3" t="s">
        <v>8622</v>
      </c>
      <c r="L2923" s="3">
        <v>13683.0</v>
      </c>
      <c r="M2923" s="3">
        <v>758029.0</v>
      </c>
      <c r="N2923" s="3">
        <v>94.0</v>
      </c>
      <c r="O2923" s="3" t="s">
        <v>20</v>
      </c>
      <c r="P2923" s="3" t="s">
        <v>8623</v>
      </c>
    </row>
    <row r="2924" ht="14.25" customHeight="1">
      <c r="A2924" s="3">
        <v>53906.0</v>
      </c>
      <c r="B2924" s="3">
        <v>13032.0</v>
      </c>
      <c r="C2924" s="3">
        <v>646003.0</v>
      </c>
      <c r="D2924" s="3">
        <v>146.0</v>
      </c>
      <c r="E2924" s="3" t="s">
        <v>20</v>
      </c>
      <c r="F2924" s="4" t="s">
        <v>8624</v>
      </c>
      <c r="G2924" s="3">
        <v>13032.0</v>
      </c>
      <c r="H2924" s="3">
        <v>646003.0</v>
      </c>
      <c r="I2924" s="3">
        <v>149.0</v>
      </c>
      <c r="J2924" s="3" t="s">
        <v>20</v>
      </c>
      <c r="K2924" s="3" t="s">
        <v>8625</v>
      </c>
      <c r="L2924" s="3">
        <v>13032.0</v>
      </c>
      <c r="M2924" s="3">
        <v>646003.0</v>
      </c>
      <c r="N2924" s="3">
        <v>153.0</v>
      </c>
      <c r="O2924" s="3" t="s">
        <v>20</v>
      </c>
      <c r="P2924" s="3" t="s">
        <v>8626</v>
      </c>
    </row>
    <row r="2925" ht="14.25" customHeight="1">
      <c r="A2925" s="3">
        <v>53911.0</v>
      </c>
      <c r="B2925" s="3">
        <v>13032.0</v>
      </c>
      <c r="C2925" s="3">
        <v>646003.0</v>
      </c>
      <c r="D2925" s="3">
        <v>123.0</v>
      </c>
      <c r="E2925" s="3" t="s">
        <v>20</v>
      </c>
      <c r="F2925" s="4" t="s">
        <v>8627</v>
      </c>
      <c r="G2925" s="3">
        <v>13032.0</v>
      </c>
      <c r="H2925" s="3">
        <v>646003.0</v>
      </c>
      <c r="I2925" s="3">
        <v>116.0</v>
      </c>
      <c r="J2925" s="3" t="s">
        <v>20</v>
      </c>
      <c r="K2925" s="3" t="s">
        <v>8628</v>
      </c>
      <c r="L2925" s="3">
        <v>13032.0</v>
      </c>
      <c r="M2925" s="3">
        <v>646003.0</v>
      </c>
      <c r="N2925" s="3">
        <v>122.0</v>
      </c>
      <c r="O2925" s="3" t="s">
        <v>20</v>
      </c>
      <c r="P2925" s="3" t="s">
        <v>8629</v>
      </c>
    </row>
    <row r="2926" ht="14.25" customHeight="1">
      <c r="A2926" s="3">
        <v>53915.0</v>
      </c>
      <c r="B2926" s="3">
        <v>13683.0</v>
      </c>
      <c r="C2926" s="3">
        <v>758022.0</v>
      </c>
      <c r="D2926" s="3">
        <v>138.0</v>
      </c>
      <c r="E2926" s="3" t="s">
        <v>20</v>
      </c>
      <c r="F2926" s="4" t="s">
        <v>8630</v>
      </c>
      <c r="G2926" s="3">
        <v>13683.0</v>
      </c>
      <c r="H2926" s="3">
        <v>758022.0</v>
      </c>
      <c r="I2926" s="3">
        <v>147.0</v>
      </c>
      <c r="J2926" s="3" t="s">
        <v>20</v>
      </c>
      <c r="K2926" s="3" t="s">
        <v>8631</v>
      </c>
      <c r="L2926" s="3">
        <v>13683.0</v>
      </c>
      <c r="M2926" s="3">
        <v>758022.0</v>
      </c>
      <c r="N2926" s="3">
        <v>143.0</v>
      </c>
      <c r="O2926" s="3" t="s">
        <v>20</v>
      </c>
      <c r="P2926" s="3" t="s">
        <v>8632</v>
      </c>
    </row>
    <row r="2927" ht="14.25" customHeight="1">
      <c r="A2927" s="3">
        <v>53921.0</v>
      </c>
      <c r="B2927" s="3">
        <v>13032.0</v>
      </c>
      <c r="C2927" s="3">
        <v>649386.0</v>
      </c>
      <c r="D2927" s="3">
        <v>147.0</v>
      </c>
      <c r="E2927" s="3" t="s">
        <v>20</v>
      </c>
      <c r="F2927" s="4" t="s">
        <v>8633</v>
      </c>
      <c r="G2927" s="3">
        <v>13032.0</v>
      </c>
      <c r="H2927" s="3">
        <v>649386.0</v>
      </c>
      <c r="I2927" s="3">
        <v>148.0</v>
      </c>
      <c r="J2927" s="3" t="s">
        <v>20</v>
      </c>
      <c r="K2927" s="3" t="s">
        <v>8634</v>
      </c>
      <c r="L2927" s="3">
        <v>13032.0</v>
      </c>
      <c r="M2927" s="3">
        <v>649386.0</v>
      </c>
      <c r="N2927" s="3">
        <v>157.0</v>
      </c>
      <c r="O2927" s="3" t="s">
        <v>20</v>
      </c>
      <c r="P2927" s="3" t="s">
        <v>8635</v>
      </c>
    </row>
    <row r="2928" ht="14.25" customHeight="1">
      <c r="A2928" s="3">
        <v>53929.0</v>
      </c>
      <c r="B2928" s="3">
        <v>13032.0</v>
      </c>
      <c r="C2928" s="3">
        <v>646003.0</v>
      </c>
      <c r="D2928" s="3">
        <v>50.0</v>
      </c>
      <c r="E2928" s="3" t="s">
        <v>20</v>
      </c>
      <c r="F2928" s="4" t="s">
        <v>8636</v>
      </c>
      <c r="G2928" s="3">
        <v>13032.0</v>
      </c>
      <c r="H2928" s="3">
        <v>646003.0</v>
      </c>
      <c r="I2928" s="3">
        <v>56.0</v>
      </c>
      <c r="J2928" s="3" t="s">
        <v>20</v>
      </c>
      <c r="K2928" s="3" t="s">
        <v>8637</v>
      </c>
      <c r="L2928" s="3">
        <v>13032.0</v>
      </c>
      <c r="M2928" s="3">
        <v>646003.0</v>
      </c>
      <c r="N2928" s="3">
        <v>64.0</v>
      </c>
      <c r="O2928" s="3" t="s">
        <v>20</v>
      </c>
      <c r="P2928" s="3" t="s">
        <v>8638</v>
      </c>
    </row>
    <row r="2929" ht="14.25" customHeight="1">
      <c r="A2929" s="3">
        <v>53941.0</v>
      </c>
      <c r="B2929" s="3">
        <v>13032.0</v>
      </c>
      <c r="C2929" s="3">
        <v>649386.0</v>
      </c>
      <c r="D2929" s="3">
        <v>56.0</v>
      </c>
      <c r="E2929" s="3" t="s">
        <v>20</v>
      </c>
      <c r="F2929" s="4" t="s">
        <v>8639</v>
      </c>
      <c r="G2929" s="3">
        <v>13032.0</v>
      </c>
      <c r="H2929" s="3">
        <v>649386.0</v>
      </c>
      <c r="I2929" s="3">
        <v>69.0</v>
      </c>
      <c r="J2929" s="3" t="s">
        <v>20</v>
      </c>
      <c r="K2929" s="3" t="s">
        <v>8640</v>
      </c>
      <c r="L2929" s="3">
        <v>13032.0</v>
      </c>
      <c r="M2929" s="3">
        <v>649386.0</v>
      </c>
      <c r="N2929" s="3">
        <v>88.0</v>
      </c>
      <c r="O2929" s="3" t="s">
        <v>20</v>
      </c>
      <c r="P2929" s="3" t="s">
        <v>8641</v>
      </c>
    </row>
    <row r="2930" ht="14.25" customHeight="1">
      <c r="A2930" s="3">
        <v>53945.0</v>
      </c>
      <c r="B2930" s="3">
        <v>13032.0</v>
      </c>
      <c r="C2930" s="3">
        <v>646003.0</v>
      </c>
      <c r="D2930" s="3">
        <v>80.0</v>
      </c>
      <c r="E2930" s="3" t="s">
        <v>20</v>
      </c>
      <c r="F2930" s="4" t="s">
        <v>8642</v>
      </c>
      <c r="G2930" s="3">
        <v>13032.0</v>
      </c>
      <c r="H2930" s="3">
        <v>646003.0</v>
      </c>
      <c r="I2930" s="3">
        <v>92.0</v>
      </c>
      <c r="J2930" s="3" t="s">
        <v>20</v>
      </c>
      <c r="K2930" s="3" t="s">
        <v>8643</v>
      </c>
      <c r="L2930" s="3">
        <v>13032.0</v>
      </c>
      <c r="M2930" s="3">
        <v>646003.0</v>
      </c>
      <c r="N2930" s="3">
        <v>96.0</v>
      </c>
      <c r="O2930" s="3" t="s">
        <v>20</v>
      </c>
      <c r="P2930" s="3" t="s">
        <v>8644</v>
      </c>
    </row>
    <row r="2931" ht="14.25" customHeight="1">
      <c r="A2931" s="3">
        <v>53964.0</v>
      </c>
      <c r="B2931" s="3">
        <v>13032.0</v>
      </c>
      <c r="C2931" s="3">
        <v>646003.0</v>
      </c>
      <c r="D2931" s="3">
        <v>137.0</v>
      </c>
      <c r="E2931" s="3" t="s">
        <v>20</v>
      </c>
      <c r="F2931" s="4" t="s">
        <v>8645</v>
      </c>
      <c r="G2931" s="3">
        <v>13032.0</v>
      </c>
      <c r="H2931" s="3">
        <v>646003.0</v>
      </c>
      <c r="I2931" s="3">
        <v>156.0</v>
      </c>
      <c r="J2931" s="3" t="s">
        <v>20</v>
      </c>
      <c r="K2931" s="3" t="s">
        <v>8646</v>
      </c>
      <c r="L2931" s="3">
        <v>13032.0</v>
      </c>
      <c r="M2931" s="3">
        <v>646003.0</v>
      </c>
      <c r="N2931" s="3">
        <v>171.0</v>
      </c>
      <c r="O2931" s="3" t="s">
        <v>20</v>
      </c>
      <c r="P2931" s="3" t="s">
        <v>8647</v>
      </c>
    </row>
    <row r="2932" ht="14.25" customHeight="1">
      <c r="A2932" s="3">
        <v>53966.0</v>
      </c>
      <c r="B2932" s="3">
        <v>13032.0</v>
      </c>
      <c r="C2932" s="3">
        <v>646003.0</v>
      </c>
      <c r="D2932" s="3">
        <v>44.0</v>
      </c>
      <c r="E2932" s="3" t="s">
        <v>20</v>
      </c>
      <c r="F2932" s="4" t="s">
        <v>8648</v>
      </c>
      <c r="G2932" s="3">
        <v>13032.0</v>
      </c>
      <c r="H2932" s="3">
        <v>646003.0</v>
      </c>
      <c r="I2932" s="3">
        <v>47.0</v>
      </c>
      <c r="J2932" s="3" t="s">
        <v>20</v>
      </c>
      <c r="K2932" s="3" t="s">
        <v>8649</v>
      </c>
      <c r="L2932" s="3">
        <v>13032.0</v>
      </c>
      <c r="M2932" s="3">
        <v>646003.0</v>
      </c>
      <c r="N2932" s="3">
        <v>51.0</v>
      </c>
      <c r="O2932" s="3" t="s">
        <v>20</v>
      </c>
      <c r="P2932" s="3" t="s">
        <v>8650</v>
      </c>
    </row>
    <row r="2933" ht="14.25" customHeight="1">
      <c r="A2933" s="3">
        <v>53972.0</v>
      </c>
      <c r="B2933" s="3">
        <v>13032.0</v>
      </c>
      <c r="C2933" s="3">
        <v>646003.0</v>
      </c>
      <c r="D2933" s="3">
        <v>86.0</v>
      </c>
      <c r="E2933" s="3" t="s">
        <v>20</v>
      </c>
      <c r="F2933" s="4" t="s">
        <v>8651</v>
      </c>
      <c r="G2933" s="3">
        <v>13032.0</v>
      </c>
      <c r="H2933" s="3">
        <v>646003.0</v>
      </c>
      <c r="I2933" s="3">
        <v>94.0</v>
      </c>
      <c r="J2933" s="3" t="s">
        <v>20</v>
      </c>
      <c r="K2933" s="3" t="s">
        <v>8652</v>
      </c>
      <c r="L2933" s="3">
        <v>13032.0</v>
      </c>
      <c r="M2933" s="3">
        <v>646003.0</v>
      </c>
      <c r="N2933" s="3">
        <v>100.0</v>
      </c>
      <c r="O2933" s="3" t="s">
        <v>20</v>
      </c>
      <c r="P2933" s="3" t="s">
        <v>8653</v>
      </c>
    </row>
    <row r="2934" ht="14.25" customHeight="1">
      <c r="A2934" s="3">
        <v>53977.0</v>
      </c>
      <c r="B2934" s="3">
        <v>13683.0</v>
      </c>
      <c r="C2934" s="3">
        <v>758029.0</v>
      </c>
      <c r="D2934" s="3">
        <v>44.0</v>
      </c>
      <c r="E2934" s="3" t="s">
        <v>20</v>
      </c>
      <c r="F2934" s="4" t="s">
        <v>8654</v>
      </c>
      <c r="G2934" s="3">
        <v>13683.0</v>
      </c>
      <c r="H2934" s="3">
        <v>758029.0</v>
      </c>
      <c r="I2934" s="3">
        <v>64.0</v>
      </c>
      <c r="J2934" s="3" t="s">
        <v>20</v>
      </c>
      <c r="K2934" s="3" t="s">
        <v>8655</v>
      </c>
      <c r="L2934" s="3">
        <v>13683.0</v>
      </c>
      <c r="M2934" s="3">
        <v>758029.0</v>
      </c>
      <c r="N2934" s="3">
        <v>76.0</v>
      </c>
      <c r="O2934" s="3" t="s">
        <v>20</v>
      </c>
      <c r="P2934" s="3" t="s">
        <v>8656</v>
      </c>
    </row>
    <row r="2935" ht="14.25" customHeight="1">
      <c r="A2935" s="3">
        <v>53978.0</v>
      </c>
      <c r="B2935" s="3">
        <v>13032.0</v>
      </c>
      <c r="C2935" s="3">
        <v>649386.0</v>
      </c>
      <c r="D2935" s="3">
        <v>143.0</v>
      </c>
      <c r="E2935" s="3" t="s">
        <v>20</v>
      </c>
      <c r="F2935" s="4" t="s">
        <v>8657</v>
      </c>
      <c r="G2935" s="3">
        <v>13032.0</v>
      </c>
      <c r="H2935" s="3">
        <v>649386.0</v>
      </c>
      <c r="I2935" s="3">
        <v>150.0</v>
      </c>
      <c r="J2935" s="3" t="s">
        <v>20</v>
      </c>
      <c r="K2935" s="3" t="s">
        <v>8658</v>
      </c>
      <c r="L2935" s="3">
        <v>13032.0</v>
      </c>
      <c r="M2935" s="3">
        <v>649386.0</v>
      </c>
      <c r="N2935" s="3">
        <v>159.0</v>
      </c>
      <c r="O2935" s="3" t="s">
        <v>20</v>
      </c>
      <c r="P2935" s="3" t="s">
        <v>8659</v>
      </c>
    </row>
    <row r="2936" ht="14.25" customHeight="1">
      <c r="A2936" s="3">
        <v>54086.0</v>
      </c>
      <c r="B2936" s="3">
        <v>13032.0</v>
      </c>
      <c r="C2936" s="3">
        <v>659857.0</v>
      </c>
      <c r="D2936" s="3">
        <v>128.0</v>
      </c>
      <c r="E2936" s="3" t="s">
        <v>20</v>
      </c>
      <c r="F2936" s="4" t="s">
        <v>8660</v>
      </c>
      <c r="G2936" s="3">
        <v>13032.0</v>
      </c>
      <c r="H2936" s="3">
        <v>659857.0</v>
      </c>
      <c r="I2936" s="3">
        <v>136.0</v>
      </c>
      <c r="J2936" s="3" t="s">
        <v>20</v>
      </c>
      <c r="K2936" s="3" t="s">
        <v>8661</v>
      </c>
      <c r="L2936" s="3">
        <v>13032.0</v>
      </c>
      <c r="M2936" s="3">
        <v>659857.0</v>
      </c>
      <c r="N2936" s="3">
        <v>150.0</v>
      </c>
      <c r="O2936" s="3" t="s">
        <v>20</v>
      </c>
      <c r="P2936" s="3" t="s">
        <v>8662</v>
      </c>
    </row>
    <row r="2937" ht="14.25" customHeight="1">
      <c r="A2937" s="3">
        <v>54124.0</v>
      </c>
      <c r="B2937" s="3">
        <v>13683.0</v>
      </c>
      <c r="C2937" s="3">
        <v>748298.0</v>
      </c>
      <c r="D2937" s="3">
        <v>39.0</v>
      </c>
      <c r="E2937" s="3" t="s">
        <v>20</v>
      </c>
      <c r="F2937" s="4" t="s">
        <v>8663</v>
      </c>
      <c r="G2937" s="3">
        <v>13683.0</v>
      </c>
      <c r="H2937" s="3">
        <v>748298.0</v>
      </c>
      <c r="I2937" s="3">
        <v>48.0</v>
      </c>
      <c r="J2937" s="3" t="s">
        <v>20</v>
      </c>
      <c r="K2937" s="3" t="s">
        <v>8664</v>
      </c>
      <c r="L2937" s="3">
        <v>13683.0</v>
      </c>
      <c r="M2937" s="3">
        <v>748298.0</v>
      </c>
      <c r="N2937" s="3">
        <v>42.0</v>
      </c>
      <c r="O2937" s="3" t="s">
        <v>20</v>
      </c>
      <c r="P2937" s="3" t="s">
        <v>8665</v>
      </c>
    </row>
    <row r="2938" ht="14.25" customHeight="1">
      <c r="A2938" s="3">
        <v>54129.0</v>
      </c>
      <c r="B2938" s="3">
        <v>13683.0</v>
      </c>
      <c r="C2938" s="3">
        <v>748298.0</v>
      </c>
      <c r="D2938" s="3">
        <v>71.0</v>
      </c>
      <c r="E2938" s="3" t="s">
        <v>20</v>
      </c>
      <c r="F2938" s="4" t="s">
        <v>8666</v>
      </c>
      <c r="G2938" s="3">
        <v>13683.0</v>
      </c>
      <c r="H2938" s="3">
        <v>748298.0</v>
      </c>
      <c r="I2938" s="3">
        <v>77.0</v>
      </c>
      <c r="J2938" s="3" t="s">
        <v>20</v>
      </c>
      <c r="K2938" s="3" t="s">
        <v>8667</v>
      </c>
      <c r="L2938" s="3">
        <v>13683.0</v>
      </c>
      <c r="M2938" s="3">
        <v>748298.0</v>
      </c>
      <c r="N2938" s="3">
        <v>85.0</v>
      </c>
      <c r="O2938" s="3" t="s">
        <v>20</v>
      </c>
      <c r="P2938" s="3" t="s">
        <v>8668</v>
      </c>
    </row>
    <row r="2939" ht="14.25" customHeight="1">
      <c r="A2939" s="3">
        <v>54152.0</v>
      </c>
      <c r="B2939" s="3">
        <v>13032.0</v>
      </c>
      <c r="C2939" s="3">
        <v>666794.0</v>
      </c>
      <c r="D2939" s="3">
        <v>50.0</v>
      </c>
      <c r="E2939" s="3" t="s">
        <v>20</v>
      </c>
      <c r="F2939" s="4" t="s">
        <v>8669</v>
      </c>
      <c r="G2939" s="3">
        <v>13032.0</v>
      </c>
      <c r="H2939" s="3">
        <v>666794.0</v>
      </c>
      <c r="I2939" s="3">
        <v>61.0</v>
      </c>
      <c r="J2939" s="3" t="s">
        <v>20</v>
      </c>
      <c r="K2939" s="3" t="s">
        <v>8670</v>
      </c>
      <c r="L2939" s="3">
        <v>13032.0</v>
      </c>
      <c r="M2939" s="3">
        <v>666794.0</v>
      </c>
      <c r="N2939" s="3">
        <v>67.0</v>
      </c>
      <c r="O2939" s="3" t="s">
        <v>20</v>
      </c>
      <c r="P2939" s="3" t="s">
        <v>8671</v>
      </c>
    </row>
    <row r="2940" ht="14.25" customHeight="1">
      <c r="A2940" s="3">
        <v>54233.0</v>
      </c>
      <c r="B2940" s="3">
        <v>13032.0</v>
      </c>
      <c r="C2940" s="3">
        <v>666773.0</v>
      </c>
      <c r="D2940" s="3">
        <v>76.0</v>
      </c>
      <c r="E2940" s="3" t="s">
        <v>20</v>
      </c>
      <c r="F2940" s="4" t="s">
        <v>99</v>
      </c>
      <c r="G2940" s="3">
        <v>13032.0</v>
      </c>
      <c r="H2940" s="3">
        <v>666773.0</v>
      </c>
      <c r="I2940" s="3">
        <v>99.0</v>
      </c>
      <c r="J2940" s="3" t="s">
        <v>20</v>
      </c>
      <c r="K2940" s="3" t="s">
        <v>8672</v>
      </c>
      <c r="L2940" s="3">
        <v>13032.0</v>
      </c>
      <c r="M2940" s="3">
        <v>666773.0</v>
      </c>
      <c r="N2940" s="3">
        <v>115.0</v>
      </c>
      <c r="O2940" s="3" t="s">
        <v>20</v>
      </c>
      <c r="P2940" s="3" t="s">
        <v>8673</v>
      </c>
    </row>
    <row r="2941" ht="14.25" customHeight="1">
      <c r="A2941" s="3">
        <v>54234.0</v>
      </c>
      <c r="B2941" s="3">
        <v>13032.0</v>
      </c>
      <c r="C2941" s="3">
        <v>646003.0</v>
      </c>
      <c r="D2941" s="3">
        <v>122.0</v>
      </c>
      <c r="E2941" s="3" t="s">
        <v>20</v>
      </c>
      <c r="F2941" s="4" t="s">
        <v>8674</v>
      </c>
      <c r="G2941" s="3">
        <v>13032.0</v>
      </c>
      <c r="H2941" s="3">
        <v>646003.0</v>
      </c>
      <c r="I2941" s="3">
        <v>119.0</v>
      </c>
      <c r="J2941" s="3" t="s">
        <v>20</v>
      </c>
      <c r="K2941" s="3" t="s">
        <v>8675</v>
      </c>
      <c r="L2941" s="3">
        <v>13032.0</v>
      </c>
      <c r="M2941" s="3">
        <v>646003.0</v>
      </c>
      <c r="N2941" s="3">
        <v>130.0</v>
      </c>
      <c r="O2941" s="3" t="s">
        <v>20</v>
      </c>
      <c r="P2941" s="3" t="s">
        <v>8676</v>
      </c>
    </row>
    <row r="2942" ht="14.25" customHeight="1">
      <c r="A2942" s="3">
        <v>54239.0</v>
      </c>
      <c r="B2942" s="3">
        <v>13683.0</v>
      </c>
      <c r="C2942" s="3">
        <v>758050.0</v>
      </c>
      <c r="D2942" s="3">
        <v>96.0</v>
      </c>
      <c r="E2942" s="3" t="s">
        <v>20</v>
      </c>
      <c r="F2942" s="4" t="s">
        <v>8677</v>
      </c>
      <c r="G2942" s="3">
        <v>13683.0</v>
      </c>
      <c r="H2942" s="3">
        <v>758050.0</v>
      </c>
      <c r="I2942" s="3">
        <v>98.0</v>
      </c>
      <c r="J2942" s="3" t="s">
        <v>20</v>
      </c>
      <c r="K2942" s="3" t="s">
        <v>8678</v>
      </c>
      <c r="L2942" s="3">
        <v>13683.0</v>
      </c>
      <c r="M2942" s="3">
        <v>758050.0</v>
      </c>
      <c r="N2942" s="3">
        <v>103.0</v>
      </c>
      <c r="O2942" s="3" t="s">
        <v>20</v>
      </c>
      <c r="P2942" s="3" t="s">
        <v>8679</v>
      </c>
    </row>
    <row r="2943" ht="14.25" customHeight="1">
      <c r="A2943" s="3">
        <v>54361.0</v>
      </c>
      <c r="B2943" s="3">
        <v>13032.0</v>
      </c>
      <c r="C2943" s="3">
        <v>646003.0</v>
      </c>
      <c r="D2943" s="3">
        <v>116.0</v>
      </c>
      <c r="E2943" s="3" t="s">
        <v>20</v>
      </c>
      <c r="F2943" s="4" t="s">
        <v>8680</v>
      </c>
      <c r="G2943" s="3">
        <v>13032.0</v>
      </c>
      <c r="H2943" s="3">
        <v>646003.0</v>
      </c>
      <c r="I2943" s="3">
        <v>119.0</v>
      </c>
      <c r="J2943" s="3" t="s">
        <v>20</v>
      </c>
      <c r="K2943" s="3" t="s">
        <v>8681</v>
      </c>
      <c r="L2943" s="3">
        <v>13032.0</v>
      </c>
      <c r="M2943" s="3">
        <v>646003.0</v>
      </c>
      <c r="N2943" s="3">
        <v>121.0</v>
      </c>
      <c r="O2943" s="3" t="s">
        <v>20</v>
      </c>
      <c r="P2943" s="3" t="s">
        <v>8682</v>
      </c>
    </row>
    <row r="2944" ht="14.25" customHeight="1">
      <c r="A2944" s="3">
        <v>54366.0</v>
      </c>
      <c r="B2944" s="3">
        <v>13683.0</v>
      </c>
      <c r="C2944" s="3">
        <v>748298.0</v>
      </c>
      <c r="D2944" s="3">
        <v>87.0</v>
      </c>
      <c r="E2944" s="3" t="s">
        <v>20</v>
      </c>
      <c r="F2944" s="4" t="s">
        <v>8683</v>
      </c>
      <c r="G2944" s="3">
        <v>13683.0</v>
      </c>
      <c r="H2944" s="3">
        <v>748298.0</v>
      </c>
      <c r="I2944" s="3">
        <v>94.0</v>
      </c>
      <c r="J2944" s="3" t="s">
        <v>20</v>
      </c>
      <c r="K2944" s="3" t="s">
        <v>8684</v>
      </c>
      <c r="L2944" s="3">
        <v>13683.0</v>
      </c>
      <c r="M2944" s="3">
        <v>748298.0</v>
      </c>
      <c r="N2944" s="3">
        <v>104.0</v>
      </c>
      <c r="O2944" s="3" t="s">
        <v>20</v>
      </c>
      <c r="P2944" s="3" t="s">
        <v>8685</v>
      </c>
    </row>
    <row r="2945" ht="14.25" customHeight="1">
      <c r="A2945" s="3">
        <v>54397.0</v>
      </c>
      <c r="B2945" s="3">
        <v>13683.0</v>
      </c>
      <c r="C2945" s="3">
        <v>758029.0</v>
      </c>
      <c r="D2945" s="3">
        <v>134.0</v>
      </c>
      <c r="E2945" s="3" t="s">
        <v>20</v>
      </c>
      <c r="F2945" s="4" t="s">
        <v>8686</v>
      </c>
      <c r="G2945" s="3">
        <v>13683.0</v>
      </c>
      <c r="H2945" s="3">
        <v>758029.0</v>
      </c>
      <c r="I2945" s="3">
        <v>145.0</v>
      </c>
      <c r="J2945" s="3" t="s">
        <v>20</v>
      </c>
      <c r="K2945" s="3" t="s">
        <v>8687</v>
      </c>
      <c r="L2945" s="3">
        <v>13683.0</v>
      </c>
      <c r="M2945" s="3">
        <v>758029.0</v>
      </c>
      <c r="N2945" s="3">
        <v>150.0</v>
      </c>
      <c r="O2945" s="3" t="s">
        <v>20</v>
      </c>
      <c r="P2945" s="3" t="s">
        <v>8688</v>
      </c>
    </row>
    <row r="2946" ht="14.25" customHeight="1">
      <c r="A2946" s="3">
        <v>54403.0</v>
      </c>
      <c r="B2946" s="3">
        <v>13683.0</v>
      </c>
      <c r="C2946" s="3">
        <v>748298.0</v>
      </c>
      <c r="D2946" s="3">
        <v>43.0</v>
      </c>
      <c r="E2946" s="3" t="s">
        <v>20</v>
      </c>
      <c r="F2946" s="4" t="s">
        <v>8689</v>
      </c>
      <c r="G2946" s="3">
        <v>13683.0</v>
      </c>
      <c r="H2946" s="3">
        <v>748298.0</v>
      </c>
      <c r="I2946" s="3">
        <v>50.0</v>
      </c>
      <c r="J2946" s="3" t="s">
        <v>20</v>
      </c>
      <c r="K2946" s="3" t="s">
        <v>8690</v>
      </c>
      <c r="L2946" s="3">
        <v>13683.0</v>
      </c>
      <c r="M2946" s="3">
        <v>748298.0</v>
      </c>
      <c r="N2946" s="3">
        <v>56.0</v>
      </c>
      <c r="O2946" s="3" t="s">
        <v>20</v>
      </c>
      <c r="P2946" s="3" t="s">
        <v>8691</v>
      </c>
    </row>
    <row r="2947" ht="14.25" customHeight="1">
      <c r="A2947" s="3">
        <v>54405.0</v>
      </c>
      <c r="B2947" s="3">
        <v>13683.0</v>
      </c>
      <c r="C2947" s="3">
        <v>758036.0</v>
      </c>
      <c r="D2947" s="3">
        <v>62.0</v>
      </c>
      <c r="E2947" s="3" t="s">
        <v>20</v>
      </c>
      <c r="F2947" s="4" t="s">
        <v>8692</v>
      </c>
      <c r="G2947" s="3">
        <v>13683.0</v>
      </c>
      <c r="H2947" s="3">
        <v>758036.0</v>
      </c>
      <c r="I2947" s="3">
        <v>87.0</v>
      </c>
      <c r="J2947" s="3" t="s">
        <v>20</v>
      </c>
      <c r="K2947" s="3" t="s">
        <v>8693</v>
      </c>
      <c r="L2947" s="3">
        <v>13683.0</v>
      </c>
      <c r="M2947" s="3">
        <v>758036.0</v>
      </c>
      <c r="N2947" s="3">
        <v>90.0</v>
      </c>
      <c r="O2947" s="3" t="s">
        <v>20</v>
      </c>
      <c r="P2947" s="3" t="s">
        <v>8694</v>
      </c>
    </row>
    <row r="2948" ht="14.25" customHeight="1">
      <c r="A2948" s="3">
        <v>54433.0</v>
      </c>
      <c r="B2948" s="3">
        <v>13683.0</v>
      </c>
      <c r="C2948" s="3">
        <v>748298.0</v>
      </c>
      <c r="D2948" s="3">
        <v>44.0</v>
      </c>
      <c r="E2948" s="3" t="s">
        <v>20</v>
      </c>
      <c r="F2948" s="4" t="s">
        <v>8695</v>
      </c>
      <c r="G2948" s="3">
        <v>13683.0</v>
      </c>
      <c r="H2948" s="3">
        <v>748298.0</v>
      </c>
      <c r="I2948" s="3">
        <v>55.0</v>
      </c>
      <c r="J2948" s="3" t="s">
        <v>20</v>
      </c>
      <c r="K2948" s="3" t="s">
        <v>8696</v>
      </c>
      <c r="L2948" s="3">
        <v>13683.0</v>
      </c>
      <c r="M2948" s="3">
        <v>748298.0</v>
      </c>
      <c r="N2948" s="3">
        <v>59.0</v>
      </c>
      <c r="O2948" s="3" t="s">
        <v>20</v>
      </c>
      <c r="P2948" s="3" t="s">
        <v>8697</v>
      </c>
    </row>
    <row r="2949" ht="14.25" customHeight="1">
      <c r="A2949" s="3">
        <v>54440.0</v>
      </c>
      <c r="B2949" s="3">
        <v>13683.0</v>
      </c>
      <c r="C2949" s="3">
        <v>758050.0</v>
      </c>
      <c r="D2949" s="3">
        <v>65.0</v>
      </c>
      <c r="E2949" s="3" t="s">
        <v>20</v>
      </c>
      <c r="F2949" s="4" t="s">
        <v>8698</v>
      </c>
      <c r="G2949" s="3">
        <v>13683.0</v>
      </c>
      <c r="H2949" s="3">
        <v>758050.0</v>
      </c>
      <c r="I2949" s="3">
        <v>94.0</v>
      </c>
      <c r="J2949" s="3" t="s">
        <v>20</v>
      </c>
      <c r="K2949" s="3" t="s">
        <v>8699</v>
      </c>
      <c r="L2949" s="3">
        <v>13683.0</v>
      </c>
      <c r="M2949" s="3">
        <v>758050.0</v>
      </c>
      <c r="N2949" s="3">
        <v>83.0</v>
      </c>
      <c r="O2949" s="3" t="s">
        <v>20</v>
      </c>
      <c r="P2949" s="3" t="s">
        <v>8700</v>
      </c>
    </row>
    <row r="2950" ht="14.25" customHeight="1">
      <c r="A2950" s="3">
        <v>54444.0</v>
      </c>
      <c r="B2950" s="3">
        <v>13032.0</v>
      </c>
      <c r="C2950" s="3">
        <v>646003.0</v>
      </c>
      <c r="D2950" s="3">
        <v>92.0</v>
      </c>
      <c r="E2950" s="3" t="s">
        <v>20</v>
      </c>
      <c r="F2950" s="4" t="s">
        <v>8701</v>
      </c>
      <c r="G2950" s="3">
        <v>13032.0</v>
      </c>
      <c r="H2950" s="3">
        <v>646003.0</v>
      </c>
      <c r="I2950" s="3">
        <v>127.0</v>
      </c>
      <c r="J2950" s="3" t="s">
        <v>20</v>
      </c>
      <c r="K2950" s="3" t="s">
        <v>8702</v>
      </c>
      <c r="L2950" s="3">
        <v>13032.0</v>
      </c>
      <c r="M2950" s="3">
        <v>646003.0</v>
      </c>
      <c r="N2950" s="3">
        <v>121.0</v>
      </c>
      <c r="O2950" s="3" t="s">
        <v>20</v>
      </c>
      <c r="P2950" s="3" t="s">
        <v>8703</v>
      </c>
    </row>
    <row r="2951" ht="14.25" customHeight="1">
      <c r="A2951" s="3">
        <v>54446.0</v>
      </c>
      <c r="B2951" s="3">
        <v>13683.0</v>
      </c>
      <c r="C2951" s="3">
        <v>748298.0</v>
      </c>
      <c r="D2951" s="3">
        <v>37.0</v>
      </c>
      <c r="E2951" s="3" t="s">
        <v>20</v>
      </c>
      <c r="F2951" s="4" t="s">
        <v>8704</v>
      </c>
      <c r="G2951" s="3">
        <v>13683.0</v>
      </c>
      <c r="H2951" s="3">
        <v>748298.0</v>
      </c>
      <c r="I2951" s="3">
        <v>44.0</v>
      </c>
      <c r="J2951" s="3" t="s">
        <v>20</v>
      </c>
      <c r="K2951" s="3" t="s">
        <v>8705</v>
      </c>
      <c r="L2951" s="3">
        <v>13683.0</v>
      </c>
      <c r="M2951" s="3">
        <v>748298.0</v>
      </c>
      <c r="N2951" s="3">
        <v>49.0</v>
      </c>
      <c r="O2951" s="3" t="s">
        <v>20</v>
      </c>
      <c r="P2951" s="3" t="s">
        <v>8706</v>
      </c>
    </row>
    <row r="2952" ht="14.25" customHeight="1">
      <c r="A2952" s="3">
        <v>54450.0</v>
      </c>
      <c r="B2952" s="3">
        <v>13032.0</v>
      </c>
      <c r="C2952" s="3">
        <v>649379.0</v>
      </c>
      <c r="D2952" s="3">
        <v>141.0</v>
      </c>
      <c r="E2952" s="3" t="s">
        <v>20</v>
      </c>
      <c r="F2952" s="4" t="s">
        <v>8707</v>
      </c>
      <c r="G2952" s="3">
        <v>13032.0</v>
      </c>
      <c r="H2952" s="3">
        <v>649379.0</v>
      </c>
      <c r="I2952" s="3">
        <v>158.0</v>
      </c>
      <c r="J2952" s="3" t="s">
        <v>20</v>
      </c>
      <c r="K2952" s="3" t="s">
        <v>8708</v>
      </c>
      <c r="L2952" s="3">
        <v>13032.0</v>
      </c>
      <c r="M2952" s="3">
        <v>649379.0</v>
      </c>
      <c r="N2952" s="3">
        <v>167.0</v>
      </c>
      <c r="O2952" s="3" t="s">
        <v>20</v>
      </c>
      <c r="P2952" s="3" t="s">
        <v>8709</v>
      </c>
    </row>
    <row r="2953" ht="14.25" customHeight="1">
      <c r="A2953" s="3">
        <v>54479.0</v>
      </c>
      <c r="B2953" s="3">
        <v>13032.0</v>
      </c>
      <c r="C2953" s="3">
        <v>646003.0</v>
      </c>
      <c r="D2953" s="3">
        <v>94.0</v>
      </c>
      <c r="E2953" s="3" t="s">
        <v>20</v>
      </c>
      <c r="F2953" s="4" t="s">
        <v>8710</v>
      </c>
      <c r="G2953" s="3">
        <v>13032.0</v>
      </c>
      <c r="H2953" s="3">
        <v>646003.0</v>
      </c>
      <c r="I2953" s="3">
        <v>132.0</v>
      </c>
      <c r="J2953" s="3" t="s">
        <v>20</v>
      </c>
      <c r="K2953" s="3" t="s">
        <v>8711</v>
      </c>
      <c r="L2953" s="3">
        <v>13032.0</v>
      </c>
      <c r="M2953" s="3">
        <v>646003.0</v>
      </c>
      <c r="N2953" s="3">
        <v>153.0</v>
      </c>
      <c r="O2953" s="3" t="s">
        <v>20</v>
      </c>
      <c r="P2953" s="3" t="s">
        <v>8712</v>
      </c>
    </row>
    <row r="2954" ht="14.25" customHeight="1">
      <c r="A2954" s="3">
        <v>54487.0</v>
      </c>
      <c r="B2954" s="3">
        <v>13683.0</v>
      </c>
      <c r="C2954" s="3">
        <v>748298.0</v>
      </c>
      <c r="D2954" s="3">
        <v>102.0</v>
      </c>
      <c r="E2954" s="3" t="s">
        <v>20</v>
      </c>
      <c r="F2954" s="4" t="s">
        <v>8713</v>
      </c>
      <c r="G2954" s="3">
        <v>13683.0</v>
      </c>
      <c r="H2954" s="3">
        <v>748298.0</v>
      </c>
      <c r="I2954" s="3">
        <v>111.0</v>
      </c>
      <c r="J2954" s="3" t="s">
        <v>20</v>
      </c>
      <c r="K2954" s="3" t="s">
        <v>8714</v>
      </c>
      <c r="L2954" s="3">
        <v>13683.0</v>
      </c>
      <c r="M2954" s="3">
        <v>748298.0</v>
      </c>
      <c r="N2954" s="3">
        <v>122.0</v>
      </c>
      <c r="O2954" s="3" t="s">
        <v>20</v>
      </c>
      <c r="P2954" s="3" t="s">
        <v>8715</v>
      </c>
    </row>
    <row r="2955" ht="14.25" customHeight="1">
      <c r="A2955" s="3">
        <v>54494.0</v>
      </c>
      <c r="B2955" s="3">
        <v>13683.0</v>
      </c>
      <c r="C2955" s="3">
        <v>748298.0</v>
      </c>
      <c r="D2955" s="3">
        <v>73.0</v>
      </c>
      <c r="E2955" s="3" t="s">
        <v>20</v>
      </c>
      <c r="F2955" s="4" t="s">
        <v>8716</v>
      </c>
      <c r="G2955" s="3">
        <v>13683.0</v>
      </c>
      <c r="H2955" s="3">
        <v>748298.0</v>
      </c>
      <c r="I2955" s="3">
        <v>87.0</v>
      </c>
      <c r="J2955" s="3" t="s">
        <v>20</v>
      </c>
      <c r="K2955" s="3" t="s">
        <v>8717</v>
      </c>
      <c r="L2955" s="3">
        <v>13683.0</v>
      </c>
      <c r="M2955" s="3">
        <v>748298.0</v>
      </c>
      <c r="N2955" s="3">
        <v>94.0</v>
      </c>
      <c r="O2955" s="3" t="s">
        <v>20</v>
      </c>
      <c r="P2955" s="3" t="s">
        <v>8718</v>
      </c>
    </row>
    <row r="2956" ht="14.25" customHeight="1">
      <c r="A2956" s="3">
        <v>54497.0</v>
      </c>
      <c r="B2956" s="3">
        <v>13683.0</v>
      </c>
      <c r="C2956" s="3">
        <v>748298.0</v>
      </c>
      <c r="D2956" s="3">
        <v>52.0</v>
      </c>
      <c r="E2956" s="3" t="s">
        <v>20</v>
      </c>
      <c r="F2956" s="4" t="s">
        <v>8719</v>
      </c>
      <c r="G2956" s="3">
        <v>13683.0</v>
      </c>
      <c r="H2956" s="3">
        <v>748298.0</v>
      </c>
      <c r="I2956" s="3">
        <v>56.0</v>
      </c>
      <c r="J2956" s="3" t="s">
        <v>20</v>
      </c>
      <c r="K2956" s="3" t="s">
        <v>8720</v>
      </c>
      <c r="L2956" s="3">
        <v>13683.0</v>
      </c>
      <c r="M2956" s="3">
        <v>748298.0</v>
      </c>
      <c r="N2956" s="3">
        <v>60.0</v>
      </c>
      <c r="O2956" s="3" t="s">
        <v>20</v>
      </c>
      <c r="P2956" s="3" t="s">
        <v>8721</v>
      </c>
    </row>
    <row r="2957" ht="14.25" customHeight="1">
      <c r="A2957" s="3">
        <v>54499.0</v>
      </c>
      <c r="B2957" s="3">
        <v>13032.0</v>
      </c>
      <c r="C2957" s="3">
        <v>692893.0</v>
      </c>
      <c r="D2957" s="3">
        <v>98.0</v>
      </c>
      <c r="E2957" s="3" t="s">
        <v>20</v>
      </c>
      <c r="F2957" s="4" t="s">
        <v>8722</v>
      </c>
      <c r="G2957" s="3">
        <v>13032.0</v>
      </c>
      <c r="H2957" s="3">
        <v>692893.0</v>
      </c>
      <c r="I2957" s="3">
        <v>124.0</v>
      </c>
      <c r="J2957" s="3" t="s">
        <v>20</v>
      </c>
      <c r="K2957" s="3" t="s">
        <v>8723</v>
      </c>
      <c r="L2957" s="3">
        <v>13032.0</v>
      </c>
      <c r="M2957" s="3">
        <v>692893.0</v>
      </c>
      <c r="N2957" s="3">
        <v>138.0</v>
      </c>
      <c r="O2957" s="3" t="s">
        <v>20</v>
      </c>
      <c r="P2957" s="3" t="s">
        <v>8724</v>
      </c>
    </row>
    <row r="2958" ht="14.25" customHeight="1">
      <c r="A2958" s="3">
        <v>54501.0</v>
      </c>
      <c r="B2958" s="3">
        <v>13683.0</v>
      </c>
      <c r="C2958" s="3">
        <v>758043.0</v>
      </c>
      <c r="D2958" s="3">
        <v>30.0</v>
      </c>
      <c r="E2958" s="3" t="s">
        <v>20</v>
      </c>
      <c r="F2958" s="4" t="s">
        <v>496</v>
      </c>
      <c r="G2958" s="3">
        <v>13683.0</v>
      </c>
      <c r="H2958" s="3">
        <v>758043.0</v>
      </c>
      <c r="I2958" s="3">
        <v>62.0</v>
      </c>
      <c r="J2958" s="3" t="s">
        <v>20</v>
      </c>
      <c r="K2958" s="3" t="s">
        <v>8725</v>
      </c>
      <c r="L2958" s="3">
        <v>13683.0</v>
      </c>
      <c r="M2958" s="3">
        <v>758043.0</v>
      </c>
      <c r="N2958" s="3">
        <v>67.0</v>
      </c>
      <c r="O2958" s="3" t="s">
        <v>20</v>
      </c>
      <c r="P2958" s="3" t="s">
        <v>8726</v>
      </c>
    </row>
    <row r="2959" ht="14.25" customHeight="1">
      <c r="A2959" s="3">
        <v>54508.0</v>
      </c>
      <c r="B2959" s="3">
        <v>13683.0</v>
      </c>
      <c r="C2959" s="3">
        <v>748298.0</v>
      </c>
      <c r="D2959" s="3">
        <v>102.0</v>
      </c>
      <c r="E2959" s="3" t="s">
        <v>20</v>
      </c>
      <c r="F2959" s="4" t="s">
        <v>8727</v>
      </c>
      <c r="G2959" s="3">
        <v>13683.0</v>
      </c>
      <c r="H2959" s="3">
        <v>748298.0</v>
      </c>
      <c r="I2959" s="3">
        <v>103.0</v>
      </c>
      <c r="J2959" s="3" t="s">
        <v>20</v>
      </c>
      <c r="K2959" s="3" t="s">
        <v>8728</v>
      </c>
      <c r="L2959" s="3">
        <v>13683.0</v>
      </c>
      <c r="M2959" s="3">
        <v>748298.0</v>
      </c>
      <c r="N2959" s="3">
        <v>106.0</v>
      </c>
      <c r="O2959" s="3" t="s">
        <v>20</v>
      </c>
      <c r="P2959" s="3" t="s">
        <v>8729</v>
      </c>
    </row>
    <row r="2960" ht="14.25" customHeight="1">
      <c r="A2960" s="3">
        <v>54509.0</v>
      </c>
      <c r="B2960" s="3">
        <v>13683.0</v>
      </c>
      <c r="C2960" s="3">
        <v>748298.0</v>
      </c>
      <c r="D2960" s="3">
        <v>103.0</v>
      </c>
      <c r="E2960" s="3" t="s">
        <v>20</v>
      </c>
      <c r="F2960" s="4" t="s">
        <v>8730</v>
      </c>
      <c r="G2960" s="3">
        <v>13683.0</v>
      </c>
      <c r="H2960" s="3">
        <v>748298.0</v>
      </c>
      <c r="I2960" s="3">
        <v>110.0</v>
      </c>
      <c r="J2960" s="3" t="s">
        <v>20</v>
      </c>
      <c r="K2960" s="3" t="s">
        <v>8731</v>
      </c>
      <c r="L2960" s="3">
        <v>13683.0</v>
      </c>
      <c r="M2960" s="3">
        <v>748298.0</v>
      </c>
      <c r="N2960" s="3">
        <v>120.0</v>
      </c>
      <c r="O2960" s="3" t="s">
        <v>20</v>
      </c>
      <c r="P2960" s="3" t="s">
        <v>8732</v>
      </c>
    </row>
    <row r="2961" ht="14.25" customHeight="1">
      <c r="A2961" s="3">
        <v>54510.0</v>
      </c>
      <c r="B2961" s="3">
        <v>13683.0</v>
      </c>
      <c r="C2961" s="3">
        <v>748298.0</v>
      </c>
      <c r="D2961" s="3">
        <v>55.0</v>
      </c>
      <c r="E2961" s="3" t="s">
        <v>20</v>
      </c>
      <c r="F2961" s="4" t="s">
        <v>8733</v>
      </c>
      <c r="G2961" s="3">
        <v>13683.0</v>
      </c>
      <c r="H2961" s="3">
        <v>748298.0</v>
      </c>
      <c r="I2961" s="3">
        <v>86.0</v>
      </c>
      <c r="J2961" s="3" t="s">
        <v>20</v>
      </c>
      <c r="K2961" s="3" t="s">
        <v>8734</v>
      </c>
      <c r="L2961" s="3">
        <v>13683.0</v>
      </c>
      <c r="M2961" s="3">
        <v>748298.0</v>
      </c>
      <c r="N2961" s="3">
        <v>85.0</v>
      </c>
      <c r="O2961" s="3" t="s">
        <v>20</v>
      </c>
      <c r="P2961" s="3" t="s">
        <v>8735</v>
      </c>
    </row>
    <row r="2962" ht="14.25" customHeight="1">
      <c r="A2962" s="3">
        <v>54514.0</v>
      </c>
      <c r="B2962" s="3">
        <v>13032.0</v>
      </c>
      <c r="C2962" s="3">
        <v>649379.0</v>
      </c>
      <c r="D2962" s="3">
        <v>107.0</v>
      </c>
      <c r="E2962" s="3" t="s">
        <v>20</v>
      </c>
      <c r="F2962" s="4" t="s">
        <v>8736</v>
      </c>
      <c r="G2962" s="3">
        <v>13032.0</v>
      </c>
      <c r="H2962" s="3">
        <v>649379.0</v>
      </c>
      <c r="I2962" s="3">
        <v>125.0</v>
      </c>
      <c r="J2962" s="3" t="s">
        <v>20</v>
      </c>
      <c r="K2962" s="3" t="s">
        <v>8737</v>
      </c>
      <c r="L2962" s="3">
        <v>13032.0</v>
      </c>
      <c r="M2962" s="3">
        <v>649379.0</v>
      </c>
      <c r="N2962" s="3">
        <v>132.0</v>
      </c>
      <c r="O2962" s="3" t="s">
        <v>20</v>
      </c>
      <c r="P2962" s="3" t="s">
        <v>8738</v>
      </c>
    </row>
    <row r="2963" ht="14.25" customHeight="1">
      <c r="A2963" s="3">
        <v>54515.0</v>
      </c>
      <c r="B2963" s="3">
        <v>13683.0</v>
      </c>
      <c r="C2963" s="3">
        <v>748298.0</v>
      </c>
      <c r="D2963" s="3">
        <v>67.0</v>
      </c>
      <c r="E2963" s="3" t="s">
        <v>20</v>
      </c>
      <c r="F2963" s="4" t="s">
        <v>8739</v>
      </c>
      <c r="G2963" s="3">
        <v>13683.0</v>
      </c>
      <c r="H2963" s="3">
        <v>748298.0</v>
      </c>
      <c r="I2963" s="3">
        <v>69.0</v>
      </c>
      <c r="J2963" s="3" t="s">
        <v>20</v>
      </c>
      <c r="K2963" s="3" t="s">
        <v>8740</v>
      </c>
      <c r="L2963" s="3">
        <v>13683.0</v>
      </c>
      <c r="M2963" s="3">
        <v>748298.0</v>
      </c>
      <c r="N2963" s="3">
        <v>74.0</v>
      </c>
      <c r="O2963" s="3" t="s">
        <v>20</v>
      </c>
      <c r="P2963" s="3" t="s">
        <v>8741</v>
      </c>
    </row>
    <row r="2964" ht="14.25" customHeight="1">
      <c r="A2964" s="3">
        <v>54519.0</v>
      </c>
      <c r="B2964" s="3">
        <v>13683.0</v>
      </c>
      <c r="C2964" s="3">
        <v>748298.0</v>
      </c>
      <c r="D2964" s="3">
        <v>52.0</v>
      </c>
      <c r="E2964" s="3" t="s">
        <v>20</v>
      </c>
      <c r="F2964" s="4" t="s">
        <v>8742</v>
      </c>
      <c r="G2964" s="3">
        <v>13683.0</v>
      </c>
      <c r="H2964" s="3">
        <v>748298.0</v>
      </c>
      <c r="I2964" s="3">
        <v>66.0</v>
      </c>
      <c r="J2964" s="3" t="s">
        <v>20</v>
      </c>
      <c r="K2964" s="3" t="s">
        <v>8743</v>
      </c>
      <c r="L2964" s="3">
        <v>13683.0</v>
      </c>
      <c r="M2964" s="3">
        <v>748298.0</v>
      </c>
      <c r="N2964" s="3">
        <v>80.0</v>
      </c>
      <c r="O2964" s="3" t="s">
        <v>20</v>
      </c>
      <c r="P2964" s="3" t="s">
        <v>8744</v>
      </c>
    </row>
    <row r="2965" ht="14.25" customHeight="1">
      <c r="A2965" s="3">
        <v>54527.0</v>
      </c>
      <c r="B2965" s="3">
        <v>13683.0</v>
      </c>
      <c r="C2965" s="3">
        <v>758036.0</v>
      </c>
      <c r="D2965" s="3">
        <v>80.0</v>
      </c>
      <c r="E2965" s="3" t="s">
        <v>20</v>
      </c>
      <c r="F2965" s="4" t="s">
        <v>8745</v>
      </c>
      <c r="G2965" s="3">
        <v>13683.0</v>
      </c>
      <c r="H2965" s="3">
        <v>758036.0</v>
      </c>
      <c r="I2965" s="3">
        <v>88.0</v>
      </c>
      <c r="J2965" s="3" t="s">
        <v>20</v>
      </c>
      <c r="K2965" s="3" t="s">
        <v>8746</v>
      </c>
      <c r="L2965" s="3">
        <v>13683.0</v>
      </c>
      <c r="M2965" s="3">
        <v>758036.0</v>
      </c>
      <c r="N2965" s="3">
        <v>93.0</v>
      </c>
      <c r="O2965" s="3" t="s">
        <v>20</v>
      </c>
      <c r="P2965" s="3" t="s">
        <v>8747</v>
      </c>
    </row>
    <row r="2966" ht="14.25" customHeight="1">
      <c r="A2966" s="3">
        <v>54528.0</v>
      </c>
      <c r="B2966" s="3">
        <v>13683.0</v>
      </c>
      <c r="C2966" s="3">
        <v>758050.0</v>
      </c>
      <c r="D2966" s="3">
        <v>178.0</v>
      </c>
      <c r="E2966" s="3" t="s">
        <v>20</v>
      </c>
      <c r="F2966" s="4" t="s">
        <v>8748</v>
      </c>
      <c r="G2966" s="3">
        <v>13683.0</v>
      </c>
      <c r="H2966" s="3">
        <v>758050.0</v>
      </c>
      <c r="I2966" s="3">
        <v>180.0</v>
      </c>
      <c r="J2966" s="3" t="s">
        <v>20</v>
      </c>
      <c r="K2966" s="3" t="s">
        <v>8749</v>
      </c>
      <c r="L2966" s="3">
        <v>13683.0</v>
      </c>
      <c r="M2966" s="3">
        <v>758050.0</v>
      </c>
      <c r="N2966" s="3">
        <v>182.0</v>
      </c>
      <c r="O2966" s="3" t="s">
        <v>20</v>
      </c>
      <c r="P2966" s="3" t="s">
        <v>8750</v>
      </c>
    </row>
    <row r="2967" ht="14.25" customHeight="1">
      <c r="A2967" s="3">
        <v>54529.0</v>
      </c>
      <c r="B2967" s="3">
        <v>13683.0</v>
      </c>
      <c r="C2967" s="3">
        <v>748298.0</v>
      </c>
      <c r="D2967" s="3">
        <v>94.0</v>
      </c>
      <c r="E2967" s="3" t="s">
        <v>20</v>
      </c>
      <c r="F2967" s="4" t="s">
        <v>8751</v>
      </c>
      <c r="G2967" s="3">
        <v>13683.0</v>
      </c>
      <c r="H2967" s="3">
        <v>748298.0</v>
      </c>
      <c r="I2967" s="3">
        <v>99.0</v>
      </c>
      <c r="J2967" s="3" t="s">
        <v>20</v>
      </c>
      <c r="K2967" s="3" t="s">
        <v>8752</v>
      </c>
      <c r="L2967" s="3">
        <v>13683.0</v>
      </c>
      <c r="M2967" s="3">
        <v>748298.0</v>
      </c>
      <c r="N2967" s="3">
        <v>105.0</v>
      </c>
      <c r="O2967" s="3" t="s">
        <v>20</v>
      </c>
      <c r="P2967" s="3" t="s">
        <v>8753</v>
      </c>
    </row>
    <row r="2968" ht="14.25" customHeight="1">
      <c r="A2968" s="3">
        <v>54534.0</v>
      </c>
      <c r="B2968" s="3">
        <v>13683.0</v>
      </c>
      <c r="C2968" s="3">
        <v>748298.0</v>
      </c>
      <c r="D2968" s="3">
        <v>67.0</v>
      </c>
      <c r="E2968" s="3" t="s">
        <v>20</v>
      </c>
      <c r="F2968" s="4" t="s">
        <v>8754</v>
      </c>
      <c r="G2968" s="3">
        <v>13683.0</v>
      </c>
      <c r="H2968" s="3">
        <v>748298.0</v>
      </c>
      <c r="I2968" s="3">
        <v>70.0</v>
      </c>
      <c r="J2968" s="3" t="s">
        <v>20</v>
      </c>
      <c r="K2968" s="3" t="s">
        <v>8755</v>
      </c>
      <c r="L2968" s="3">
        <v>13683.0</v>
      </c>
      <c r="M2968" s="3">
        <v>748298.0</v>
      </c>
      <c r="N2968" s="3">
        <v>74.0</v>
      </c>
      <c r="O2968" s="3" t="s">
        <v>20</v>
      </c>
      <c r="P2968" s="3" t="s">
        <v>8756</v>
      </c>
    </row>
    <row r="2969" ht="14.25" customHeight="1">
      <c r="A2969" s="3">
        <v>54544.0</v>
      </c>
      <c r="B2969" s="3">
        <v>13683.0</v>
      </c>
      <c r="C2969" s="3">
        <v>748298.0</v>
      </c>
      <c r="D2969" s="3">
        <v>84.0</v>
      </c>
      <c r="E2969" s="3" t="s">
        <v>20</v>
      </c>
      <c r="F2969" s="4" t="s">
        <v>8757</v>
      </c>
      <c r="G2969" s="3">
        <v>13683.0</v>
      </c>
      <c r="H2969" s="3">
        <v>748298.0</v>
      </c>
      <c r="I2969" s="3">
        <v>109.0</v>
      </c>
      <c r="J2969" s="3" t="s">
        <v>20</v>
      </c>
      <c r="K2969" s="3" t="s">
        <v>8758</v>
      </c>
      <c r="L2969" s="3">
        <v>13683.0</v>
      </c>
      <c r="M2969" s="3">
        <v>748298.0</v>
      </c>
      <c r="N2969" s="3">
        <v>157.0</v>
      </c>
      <c r="O2969" s="3" t="s">
        <v>20</v>
      </c>
      <c r="P2969" s="3" t="s">
        <v>8759</v>
      </c>
    </row>
    <row r="2970" ht="14.25" customHeight="1">
      <c r="A2970" s="3">
        <v>54561.0</v>
      </c>
      <c r="B2970" s="3">
        <v>13683.0</v>
      </c>
      <c r="C2970" s="3">
        <v>748298.0</v>
      </c>
      <c r="D2970" s="3">
        <v>70.0</v>
      </c>
      <c r="E2970" s="3" t="s">
        <v>20</v>
      </c>
      <c r="F2970" s="4" t="s">
        <v>8760</v>
      </c>
      <c r="G2970" s="3">
        <v>13683.0</v>
      </c>
      <c r="H2970" s="3">
        <v>748298.0</v>
      </c>
      <c r="I2970" s="3">
        <v>72.0</v>
      </c>
      <c r="J2970" s="3" t="s">
        <v>20</v>
      </c>
      <c r="K2970" s="3" t="s">
        <v>8761</v>
      </c>
      <c r="L2970" s="3">
        <v>13683.0</v>
      </c>
      <c r="M2970" s="3">
        <v>748298.0</v>
      </c>
      <c r="N2970" s="3">
        <v>73.0</v>
      </c>
      <c r="O2970" s="3" t="s">
        <v>20</v>
      </c>
      <c r="P2970" s="3" t="s">
        <v>8762</v>
      </c>
    </row>
    <row r="2971" ht="14.25" customHeight="1">
      <c r="A2971" s="3">
        <v>54564.0</v>
      </c>
      <c r="B2971" s="3">
        <v>13683.0</v>
      </c>
      <c r="C2971" s="3">
        <v>748298.0</v>
      </c>
      <c r="D2971" s="3">
        <v>66.0</v>
      </c>
      <c r="E2971" s="3" t="s">
        <v>20</v>
      </c>
      <c r="F2971" s="4" t="s">
        <v>8763</v>
      </c>
      <c r="G2971" s="3">
        <v>13683.0</v>
      </c>
      <c r="H2971" s="3">
        <v>748298.0</v>
      </c>
      <c r="I2971" s="3">
        <v>78.0</v>
      </c>
      <c r="J2971" s="3" t="s">
        <v>20</v>
      </c>
      <c r="K2971" s="3" t="s">
        <v>8764</v>
      </c>
      <c r="L2971" s="3">
        <v>13683.0</v>
      </c>
      <c r="M2971" s="3">
        <v>748298.0</v>
      </c>
      <c r="N2971" s="3">
        <v>90.0</v>
      </c>
      <c r="O2971" s="3" t="s">
        <v>20</v>
      </c>
      <c r="P2971" s="3" t="s">
        <v>8765</v>
      </c>
    </row>
    <row r="2972" ht="14.25" customHeight="1">
      <c r="A2972" s="3">
        <v>54578.0</v>
      </c>
      <c r="B2972" s="3">
        <v>13683.0</v>
      </c>
      <c r="C2972" s="3">
        <v>748298.0</v>
      </c>
      <c r="D2972" s="3">
        <v>103.0</v>
      </c>
      <c r="E2972" s="3" t="s">
        <v>20</v>
      </c>
      <c r="F2972" s="4" t="s">
        <v>8766</v>
      </c>
      <c r="G2972" s="3">
        <v>13683.0</v>
      </c>
      <c r="H2972" s="3">
        <v>748298.0</v>
      </c>
      <c r="I2972" s="3">
        <v>108.0</v>
      </c>
      <c r="J2972" s="3" t="s">
        <v>20</v>
      </c>
      <c r="K2972" s="3" t="s">
        <v>8767</v>
      </c>
      <c r="L2972" s="3">
        <v>13683.0</v>
      </c>
      <c r="M2972" s="3">
        <v>748298.0</v>
      </c>
      <c r="N2972" s="3">
        <v>113.0</v>
      </c>
      <c r="O2972" s="3" t="s">
        <v>20</v>
      </c>
      <c r="P2972" s="3" t="s">
        <v>8768</v>
      </c>
    </row>
    <row r="2973" ht="14.25" customHeight="1">
      <c r="A2973" s="3">
        <v>54581.0</v>
      </c>
      <c r="B2973" s="3">
        <v>13683.0</v>
      </c>
      <c r="C2973" s="3">
        <v>748298.0</v>
      </c>
      <c r="D2973" s="3">
        <v>60.0</v>
      </c>
      <c r="E2973" s="3" t="s">
        <v>20</v>
      </c>
      <c r="F2973" s="4" t="s">
        <v>8769</v>
      </c>
      <c r="G2973" s="3">
        <v>13683.0</v>
      </c>
      <c r="H2973" s="3">
        <v>748298.0</v>
      </c>
      <c r="I2973" s="3">
        <v>64.0</v>
      </c>
      <c r="J2973" s="3" t="s">
        <v>20</v>
      </c>
      <c r="K2973" s="3" t="s">
        <v>8770</v>
      </c>
      <c r="L2973" s="3">
        <v>13683.0</v>
      </c>
      <c r="M2973" s="3">
        <v>748298.0</v>
      </c>
      <c r="N2973" s="3">
        <v>69.0</v>
      </c>
      <c r="O2973" s="3" t="s">
        <v>20</v>
      </c>
      <c r="P2973" s="3" t="s">
        <v>8771</v>
      </c>
    </row>
    <row r="2974" ht="14.25" customHeight="1">
      <c r="A2974" s="3">
        <v>54636.0</v>
      </c>
      <c r="B2974" s="3">
        <v>13032.0</v>
      </c>
      <c r="C2974" s="3">
        <v>666787.0</v>
      </c>
      <c r="D2974" s="3">
        <v>62.0</v>
      </c>
      <c r="E2974" s="3" t="s">
        <v>20</v>
      </c>
      <c r="F2974" s="4" t="s">
        <v>8772</v>
      </c>
      <c r="G2974" s="3">
        <v>13032.0</v>
      </c>
      <c r="H2974" s="3">
        <v>666787.0</v>
      </c>
      <c r="I2974" s="3">
        <v>67.0</v>
      </c>
      <c r="J2974" s="3" t="s">
        <v>20</v>
      </c>
      <c r="K2974" s="3" t="s">
        <v>8773</v>
      </c>
      <c r="L2974" s="3">
        <v>13032.0</v>
      </c>
      <c r="M2974" s="3">
        <v>666787.0</v>
      </c>
      <c r="N2974" s="3">
        <v>71.0</v>
      </c>
      <c r="O2974" s="3" t="s">
        <v>20</v>
      </c>
      <c r="P2974" s="3" t="s">
        <v>8774</v>
      </c>
    </row>
    <row r="2975" ht="14.25" customHeight="1">
      <c r="A2975" s="3">
        <v>54675.0</v>
      </c>
      <c r="B2975" s="3">
        <v>13683.0</v>
      </c>
      <c r="C2975" s="3">
        <v>748298.0</v>
      </c>
      <c r="D2975" s="3">
        <v>72.0</v>
      </c>
      <c r="E2975" s="3" t="s">
        <v>20</v>
      </c>
      <c r="F2975" s="4" t="s">
        <v>8775</v>
      </c>
      <c r="G2975" s="3">
        <v>13683.0</v>
      </c>
      <c r="H2975" s="3">
        <v>748298.0</v>
      </c>
      <c r="I2975" s="3">
        <v>74.0</v>
      </c>
      <c r="J2975" s="3" t="s">
        <v>20</v>
      </c>
      <c r="K2975" s="3" t="s">
        <v>8776</v>
      </c>
      <c r="L2975" s="3">
        <v>13683.0</v>
      </c>
      <c r="M2975" s="3">
        <v>748298.0</v>
      </c>
      <c r="N2975" s="3">
        <v>75.0</v>
      </c>
      <c r="O2975" s="3" t="s">
        <v>20</v>
      </c>
      <c r="P2975" s="3" t="s">
        <v>8776</v>
      </c>
    </row>
    <row r="2976" ht="14.25" customHeight="1">
      <c r="A2976" s="3">
        <v>54724.0</v>
      </c>
      <c r="B2976" s="3">
        <v>13683.0</v>
      </c>
      <c r="C2976" s="3">
        <v>748298.0</v>
      </c>
      <c r="D2976" s="3">
        <v>41.0</v>
      </c>
      <c r="E2976" s="3" t="s">
        <v>20</v>
      </c>
      <c r="F2976" s="4" t="s">
        <v>8777</v>
      </c>
      <c r="G2976" s="3">
        <v>13683.0</v>
      </c>
      <c r="H2976" s="3">
        <v>748298.0</v>
      </c>
      <c r="I2976" s="3">
        <v>45.0</v>
      </c>
      <c r="J2976" s="3" t="s">
        <v>20</v>
      </c>
      <c r="K2976" s="3" t="s">
        <v>8778</v>
      </c>
      <c r="L2976" s="3">
        <v>13683.0</v>
      </c>
      <c r="M2976" s="3">
        <v>748298.0</v>
      </c>
      <c r="N2976" s="3">
        <v>51.0</v>
      </c>
      <c r="O2976" s="3" t="s">
        <v>20</v>
      </c>
      <c r="P2976" s="3" t="s">
        <v>8779</v>
      </c>
    </row>
    <row r="2977" ht="14.25" customHeight="1">
      <c r="A2977" s="3">
        <v>54744.0</v>
      </c>
      <c r="B2977" s="3">
        <v>13683.0</v>
      </c>
      <c r="C2977" s="3">
        <v>748298.0</v>
      </c>
      <c r="D2977" s="3">
        <v>38.0</v>
      </c>
      <c r="E2977" s="3" t="s">
        <v>20</v>
      </c>
      <c r="F2977" s="4" t="s">
        <v>8780</v>
      </c>
      <c r="G2977" s="3">
        <v>13683.0</v>
      </c>
      <c r="H2977" s="3">
        <v>748298.0</v>
      </c>
      <c r="I2977" s="3">
        <v>49.0</v>
      </c>
      <c r="J2977" s="3" t="s">
        <v>20</v>
      </c>
      <c r="K2977" s="3" t="s">
        <v>8781</v>
      </c>
      <c r="L2977" s="3">
        <v>13683.0</v>
      </c>
      <c r="M2977" s="3">
        <v>748298.0</v>
      </c>
      <c r="N2977" s="3">
        <v>54.0</v>
      </c>
      <c r="O2977" s="3" t="s">
        <v>20</v>
      </c>
      <c r="P2977" s="3" t="s">
        <v>8782</v>
      </c>
    </row>
    <row r="2978" ht="14.25" customHeight="1">
      <c r="A2978" s="3">
        <v>54764.0</v>
      </c>
      <c r="B2978" s="3">
        <v>13683.0</v>
      </c>
      <c r="C2978" s="3">
        <v>748298.0</v>
      </c>
      <c r="D2978" s="3">
        <v>48.0</v>
      </c>
      <c r="E2978" s="3" t="s">
        <v>20</v>
      </c>
      <c r="F2978" s="4" t="s">
        <v>496</v>
      </c>
      <c r="G2978" s="3">
        <v>13683.0</v>
      </c>
      <c r="H2978" s="3">
        <v>748298.0</v>
      </c>
      <c r="I2978" s="3">
        <v>51.0</v>
      </c>
      <c r="J2978" s="3" t="s">
        <v>20</v>
      </c>
      <c r="K2978" s="3" t="s">
        <v>8783</v>
      </c>
      <c r="L2978" s="3">
        <v>13683.0</v>
      </c>
      <c r="M2978" s="3">
        <v>748298.0</v>
      </c>
      <c r="N2978" s="3">
        <v>53.0</v>
      </c>
      <c r="O2978" s="3" t="s">
        <v>20</v>
      </c>
      <c r="P2978" s="3" t="s">
        <v>8784</v>
      </c>
    </row>
    <row r="2979" ht="14.25" customHeight="1">
      <c r="A2979" s="3">
        <v>54821.0</v>
      </c>
      <c r="B2979" s="3">
        <v>13683.0</v>
      </c>
      <c r="C2979" s="3">
        <v>748298.0</v>
      </c>
      <c r="D2979" s="3">
        <v>61.0</v>
      </c>
      <c r="E2979" s="3" t="s">
        <v>20</v>
      </c>
      <c r="F2979" s="4" t="s">
        <v>8785</v>
      </c>
      <c r="G2979" s="3">
        <v>13683.0</v>
      </c>
      <c r="H2979" s="3">
        <v>748298.0</v>
      </c>
      <c r="I2979" s="3">
        <v>79.0</v>
      </c>
      <c r="J2979" s="3" t="s">
        <v>20</v>
      </c>
      <c r="K2979" s="3" t="s">
        <v>8786</v>
      </c>
      <c r="L2979" s="3">
        <v>13683.0</v>
      </c>
      <c r="M2979" s="3">
        <v>748298.0</v>
      </c>
      <c r="N2979" s="3">
        <v>114.0</v>
      </c>
      <c r="O2979" s="3" t="s">
        <v>20</v>
      </c>
      <c r="P2979" s="3" t="s">
        <v>8787</v>
      </c>
    </row>
    <row r="2980" ht="14.25" customHeight="1">
      <c r="A2980" s="3">
        <v>54829.0</v>
      </c>
      <c r="B2980" s="3">
        <v>13683.0</v>
      </c>
      <c r="C2980" s="3">
        <v>748298.0</v>
      </c>
      <c r="D2980" s="3">
        <v>68.0</v>
      </c>
      <c r="E2980" s="3" t="s">
        <v>20</v>
      </c>
      <c r="F2980" s="4" t="s">
        <v>8788</v>
      </c>
      <c r="G2980" s="3">
        <v>13683.0</v>
      </c>
      <c r="H2980" s="3">
        <v>748298.0</v>
      </c>
      <c r="I2980" s="3">
        <v>64.0</v>
      </c>
      <c r="J2980" s="3" t="s">
        <v>20</v>
      </c>
      <c r="K2980" s="3" t="s">
        <v>8789</v>
      </c>
      <c r="L2980" s="3">
        <v>13683.0</v>
      </c>
      <c r="M2980" s="3">
        <v>748298.0</v>
      </c>
      <c r="N2980" s="3">
        <v>79.0</v>
      </c>
      <c r="O2980" s="3" t="s">
        <v>20</v>
      </c>
      <c r="P2980" s="3" t="s">
        <v>8790</v>
      </c>
    </row>
    <row r="2981" ht="14.25" customHeight="1">
      <c r="A2981" s="3">
        <v>54849.0</v>
      </c>
      <c r="B2981" s="3">
        <v>13683.0</v>
      </c>
      <c r="C2981" s="3">
        <v>748298.0</v>
      </c>
      <c r="D2981" s="3">
        <v>69.0</v>
      </c>
      <c r="E2981" s="3" t="s">
        <v>20</v>
      </c>
      <c r="F2981" s="4" t="s">
        <v>8791</v>
      </c>
      <c r="G2981" s="3">
        <v>13683.0</v>
      </c>
      <c r="H2981" s="3">
        <v>748298.0</v>
      </c>
      <c r="I2981" s="3">
        <v>70.0</v>
      </c>
      <c r="J2981" s="3" t="s">
        <v>20</v>
      </c>
      <c r="K2981" s="3" t="s">
        <v>8792</v>
      </c>
      <c r="L2981" s="3">
        <v>13683.0</v>
      </c>
      <c r="M2981" s="3">
        <v>748298.0</v>
      </c>
      <c r="N2981" s="3">
        <v>71.0</v>
      </c>
      <c r="O2981" s="3" t="s">
        <v>20</v>
      </c>
      <c r="P2981" s="3" t="s">
        <v>8793</v>
      </c>
    </row>
    <row r="2982" ht="14.25" customHeight="1">
      <c r="A2982" s="3">
        <v>54851.0</v>
      </c>
      <c r="B2982" s="3">
        <v>13683.0</v>
      </c>
      <c r="C2982" s="3">
        <v>748298.0</v>
      </c>
      <c r="D2982" s="3">
        <v>40.0</v>
      </c>
      <c r="E2982" s="3" t="s">
        <v>20</v>
      </c>
      <c r="F2982" s="4" t="s">
        <v>8794</v>
      </c>
      <c r="G2982" s="3">
        <v>13683.0</v>
      </c>
      <c r="H2982" s="3">
        <v>748298.0</v>
      </c>
      <c r="I2982" s="3">
        <v>46.0</v>
      </c>
      <c r="J2982" s="3" t="s">
        <v>20</v>
      </c>
      <c r="K2982" s="3" t="s">
        <v>8795</v>
      </c>
      <c r="L2982" s="3">
        <v>13683.0</v>
      </c>
      <c r="M2982" s="3">
        <v>748298.0</v>
      </c>
      <c r="N2982" s="3">
        <v>51.0</v>
      </c>
      <c r="O2982" s="3" t="s">
        <v>20</v>
      </c>
      <c r="P2982" s="3" t="s">
        <v>8796</v>
      </c>
    </row>
    <row r="2983" ht="14.25" customHeight="1">
      <c r="A2983" s="3">
        <v>54917.0</v>
      </c>
      <c r="B2983" s="3">
        <v>13683.0</v>
      </c>
      <c r="C2983" s="3">
        <v>748298.0</v>
      </c>
      <c r="D2983" s="3">
        <v>45.0</v>
      </c>
      <c r="E2983" s="3" t="s">
        <v>20</v>
      </c>
      <c r="F2983" s="4" t="s">
        <v>8797</v>
      </c>
      <c r="G2983" s="3">
        <v>13683.0</v>
      </c>
      <c r="H2983" s="3">
        <v>748298.0</v>
      </c>
      <c r="I2983" s="3">
        <v>58.0</v>
      </c>
      <c r="J2983" s="3" t="s">
        <v>20</v>
      </c>
      <c r="K2983" s="3" t="s">
        <v>8798</v>
      </c>
      <c r="L2983" s="3">
        <v>13683.0</v>
      </c>
      <c r="M2983" s="3">
        <v>748298.0</v>
      </c>
      <c r="N2983" s="3">
        <v>66.0</v>
      </c>
      <c r="O2983" s="3" t="s">
        <v>20</v>
      </c>
      <c r="P2983" s="3" t="s">
        <v>8799</v>
      </c>
    </row>
    <row r="2984" ht="14.25" customHeight="1">
      <c r="A2984" s="3">
        <v>54945.0</v>
      </c>
      <c r="B2984" s="3">
        <v>13683.0</v>
      </c>
      <c r="C2984" s="3">
        <v>748298.0</v>
      </c>
      <c r="D2984" s="3">
        <v>73.0</v>
      </c>
      <c r="E2984" s="3" t="s">
        <v>20</v>
      </c>
      <c r="F2984" s="4" t="s">
        <v>8800</v>
      </c>
      <c r="G2984" s="3">
        <v>13683.0</v>
      </c>
      <c r="H2984" s="3">
        <v>748298.0</v>
      </c>
      <c r="I2984" s="3">
        <v>77.0</v>
      </c>
      <c r="J2984" s="3" t="s">
        <v>20</v>
      </c>
      <c r="K2984" s="3" t="s">
        <v>8801</v>
      </c>
      <c r="L2984" s="3">
        <v>13683.0</v>
      </c>
      <c r="M2984" s="3">
        <v>748298.0</v>
      </c>
      <c r="N2984" s="3">
        <v>82.0</v>
      </c>
      <c r="O2984" s="3" t="s">
        <v>20</v>
      </c>
      <c r="P2984" s="3" t="s">
        <v>8802</v>
      </c>
    </row>
    <row r="2985" ht="14.25" customHeight="1">
      <c r="A2985" s="3">
        <v>54955.0</v>
      </c>
      <c r="B2985" s="3">
        <v>13683.0</v>
      </c>
      <c r="C2985" s="3">
        <v>748298.0</v>
      </c>
      <c r="D2985" s="3">
        <v>39.0</v>
      </c>
      <c r="E2985" s="3" t="s">
        <v>20</v>
      </c>
      <c r="F2985" s="4" t="s">
        <v>8803</v>
      </c>
      <c r="G2985" s="3">
        <v>13683.0</v>
      </c>
      <c r="H2985" s="3">
        <v>748298.0</v>
      </c>
      <c r="I2985" s="3">
        <v>44.0</v>
      </c>
      <c r="J2985" s="3" t="s">
        <v>20</v>
      </c>
      <c r="K2985" s="3" t="s">
        <v>8804</v>
      </c>
      <c r="L2985" s="3">
        <v>13683.0</v>
      </c>
      <c r="M2985" s="3">
        <v>748298.0</v>
      </c>
      <c r="N2985" s="3">
        <v>47.0</v>
      </c>
      <c r="O2985" s="3" t="s">
        <v>20</v>
      </c>
      <c r="P2985" s="3" t="s">
        <v>8805</v>
      </c>
    </row>
    <row r="2986" ht="14.25" customHeight="1">
      <c r="A2986" s="3">
        <v>54960.0</v>
      </c>
      <c r="B2986" s="3">
        <v>13683.0</v>
      </c>
      <c r="C2986" s="3">
        <v>748298.0</v>
      </c>
      <c r="D2986" s="3">
        <v>42.0</v>
      </c>
      <c r="E2986" s="3" t="s">
        <v>20</v>
      </c>
      <c r="F2986" s="4" t="s">
        <v>8806</v>
      </c>
      <c r="G2986" s="3">
        <v>13683.0</v>
      </c>
      <c r="H2986" s="3">
        <v>748298.0</v>
      </c>
      <c r="I2986" s="3">
        <v>45.0</v>
      </c>
      <c r="J2986" s="3" t="s">
        <v>20</v>
      </c>
      <c r="K2986" s="3" t="s">
        <v>8807</v>
      </c>
      <c r="L2986" s="3">
        <v>13683.0</v>
      </c>
      <c r="M2986" s="3">
        <v>748298.0</v>
      </c>
      <c r="N2986" s="3">
        <v>48.0</v>
      </c>
      <c r="O2986" s="3" t="s">
        <v>20</v>
      </c>
      <c r="P2986" s="3" t="s">
        <v>8808</v>
      </c>
    </row>
    <row r="2987" ht="14.25" customHeight="1">
      <c r="A2987" s="3">
        <v>54968.0</v>
      </c>
      <c r="B2987" s="3">
        <v>13683.0</v>
      </c>
      <c r="C2987" s="3">
        <v>748298.0</v>
      </c>
      <c r="D2987" s="3">
        <v>41.0</v>
      </c>
      <c r="E2987" s="3" t="s">
        <v>20</v>
      </c>
      <c r="F2987" s="4" t="s">
        <v>8809</v>
      </c>
      <c r="G2987" s="3">
        <v>13683.0</v>
      </c>
      <c r="H2987" s="3">
        <v>748298.0</v>
      </c>
      <c r="I2987" s="3">
        <v>49.0</v>
      </c>
      <c r="J2987" s="3" t="s">
        <v>20</v>
      </c>
      <c r="K2987" s="3" t="s">
        <v>8810</v>
      </c>
      <c r="L2987" s="3">
        <v>13683.0</v>
      </c>
      <c r="M2987" s="3">
        <v>748298.0</v>
      </c>
      <c r="N2987" s="3">
        <v>53.0</v>
      </c>
      <c r="O2987" s="3" t="s">
        <v>20</v>
      </c>
      <c r="P2987" s="3" t="s">
        <v>8811</v>
      </c>
    </row>
    <row r="2988" ht="14.25" customHeight="1">
      <c r="A2988" s="3">
        <v>54974.0</v>
      </c>
      <c r="B2988" s="3">
        <v>13683.0</v>
      </c>
      <c r="C2988" s="3">
        <v>748298.0</v>
      </c>
      <c r="D2988" s="3">
        <v>101.0</v>
      </c>
      <c r="E2988" s="3" t="s">
        <v>20</v>
      </c>
      <c r="F2988" s="4" t="s">
        <v>8812</v>
      </c>
      <c r="G2988" s="3">
        <v>13683.0</v>
      </c>
      <c r="H2988" s="3">
        <v>748298.0</v>
      </c>
      <c r="I2988" s="3">
        <v>117.0</v>
      </c>
      <c r="J2988" s="3" t="s">
        <v>20</v>
      </c>
      <c r="K2988" s="3" t="s">
        <v>8813</v>
      </c>
      <c r="L2988" s="3">
        <v>13683.0</v>
      </c>
      <c r="M2988" s="3">
        <v>748298.0</v>
      </c>
      <c r="N2988" s="3">
        <v>109.0</v>
      </c>
      <c r="O2988" s="3" t="s">
        <v>20</v>
      </c>
      <c r="P2988" s="3" t="s">
        <v>8814</v>
      </c>
    </row>
    <row r="2989" ht="14.25" customHeight="1">
      <c r="A2989" s="3">
        <v>54977.0</v>
      </c>
      <c r="B2989" s="3">
        <v>13683.0</v>
      </c>
      <c r="C2989" s="3">
        <v>748298.0</v>
      </c>
      <c r="D2989" s="3">
        <v>63.0</v>
      </c>
      <c r="E2989" s="3" t="s">
        <v>20</v>
      </c>
      <c r="F2989" s="4" t="s">
        <v>8815</v>
      </c>
      <c r="G2989" s="3">
        <v>13683.0</v>
      </c>
      <c r="H2989" s="3">
        <v>748298.0</v>
      </c>
      <c r="I2989" s="3">
        <v>74.0</v>
      </c>
      <c r="J2989" s="3" t="s">
        <v>20</v>
      </c>
      <c r="K2989" s="3" t="s">
        <v>8816</v>
      </c>
      <c r="L2989" s="3">
        <v>13683.0</v>
      </c>
      <c r="M2989" s="3">
        <v>748298.0</v>
      </c>
      <c r="N2989" s="3">
        <v>70.0</v>
      </c>
      <c r="O2989" s="3" t="s">
        <v>20</v>
      </c>
      <c r="P2989" s="3" t="s">
        <v>8817</v>
      </c>
    </row>
    <row r="2990" ht="14.25" customHeight="1">
      <c r="A2990" s="3">
        <v>54978.0</v>
      </c>
      <c r="B2990" s="3">
        <v>13683.0</v>
      </c>
      <c r="C2990" s="3">
        <v>748298.0</v>
      </c>
      <c r="D2990" s="3">
        <v>43.0</v>
      </c>
      <c r="E2990" s="3" t="s">
        <v>20</v>
      </c>
      <c r="F2990" s="4" t="s">
        <v>8818</v>
      </c>
      <c r="G2990" s="3">
        <v>13683.0</v>
      </c>
      <c r="H2990" s="3">
        <v>748298.0</v>
      </c>
      <c r="I2990" s="3">
        <v>58.0</v>
      </c>
      <c r="J2990" s="3" t="s">
        <v>20</v>
      </c>
      <c r="K2990" s="3" t="s">
        <v>8819</v>
      </c>
      <c r="L2990" s="3">
        <v>13683.0</v>
      </c>
      <c r="M2990" s="3">
        <v>748298.0</v>
      </c>
      <c r="N2990" s="3">
        <v>74.0</v>
      </c>
      <c r="O2990" s="3" t="s">
        <v>20</v>
      </c>
      <c r="P2990" s="3" t="s">
        <v>8820</v>
      </c>
    </row>
    <row r="2991" ht="14.25" customHeight="1">
      <c r="A2991" s="3">
        <v>55011.0</v>
      </c>
      <c r="B2991" s="3">
        <v>13683.0</v>
      </c>
      <c r="C2991" s="3">
        <v>748298.0</v>
      </c>
      <c r="D2991" s="3">
        <v>105.0</v>
      </c>
      <c r="E2991" s="3" t="s">
        <v>20</v>
      </c>
      <c r="F2991" s="4" t="s">
        <v>8821</v>
      </c>
      <c r="G2991" s="3">
        <v>13683.0</v>
      </c>
      <c r="H2991" s="3">
        <v>748298.0</v>
      </c>
      <c r="I2991" s="3">
        <v>111.0</v>
      </c>
      <c r="J2991" s="3" t="s">
        <v>20</v>
      </c>
      <c r="K2991" s="3" t="s">
        <v>8822</v>
      </c>
      <c r="L2991" s="3">
        <v>13683.0</v>
      </c>
      <c r="M2991" s="3">
        <v>748298.0</v>
      </c>
      <c r="N2991" s="3">
        <v>113.0</v>
      </c>
      <c r="O2991" s="3" t="s">
        <v>20</v>
      </c>
      <c r="P2991" s="3" t="s">
        <v>8823</v>
      </c>
    </row>
    <row r="2992" ht="14.25" customHeight="1">
      <c r="A2992" s="3">
        <v>55033.0</v>
      </c>
      <c r="B2992" s="3">
        <v>13683.0</v>
      </c>
      <c r="C2992" s="3">
        <v>748298.0</v>
      </c>
      <c r="D2992" s="3">
        <v>58.0</v>
      </c>
      <c r="E2992" s="3" t="s">
        <v>20</v>
      </c>
      <c r="F2992" s="4" t="s">
        <v>8824</v>
      </c>
      <c r="G2992" s="3">
        <v>13683.0</v>
      </c>
      <c r="H2992" s="3">
        <v>748298.0</v>
      </c>
      <c r="I2992" s="3">
        <v>64.0</v>
      </c>
      <c r="J2992" s="3" t="s">
        <v>20</v>
      </c>
      <c r="K2992" s="3" t="s">
        <v>8825</v>
      </c>
      <c r="L2992" s="3">
        <v>13683.0</v>
      </c>
      <c r="M2992" s="3">
        <v>748298.0</v>
      </c>
      <c r="N2992" s="3">
        <v>68.0</v>
      </c>
      <c r="O2992" s="3" t="s">
        <v>20</v>
      </c>
      <c r="P2992" s="3" t="s">
        <v>8826</v>
      </c>
    </row>
    <row r="2993" ht="14.25" customHeight="1">
      <c r="A2993" s="3">
        <v>55043.0</v>
      </c>
      <c r="B2993" s="3">
        <v>13683.0</v>
      </c>
      <c r="C2993" s="3">
        <v>748298.0</v>
      </c>
      <c r="D2993" s="3">
        <v>86.0</v>
      </c>
      <c r="E2993" s="3" t="s">
        <v>20</v>
      </c>
      <c r="F2993" s="4" t="s">
        <v>8827</v>
      </c>
      <c r="G2993" s="3">
        <v>13683.0</v>
      </c>
      <c r="H2993" s="3">
        <v>748298.0</v>
      </c>
      <c r="I2993" s="3">
        <v>94.0</v>
      </c>
      <c r="J2993" s="3" t="s">
        <v>20</v>
      </c>
      <c r="K2993" s="3" t="s">
        <v>8828</v>
      </c>
      <c r="L2993" s="3">
        <v>13683.0</v>
      </c>
      <c r="M2993" s="3">
        <v>748298.0</v>
      </c>
      <c r="N2993" s="3">
        <v>110.0</v>
      </c>
      <c r="O2993" s="3" t="s">
        <v>20</v>
      </c>
      <c r="P2993" s="3" t="s">
        <v>8829</v>
      </c>
    </row>
    <row r="2994" ht="14.25" customHeight="1">
      <c r="A2994" s="3">
        <v>55056.0</v>
      </c>
      <c r="B2994" s="3">
        <v>13683.0</v>
      </c>
      <c r="C2994" s="3">
        <v>748298.0</v>
      </c>
      <c r="D2994" s="3">
        <v>79.0</v>
      </c>
      <c r="E2994" s="3" t="s">
        <v>20</v>
      </c>
      <c r="F2994" s="4" t="s">
        <v>8830</v>
      </c>
      <c r="G2994" s="3">
        <v>13683.0</v>
      </c>
      <c r="H2994" s="3">
        <v>748298.0</v>
      </c>
      <c r="I2994" s="3">
        <v>80.0</v>
      </c>
      <c r="J2994" s="3" t="s">
        <v>20</v>
      </c>
      <c r="K2994" s="3" t="s">
        <v>8831</v>
      </c>
      <c r="L2994" s="3">
        <v>13683.0</v>
      </c>
      <c r="M2994" s="3">
        <v>748298.0</v>
      </c>
      <c r="N2994" s="3">
        <v>81.0</v>
      </c>
      <c r="O2994" s="3" t="s">
        <v>20</v>
      </c>
      <c r="P2994" s="3" t="s">
        <v>8832</v>
      </c>
    </row>
    <row r="2995" ht="14.25" customHeight="1">
      <c r="A2995" s="3">
        <v>55114.0</v>
      </c>
      <c r="B2995" s="3">
        <v>13683.0</v>
      </c>
      <c r="C2995" s="3">
        <v>758022.0</v>
      </c>
      <c r="D2995" s="3">
        <v>149.0</v>
      </c>
      <c r="E2995" s="3" t="s">
        <v>20</v>
      </c>
      <c r="F2995" s="4" t="s">
        <v>8833</v>
      </c>
      <c r="G2995" s="3">
        <v>13683.0</v>
      </c>
      <c r="H2995" s="3">
        <v>758022.0</v>
      </c>
      <c r="I2995" s="3">
        <v>155.0</v>
      </c>
      <c r="J2995" s="3" t="s">
        <v>20</v>
      </c>
      <c r="K2995" s="3" t="s">
        <v>8834</v>
      </c>
      <c r="L2995" s="3">
        <v>13683.0</v>
      </c>
      <c r="M2995" s="3">
        <v>758022.0</v>
      </c>
      <c r="N2995" s="3">
        <v>159.0</v>
      </c>
      <c r="O2995" s="3" t="s">
        <v>20</v>
      </c>
      <c r="P2995" s="3" t="s">
        <v>8835</v>
      </c>
    </row>
    <row r="2996" ht="14.25" customHeight="1">
      <c r="A2996" s="3">
        <v>55189.0</v>
      </c>
      <c r="B2996" s="3">
        <v>13683.0</v>
      </c>
      <c r="C2996" s="3">
        <v>748298.0</v>
      </c>
      <c r="D2996" s="3">
        <v>114.0</v>
      </c>
      <c r="E2996" s="3" t="s">
        <v>20</v>
      </c>
      <c r="F2996" s="4" t="s">
        <v>8836</v>
      </c>
      <c r="G2996" s="3">
        <v>13683.0</v>
      </c>
      <c r="H2996" s="3">
        <v>748298.0</v>
      </c>
      <c r="I2996" s="3">
        <v>123.0</v>
      </c>
      <c r="J2996" s="3" t="s">
        <v>20</v>
      </c>
      <c r="K2996" s="3" t="s">
        <v>8837</v>
      </c>
      <c r="L2996" s="3">
        <v>13683.0</v>
      </c>
      <c r="M2996" s="3">
        <v>748298.0</v>
      </c>
      <c r="N2996" s="3">
        <v>125.0</v>
      </c>
      <c r="O2996" s="3" t="s">
        <v>20</v>
      </c>
      <c r="P2996" s="3" t="s">
        <v>8838</v>
      </c>
    </row>
    <row r="2997" ht="14.25" customHeight="1">
      <c r="A2997" s="3">
        <v>55191.0</v>
      </c>
      <c r="B2997" s="3">
        <v>13683.0</v>
      </c>
      <c r="C2997" s="3">
        <v>758022.0</v>
      </c>
      <c r="D2997" s="3">
        <v>77.0</v>
      </c>
      <c r="E2997" s="3" t="s">
        <v>20</v>
      </c>
      <c r="F2997" s="4" t="s">
        <v>8839</v>
      </c>
      <c r="G2997" s="3">
        <v>13683.0</v>
      </c>
      <c r="H2997" s="3">
        <v>758022.0</v>
      </c>
      <c r="I2997" s="3">
        <v>95.0</v>
      </c>
      <c r="J2997" s="3" t="s">
        <v>20</v>
      </c>
      <c r="K2997" s="3" t="s">
        <v>8840</v>
      </c>
      <c r="L2997" s="3">
        <v>13683.0</v>
      </c>
      <c r="M2997" s="3">
        <v>758022.0</v>
      </c>
      <c r="N2997" s="3">
        <v>104.0</v>
      </c>
      <c r="O2997" s="3" t="s">
        <v>20</v>
      </c>
      <c r="P2997" s="3" t="s">
        <v>8841</v>
      </c>
    </row>
    <row r="2998" ht="14.25" customHeight="1">
      <c r="A2998" s="3">
        <v>55192.0</v>
      </c>
      <c r="B2998" s="3">
        <v>13683.0</v>
      </c>
      <c r="C2998" s="3">
        <v>748298.0</v>
      </c>
      <c r="D2998" s="3">
        <v>89.0</v>
      </c>
      <c r="E2998" s="3" t="s">
        <v>20</v>
      </c>
      <c r="F2998" s="4" t="s">
        <v>8842</v>
      </c>
      <c r="G2998" s="3">
        <v>13683.0</v>
      </c>
      <c r="H2998" s="3">
        <v>748298.0</v>
      </c>
      <c r="I2998" s="3">
        <v>94.0</v>
      </c>
      <c r="J2998" s="3" t="s">
        <v>20</v>
      </c>
      <c r="K2998" s="3" t="s">
        <v>8843</v>
      </c>
      <c r="L2998" s="3">
        <v>13683.0</v>
      </c>
      <c r="M2998" s="3">
        <v>748298.0</v>
      </c>
      <c r="N2998" s="3">
        <v>98.0</v>
      </c>
      <c r="O2998" s="3" t="s">
        <v>20</v>
      </c>
      <c r="P2998" s="3" t="s">
        <v>8844</v>
      </c>
    </row>
    <row r="2999" ht="14.25" customHeight="1">
      <c r="A2999" s="3">
        <v>55210.0</v>
      </c>
      <c r="B2999" s="3">
        <v>13683.0</v>
      </c>
      <c r="C2999" s="3">
        <v>748298.0</v>
      </c>
      <c r="D2999" s="3">
        <v>43.0</v>
      </c>
      <c r="E2999" s="3" t="s">
        <v>20</v>
      </c>
      <c r="F2999" s="4" t="s">
        <v>8845</v>
      </c>
      <c r="G2999" s="3">
        <v>13683.0</v>
      </c>
      <c r="H2999" s="3">
        <v>748298.0</v>
      </c>
      <c r="I2999" s="3">
        <v>52.0</v>
      </c>
      <c r="J2999" s="3" t="s">
        <v>20</v>
      </c>
      <c r="K2999" s="3" t="s">
        <v>8846</v>
      </c>
      <c r="L2999" s="3">
        <v>13683.0</v>
      </c>
      <c r="M2999" s="3">
        <v>748298.0</v>
      </c>
      <c r="N2999" s="3">
        <v>56.0</v>
      </c>
      <c r="O2999" s="3" t="s">
        <v>20</v>
      </c>
      <c r="P2999" s="3" t="s">
        <v>8847</v>
      </c>
    </row>
    <row r="3000" ht="14.25" customHeight="1">
      <c r="A3000" s="3">
        <v>55213.0</v>
      </c>
      <c r="B3000" s="3">
        <v>13683.0</v>
      </c>
      <c r="C3000" s="3">
        <v>748298.0</v>
      </c>
      <c r="D3000" s="3">
        <v>49.0</v>
      </c>
      <c r="E3000" s="3" t="s">
        <v>20</v>
      </c>
      <c r="F3000" s="4" t="s">
        <v>8848</v>
      </c>
      <c r="G3000" s="3">
        <v>13683.0</v>
      </c>
      <c r="H3000" s="3">
        <v>748298.0</v>
      </c>
      <c r="I3000" s="3">
        <v>71.0</v>
      </c>
      <c r="J3000" s="3" t="s">
        <v>20</v>
      </c>
      <c r="K3000" s="3" t="s">
        <v>8849</v>
      </c>
      <c r="L3000" s="3">
        <v>13683.0</v>
      </c>
      <c r="M3000" s="3">
        <v>748298.0</v>
      </c>
      <c r="N3000" s="3">
        <v>77.0</v>
      </c>
      <c r="O3000" s="3" t="s">
        <v>20</v>
      </c>
      <c r="P3000" s="3" t="s">
        <v>8850</v>
      </c>
    </row>
    <row r="3001" ht="14.25" customHeight="1">
      <c r="A3001" s="3">
        <v>55218.0</v>
      </c>
      <c r="B3001" s="3">
        <v>13032.0</v>
      </c>
      <c r="C3001" s="3">
        <v>649365.0</v>
      </c>
      <c r="D3001" s="3">
        <v>93.0</v>
      </c>
      <c r="E3001" s="3" t="s">
        <v>20</v>
      </c>
      <c r="F3001" s="4" t="s">
        <v>8851</v>
      </c>
      <c r="G3001" s="3">
        <v>13032.0</v>
      </c>
      <c r="H3001" s="3">
        <v>649365.0</v>
      </c>
      <c r="I3001" s="3">
        <v>106.0</v>
      </c>
      <c r="J3001" s="3" t="s">
        <v>20</v>
      </c>
      <c r="K3001" s="3" t="s">
        <v>8852</v>
      </c>
      <c r="L3001" s="3">
        <v>13032.0</v>
      </c>
      <c r="M3001" s="3">
        <v>649365.0</v>
      </c>
      <c r="N3001" s="3">
        <v>108.0</v>
      </c>
      <c r="O3001" s="3" t="s">
        <v>20</v>
      </c>
      <c r="P3001" s="3" t="s">
        <v>8853</v>
      </c>
    </row>
    <row r="3002" ht="14.25" customHeight="1">
      <c r="A3002" s="3">
        <v>55222.0</v>
      </c>
      <c r="B3002" s="3">
        <v>13683.0</v>
      </c>
      <c r="C3002" s="3">
        <v>748298.0</v>
      </c>
      <c r="D3002" s="3">
        <v>107.0</v>
      </c>
      <c r="E3002" s="3" t="s">
        <v>20</v>
      </c>
      <c r="F3002" s="4" t="s">
        <v>8854</v>
      </c>
      <c r="G3002" s="3">
        <v>13683.0</v>
      </c>
      <c r="H3002" s="3">
        <v>748298.0</v>
      </c>
      <c r="I3002" s="3">
        <v>112.0</v>
      </c>
      <c r="J3002" s="3" t="s">
        <v>20</v>
      </c>
      <c r="K3002" s="3" t="s">
        <v>8855</v>
      </c>
      <c r="L3002" s="3">
        <v>13683.0</v>
      </c>
      <c r="M3002" s="3">
        <v>748298.0</v>
      </c>
      <c r="N3002" s="3">
        <v>115.0</v>
      </c>
      <c r="O3002" s="3" t="s">
        <v>20</v>
      </c>
      <c r="P3002" s="3" t="s">
        <v>8856</v>
      </c>
    </row>
    <row r="3003" ht="14.25" customHeight="1">
      <c r="A3003" s="3">
        <v>55269.0</v>
      </c>
      <c r="B3003" s="3">
        <v>13032.0</v>
      </c>
      <c r="C3003" s="3">
        <v>553581.0</v>
      </c>
      <c r="D3003" s="3">
        <v>139.0</v>
      </c>
      <c r="E3003" s="3" t="s">
        <v>20</v>
      </c>
      <c r="F3003" s="4" t="s">
        <v>8857</v>
      </c>
      <c r="G3003" s="3">
        <v>13032.0</v>
      </c>
      <c r="H3003" s="3">
        <v>553581.0</v>
      </c>
      <c r="I3003" s="3">
        <v>144.0</v>
      </c>
      <c r="J3003" s="3" t="s">
        <v>20</v>
      </c>
      <c r="K3003" s="3" t="s">
        <v>8858</v>
      </c>
      <c r="L3003" s="3">
        <v>13032.0</v>
      </c>
      <c r="M3003" s="3">
        <v>553581.0</v>
      </c>
      <c r="N3003" s="3">
        <v>150.0</v>
      </c>
      <c r="O3003" s="3" t="s">
        <v>20</v>
      </c>
      <c r="P3003" s="3" t="s">
        <v>8859</v>
      </c>
    </row>
    <row r="3004" ht="14.25" customHeight="1">
      <c r="A3004" s="3">
        <v>55271.0</v>
      </c>
      <c r="B3004" s="3">
        <v>13683.0</v>
      </c>
      <c r="C3004" s="3">
        <v>748298.0</v>
      </c>
      <c r="D3004" s="3">
        <v>143.0</v>
      </c>
      <c r="E3004" s="3" t="s">
        <v>20</v>
      </c>
      <c r="F3004" s="4" t="s">
        <v>8860</v>
      </c>
      <c r="G3004" s="3">
        <v>13683.0</v>
      </c>
      <c r="H3004" s="3">
        <v>748298.0</v>
      </c>
      <c r="I3004" s="3">
        <v>154.0</v>
      </c>
      <c r="J3004" s="3" t="s">
        <v>20</v>
      </c>
      <c r="K3004" s="3" t="s">
        <v>8861</v>
      </c>
      <c r="L3004" s="3">
        <v>13683.0</v>
      </c>
      <c r="M3004" s="3">
        <v>748298.0</v>
      </c>
      <c r="N3004" s="3">
        <v>166.0</v>
      </c>
      <c r="O3004" s="3" t="s">
        <v>20</v>
      </c>
      <c r="P3004" s="3" t="s">
        <v>8862</v>
      </c>
    </row>
    <row r="3005" ht="14.25" customHeight="1">
      <c r="A3005" s="3">
        <v>55274.0</v>
      </c>
      <c r="B3005" s="3">
        <v>13683.0</v>
      </c>
      <c r="C3005" s="3">
        <v>758050.0</v>
      </c>
      <c r="D3005" s="3">
        <v>62.0</v>
      </c>
      <c r="E3005" s="3" t="s">
        <v>20</v>
      </c>
      <c r="F3005" s="4" t="s">
        <v>8863</v>
      </c>
      <c r="G3005" s="3">
        <v>13683.0</v>
      </c>
      <c r="H3005" s="3">
        <v>758050.0</v>
      </c>
      <c r="I3005" s="3">
        <v>66.0</v>
      </c>
      <c r="J3005" s="3" t="s">
        <v>20</v>
      </c>
      <c r="K3005" s="3" t="s">
        <v>8864</v>
      </c>
      <c r="L3005" s="3">
        <v>13683.0</v>
      </c>
      <c r="M3005" s="3">
        <v>758050.0</v>
      </c>
      <c r="N3005" s="3">
        <v>87.0</v>
      </c>
      <c r="O3005" s="3" t="s">
        <v>20</v>
      </c>
      <c r="P3005" s="3" t="s">
        <v>8865</v>
      </c>
    </row>
    <row r="3006" ht="14.25" customHeight="1">
      <c r="A3006" s="3">
        <v>55284.0</v>
      </c>
      <c r="B3006" s="3">
        <v>13683.0</v>
      </c>
      <c r="C3006" s="3">
        <v>758043.0</v>
      </c>
      <c r="D3006" s="3">
        <v>98.0</v>
      </c>
      <c r="E3006" s="3" t="s">
        <v>20</v>
      </c>
      <c r="F3006" s="4" t="s">
        <v>8866</v>
      </c>
      <c r="G3006" s="3">
        <v>13683.0</v>
      </c>
      <c r="H3006" s="3">
        <v>758043.0</v>
      </c>
      <c r="I3006" s="3">
        <v>106.0</v>
      </c>
      <c r="J3006" s="3" t="s">
        <v>20</v>
      </c>
      <c r="K3006" s="3" t="s">
        <v>8867</v>
      </c>
      <c r="L3006" s="3">
        <v>13683.0</v>
      </c>
      <c r="M3006" s="3">
        <v>758043.0</v>
      </c>
      <c r="N3006" s="3">
        <v>116.0</v>
      </c>
      <c r="O3006" s="3" t="s">
        <v>20</v>
      </c>
      <c r="P3006" s="3" t="s">
        <v>8868</v>
      </c>
    </row>
    <row r="3007" ht="14.25" customHeight="1">
      <c r="A3007" s="3">
        <v>55286.0</v>
      </c>
      <c r="B3007" s="3">
        <v>13683.0</v>
      </c>
      <c r="C3007" s="3">
        <v>748298.0</v>
      </c>
      <c r="D3007" s="3">
        <v>58.0</v>
      </c>
      <c r="E3007" s="3" t="s">
        <v>20</v>
      </c>
      <c r="F3007" s="4" t="s">
        <v>8869</v>
      </c>
      <c r="G3007" s="3">
        <v>13683.0</v>
      </c>
      <c r="H3007" s="3">
        <v>748298.0</v>
      </c>
      <c r="I3007" s="3">
        <v>69.0</v>
      </c>
      <c r="J3007" s="3" t="s">
        <v>20</v>
      </c>
      <c r="K3007" s="3" t="s">
        <v>8870</v>
      </c>
      <c r="L3007" s="3">
        <v>13683.0</v>
      </c>
      <c r="M3007" s="3">
        <v>748298.0</v>
      </c>
      <c r="N3007" s="3">
        <v>82.0</v>
      </c>
      <c r="O3007" s="3" t="s">
        <v>20</v>
      </c>
      <c r="P3007" s="3" t="s">
        <v>8871</v>
      </c>
    </row>
    <row r="3008" ht="14.25" customHeight="1">
      <c r="A3008" s="3">
        <v>55293.0</v>
      </c>
      <c r="B3008" s="3">
        <v>13683.0</v>
      </c>
      <c r="C3008" s="3">
        <v>748298.0</v>
      </c>
      <c r="D3008" s="3">
        <v>58.0</v>
      </c>
      <c r="E3008" s="3" t="s">
        <v>20</v>
      </c>
      <c r="F3008" s="4" t="s">
        <v>8872</v>
      </c>
      <c r="G3008" s="3">
        <v>13683.0</v>
      </c>
      <c r="H3008" s="3">
        <v>748298.0</v>
      </c>
      <c r="I3008" s="3">
        <v>63.0</v>
      </c>
      <c r="J3008" s="3" t="s">
        <v>20</v>
      </c>
      <c r="K3008" s="3" t="s">
        <v>8873</v>
      </c>
      <c r="L3008" s="3">
        <v>13683.0</v>
      </c>
      <c r="M3008" s="3">
        <v>748298.0</v>
      </c>
      <c r="N3008" s="3">
        <v>67.0</v>
      </c>
      <c r="O3008" s="3" t="s">
        <v>20</v>
      </c>
      <c r="P3008" s="3" t="s">
        <v>8874</v>
      </c>
    </row>
    <row r="3009" ht="14.25" customHeight="1">
      <c r="A3009" s="3">
        <v>55295.0</v>
      </c>
      <c r="B3009" s="3">
        <v>13683.0</v>
      </c>
      <c r="C3009" s="3">
        <v>748298.0</v>
      </c>
      <c r="D3009" s="3">
        <v>60.0</v>
      </c>
      <c r="E3009" s="3" t="s">
        <v>20</v>
      </c>
      <c r="F3009" s="4" t="s">
        <v>8875</v>
      </c>
      <c r="G3009" s="3">
        <v>13683.0</v>
      </c>
      <c r="H3009" s="3">
        <v>748298.0</v>
      </c>
      <c r="I3009" s="3">
        <v>61.0</v>
      </c>
      <c r="J3009" s="3" t="s">
        <v>20</v>
      </c>
      <c r="K3009" s="3" t="s">
        <v>8876</v>
      </c>
      <c r="L3009" s="3">
        <v>13683.0</v>
      </c>
      <c r="M3009" s="3">
        <v>748298.0</v>
      </c>
      <c r="N3009" s="3">
        <v>62.0</v>
      </c>
      <c r="O3009" s="3" t="s">
        <v>20</v>
      </c>
      <c r="P3009" s="3" t="s">
        <v>8877</v>
      </c>
    </row>
    <row r="3010" ht="14.25" customHeight="1">
      <c r="A3010" s="3">
        <v>55297.0</v>
      </c>
      <c r="B3010" s="3">
        <v>13032.0</v>
      </c>
      <c r="C3010" s="3">
        <v>649379.0</v>
      </c>
      <c r="D3010" s="3">
        <v>97.0</v>
      </c>
      <c r="E3010" s="3" t="s">
        <v>20</v>
      </c>
      <c r="F3010" s="4" t="s">
        <v>8878</v>
      </c>
      <c r="G3010" s="3">
        <v>13032.0</v>
      </c>
      <c r="H3010" s="3">
        <v>649379.0</v>
      </c>
      <c r="I3010" s="3">
        <v>103.0</v>
      </c>
      <c r="J3010" s="3" t="s">
        <v>20</v>
      </c>
      <c r="K3010" s="3" t="s">
        <v>8879</v>
      </c>
      <c r="L3010" s="3">
        <v>13032.0</v>
      </c>
      <c r="M3010" s="3">
        <v>649379.0</v>
      </c>
      <c r="N3010" s="3">
        <v>110.0</v>
      </c>
      <c r="O3010" s="3" t="s">
        <v>20</v>
      </c>
      <c r="P3010" s="3" t="s">
        <v>8880</v>
      </c>
    </row>
    <row r="3011" ht="14.25" customHeight="1">
      <c r="A3011" s="3">
        <v>55315.0</v>
      </c>
      <c r="B3011" s="3">
        <v>13683.0</v>
      </c>
      <c r="C3011" s="3">
        <v>748298.0</v>
      </c>
      <c r="D3011" s="3">
        <v>55.0</v>
      </c>
      <c r="E3011" s="3" t="s">
        <v>20</v>
      </c>
      <c r="F3011" s="4" t="s">
        <v>8881</v>
      </c>
      <c r="G3011" s="3">
        <v>13683.0</v>
      </c>
      <c r="H3011" s="3">
        <v>748298.0</v>
      </c>
      <c r="I3011" s="3">
        <v>64.0</v>
      </c>
      <c r="J3011" s="3" t="s">
        <v>20</v>
      </c>
      <c r="K3011" s="3" t="s">
        <v>8882</v>
      </c>
      <c r="L3011" s="3">
        <v>13683.0</v>
      </c>
      <c r="M3011" s="3">
        <v>748298.0</v>
      </c>
      <c r="N3011" s="3">
        <v>67.0</v>
      </c>
      <c r="O3011" s="3" t="s">
        <v>20</v>
      </c>
      <c r="P3011" s="3" t="s">
        <v>8883</v>
      </c>
    </row>
    <row r="3012" ht="14.25" customHeight="1">
      <c r="A3012" s="3">
        <v>55416.0</v>
      </c>
      <c r="B3012" s="3">
        <v>13032.0</v>
      </c>
      <c r="C3012" s="3">
        <v>666780.0</v>
      </c>
      <c r="D3012" s="3">
        <v>98.0</v>
      </c>
      <c r="E3012" s="3" t="s">
        <v>20</v>
      </c>
      <c r="F3012" s="4" t="s">
        <v>8884</v>
      </c>
      <c r="G3012" s="3">
        <v>13032.0</v>
      </c>
      <c r="H3012" s="3">
        <v>666780.0</v>
      </c>
      <c r="I3012" s="3">
        <v>106.0</v>
      </c>
      <c r="J3012" s="3" t="s">
        <v>20</v>
      </c>
      <c r="K3012" s="3" t="s">
        <v>8885</v>
      </c>
      <c r="L3012" s="3">
        <v>13032.0</v>
      </c>
      <c r="M3012" s="3">
        <v>666780.0</v>
      </c>
      <c r="N3012" s="3">
        <v>109.0</v>
      </c>
      <c r="O3012" s="3" t="s">
        <v>20</v>
      </c>
      <c r="P3012" s="3" t="s">
        <v>8886</v>
      </c>
    </row>
    <row r="3013" ht="14.25" customHeight="1">
      <c r="A3013" s="3">
        <v>55751.0</v>
      </c>
      <c r="B3013" s="3">
        <v>13683.0</v>
      </c>
      <c r="C3013" s="3">
        <v>758022.0</v>
      </c>
      <c r="D3013" s="3">
        <v>54.0</v>
      </c>
      <c r="E3013" s="3" t="s">
        <v>20</v>
      </c>
      <c r="F3013" s="4" t="s">
        <v>496</v>
      </c>
      <c r="G3013" s="3">
        <v>13683.0</v>
      </c>
      <c r="H3013" s="3">
        <v>758022.0</v>
      </c>
      <c r="I3013" s="3">
        <v>47.0</v>
      </c>
      <c r="J3013" s="3" t="s">
        <v>20</v>
      </c>
      <c r="K3013" s="3" t="s">
        <v>8887</v>
      </c>
      <c r="L3013" s="3">
        <v>13683.0</v>
      </c>
      <c r="M3013" s="3">
        <v>758022.0</v>
      </c>
      <c r="N3013" s="3">
        <v>64.0</v>
      </c>
      <c r="O3013" s="3" t="s">
        <v>20</v>
      </c>
      <c r="P3013" s="3" t="s">
        <v>8888</v>
      </c>
    </row>
    <row r="3014" ht="14.25" customHeight="1">
      <c r="A3014" s="3">
        <v>55759.0</v>
      </c>
      <c r="B3014" s="3">
        <v>13032.0</v>
      </c>
      <c r="C3014" s="3">
        <v>666794.0</v>
      </c>
      <c r="D3014" s="3">
        <v>138.0</v>
      </c>
      <c r="E3014" s="3" t="s">
        <v>20</v>
      </c>
      <c r="F3014" s="4" t="s">
        <v>8889</v>
      </c>
      <c r="G3014" s="3">
        <v>13032.0</v>
      </c>
      <c r="H3014" s="3">
        <v>666794.0</v>
      </c>
      <c r="I3014" s="3">
        <v>161.0</v>
      </c>
      <c r="J3014" s="3" t="s">
        <v>20</v>
      </c>
      <c r="K3014" s="3" t="s">
        <v>8890</v>
      </c>
      <c r="L3014" s="3">
        <v>13032.0</v>
      </c>
      <c r="M3014" s="3">
        <v>666794.0</v>
      </c>
      <c r="N3014" s="3">
        <v>168.0</v>
      </c>
      <c r="O3014" s="3" t="s">
        <v>20</v>
      </c>
      <c r="P3014" s="3" t="s">
        <v>8891</v>
      </c>
    </row>
    <row r="3015" ht="14.25" customHeight="1">
      <c r="A3015" s="3">
        <v>55830.0</v>
      </c>
      <c r="B3015" s="3">
        <v>13032.0</v>
      </c>
      <c r="C3015" s="3">
        <v>649379.0</v>
      </c>
      <c r="D3015" s="3">
        <v>154.0</v>
      </c>
      <c r="E3015" s="3" t="s">
        <v>20</v>
      </c>
      <c r="F3015" s="4" t="s">
        <v>8892</v>
      </c>
      <c r="G3015" s="3">
        <v>13032.0</v>
      </c>
      <c r="H3015" s="3">
        <v>649379.0</v>
      </c>
      <c r="I3015" s="3">
        <v>157.0</v>
      </c>
      <c r="J3015" s="3" t="s">
        <v>20</v>
      </c>
      <c r="K3015" s="3" t="s">
        <v>8893</v>
      </c>
      <c r="L3015" s="3">
        <v>13032.0</v>
      </c>
      <c r="M3015" s="3">
        <v>649379.0</v>
      </c>
      <c r="N3015" s="3">
        <v>160.0</v>
      </c>
      <c r="O3015" s="3" t="s">
        <v>20</v>
      </c>
      <c r="P3015" s="3" t="s">
        <v>8894</v>
      </c>
    </row>
    <row r="3016" ht="14.25" customHeight="1">
      <c r="A3016" s="3">
        <v>55901.0</v>
      </c>
      <c r="B3016" s="3">
        <v>13032.0</v>
      </c>
      <c r="C3016" s="3">
        <v>686018.0</v>
      </c>
      <c r="D3016" s="3">
        <v>125.0</v>
      </c>
      <c r="E3016" s="3" t="s">
        <v>20</v>
      </c>
      <c r="F3016" s="4" t="s">
        <v>496</v>
      </c>
      <c r="G3016" s="3">
        <v>13032.0</v>
      </c>
      <c r="H3016" s="3">
        <v>686018.0</v>
      </c>
      <c r="I3016" s="3">
        <v>169.0</v>
      </c>
      <c r="J3016" s="3" t="s">
        <v>20</v>
      </c>
      <c r="K3016" s="3" t="s">
        <v>8895</v>
      </c>
      <c r="L3016" s="3">
        <v>13032.0</v>
      </c>
      <c r="M3016" s="3">
        <v>686018.0</v>
      </c>
      <c r="N3016" s="3">
        <v>203.0</v>
      </c>
      <c r="O3016" s="3" t="s">
        <v>20</v>
      </c>
      <c r="P3016" s="3" t="s">
        <v>8896</v>
      </c>
    </row>
    <row r="3017" ht="14.25" customHeight="1">
      <c r="A3017" s="3">
        <v>55913.0</v>
      </c>
      <c r="B3017" s="3">
        <v>13032.0</v>
      </c>
      <c r="C3017" s="3">
        <v>686018.0</v>
      </c>
      <c r="D3017" s="3">
        <v>114.0</v>
      </c>
      <c r="E3017" s="3" t="s">
        <v>20</v>
      </c>
      <c r="F3017" s="4" t="s">
        <v>8897</v>
      </c>
      <c r="G3017" s="3">
        <v>13032.0</v>
      </c>
      <c r="H3017" s="3">
        <v>686018.0</v>
      </c>
      <c r="I3017" s="3">
        <v>134.0</v>
      </c>
      <c r="J3017" s="3" t="s">
        <v>20</v>
      </c>
      <c r="K3017" s="3" t="s">
        <v>8898</v>
      </c>
      <c r="L3017" s="3">
        <v>13032.0</v>
      </c>
      <c r="M3017" s="3">
        <v>686018.0</v>
      </c>
      <c r="N3017" s="3">
        <v>146.0</v>
      </c>
      <c r="O3017" s="3" t="s">
        <v>20</v>
      </c>
      <c r="P3017" s="3" t="s">
        <v>8899</v>
      </c>
    </row>
    <row r="3018" ht="14.25" customHeight="1">
      <c r="A3018" s="3">
        <v>55930.0</v>
      </c>
      <c r="B3018" s="3">
        <v>13032.0</v>
      </c>
      <c r="C3018" s="3">
        <v>686018.0</v>
      </c>
      <c r="D3018" s="3">
        <v>47.0</v>
      </c>
      <c r="E3018" s="3" t="s">
        <v>20</v>
      </c>
      <c r="F3018" s="4" t="s">
        <v>8900</v>
      </c>
      <c r="G3018" s="3">
        <v>13032.0</v>
      </c>
      <c r="H3018" s="3">
        <v>686018.0</v>
      </c>
      <c r="I3018" s="3">
        <v>59.0</v>
      </c>
      <c r="J3018" s="3" t="s">
        <v>20</v>
      </c>
      <c r="K3018" s="3" t="s">
        <v>8901</v>
      </c>
      <c r="L3018" s="3">
        <v>13032.0</v>
      </c>
      <c r="M3018" s="3">
        <v>686018.0</v>
      </c>
      <c r="N3018" s="3">
        <v>74.0</v>
      </c>
      <c r="O3018" s="3" t="s">
        <v>20</v>
      </c>
      <c r="P3018" s="3" t="s">
        <v>8902</v>
      </c>
    </row>
    <row r="3019" ht="14.25" customHeight="1">
      <c r="A3019" s="3">
        <v>55941.0</v>
      </c>
      <c r="B3019" s="3">
        <v>13032.0</v>
      </c>
      <c r="C3019" s="3">
        <v>686018.0</v>
      </c>
      <c r="D3019" s="3">
        <v>71.0</v>
      </c>
      <c r="E3019" s="3" t="s">
        <v>20</v>
      </c>
      <c r="F3019" s="4" t="s">
        <v>8903</v>
      </c>
      <c r="G3019" s="3">
        <v>13032.0</v>
      </c>
      <c r="H3019" s="3">
        <v>686018.0</v>
      </c>
      <c r="I3019" s="3">
        <v>80.0</v>
      </c>
      <c r="J3019" s="3" t="s">
        <v>20</v>
      </c>
      <c r="K3019" s="3" t="s">
        <v>8904</v>
      </c>
      <c r="L3019" s="3">
        <v>13032.0</v>
      </c>
      <c r="M3019" s="3">
        <v>686018.0</v>
      </c>
      <c r="N3019" s="3">
        <v>85.0</v>
      </c>
      <c r="O3019" s="3" t="s">
        <v>20</v>
      </c>
      <c r="P3019" s="3" t="s">
        <v>8905</v>
      </c>
    </row>
    <row r="3020" ht="14.25" customHeight="1">
      <c r="A3020" s="3">
        <v>55943.0</v>
      </c>
      <c r="B3020" s="3">
        <v>13032.0</v>
      </c>
      <c r="C3020" s="3">
        <v>686018.0</v>
      </c>
      <c r="D3020" s="3">
        <v>101.0</v>
      </c>
      <c r="E3020" s="3" t="s">
        <v>20</v>
      </c>
      <c r="F3020" s="4" t="s">
        <v>8906</v>
      </c>
      <c r="G3020" s="3">
        <v>13032.0</v>
      </c>
      <c r="H3020" s="3">
        <v>686018.0</v>
      </c>
      <c r="I3020" s="3">
        <v>112.0</v>
      </c>
      <c r="J3020" s="3" t="s">
        <v>20</v>
      </c>
      <c r="K3020" s="3" t="s">
        <v>8907</v>
      </c>
      <c r="L3020" s="3">
        <v>13032.0</v>
      </c>
      <c r="M3020" s="3">
        <v>686018.0</v>
      </c>
      <c r="N3020" s="3">
        <v>114.0</v>
      </c>
      <c r="O3020" s="3" t="s">
        <v>20</v>
      </c>
      <c r="P3020" s="3" t="s">
        <v>8908</v>
      </c>
    </row>
    <row r="3021" ht="14.25" customHeight="1">
      <c r="A3021" s="3">
        <v>55960.0</v>
      </c>
      <c r="B3021" s="3">
        <v>13032.0</v>
      </c>
      <c r="C3021" s="3">
        <v>686018.0</v>
      </c>
      <c r="D3021" s="3">
        <v>209.0</v>
      </c>
      <c r="E3021" s="3" t="s">
        <v>20</v>
      </c>
      <c r="F3021" s="4" t="s">
        <v>8909</v>
      </c>
      <c r="G3021" s="3">
        <v>13032.0</v>
      </c>
      <c r="H3021" s="3">
        <v>686018.0</v>
      </c>
      <c r="I3021" s="3">
        <v>223.0</v>
      </c>
      <c r="J3021" s="3" t="s">
        <v>20</v>
      </c>
      <c r="K3021" s="3" t="s">
        <v>8910</v>
      </c>
      <c r="L3021" s="3">
        <v>13032.0</v>
      </c>
      <c r="M3021" s="3">
        <v>686018.0</v>
      </c>
      <c r="N3021" s="3">
        <v>250.0</v>
      </c>
      <c r="O3021" s="3" t="s">
        <v>20</v>
      </c>
      <c r="P3021" s="3" t="s">
        <v>8911</v>
      </c>
    </row>
    <row r="3022" ht="14.25" customHeight="1">
      <c r="A3022" s="3">
        <v>55963.0</v>
      </c>
      <c r="B3022" s="3">
        <v>13032.0</v>
      </c>
      <c r="C3022" s="3">
        <v>686018.0</v>
      </c>
      <c r="D3022" s="3">
        <v>81.0</v>
      </c>
      <c r="E3022" s="3" t="s">
        <v>20</v>
      </c>
      <c r="F3022" s="4" t="s">
        <v>8912</v>
      </c>
      <c r="G3022" s="3">
        <v>13032.0</v>
      </c>
      <c r="H3022" s="3">
        <v>686018.0</v>
      </c>
      <c r="I3022" s="3">
        <v>92.0</v>
      </c>
      <c r="J3022" s="3" t="s">
        <v>20</v>
      </c>
      <c r="K3022" s="3" t="s">
        <v>8913</v>
      </c>
      <c r="L3022" s="3">
        <v>13032.0</v>
      </c>
      <c r="M3022" s="3">
        <v>686018.0</v>
      </c>
      <c r="N3022" s="3">
        <v>103.0</v>
      </c>
      <c r="O3022" s="3" t="s">
        <v>20</v>
      </c>
      <c r="P3022" s="3" t="s">
        <v>8914</v>
      </c>
    </row>
    <row r="3023" ht="14.25" customHeight="1">
      <c r="A3023" s="3">
        <v>55964.0</v>
      </c>
      <c r="B3023" s="3">
        <v>13032.0</v>
      </c>
      <c r="C3023" s="3">
        <v>686018.0</v>
      </c>
      <c r="D3023" s="3">
        <v>116.0</v>
      </c>
      <c r="E3023" s="3" t="s">
        <v>20</v>
      </c>
      <c r="F3023" s="4" t="s">
        <v>8915</v>
      </c>
      <c r="G3023" s="3">
        <v>13032.0</v>
      </c>
      <c r="H3023" s="3">
        <v>686018.0</v>
      </c>
      <c r="I3023" s="3">
        <v>143.0</v>
      </c>
      <c r="J3023" s="3" t="s">
        <v>20</v>
      </c>
      <c r="K3023" s="3" t="s">
        <v>8916</v>
      </c>
      <c r="L3023" s="3">
        <v>13032.0</v>
      </c>
      <c r="M3023" s="3">
        <v>686018.0</v>
      </c>
      <c r="N3023" s="3">
        <v>166.0</v>
      </c>
      <c r="O3023" s="3" t="s">
        <v>20</v>
      </c>
      <c r="P3023" s="3" t="s">
        <v>8917</v>
      </c>
    </row>
    <row r="3024" ht="14.25" customHeight="1">
      <c r="A3024" s="3">
        <v>55968.0</v>
      </c>
      <c r="B3024" s="3">
        <v>13032.0</v>
      </c>
      <c r="C3024" s="3">
        <v>686018.0</v>
      </c>
      <c r="D3024" s="3">
        <v>44.0</v>
      </c>
      <c r="E3024" s="3" t="s">
        <v>20</v>
      </c>
      <c r="F3024" s="4" t="s">
        <v>8918</v>
      </c>
      <c r="G3024" s="3">
        <v>13032.0</v>
      </c>
      <c r="H3024" s="3">
        <v>686018.0</v>
      </c>
      <c r="I3024" s="3">
        <v>54.0</v>
      </c>
      <c r="J3024" s="3" t="s">
        <v>20</v>
      </c>
      <c r="K3024" s="3" t="s">
        <v>8919</v>
      </c>
      <c r="L3024" s="3">
        <v>13032.0</v>
      </c>
      <c r="M3024" s="3">
        <v>686018.0</v>
      </c>
      <c r="N3024" s="3">
        <v>64.0</v>
      </c>
      <c r="O3024" s="3" t="s">
        <v>20</v>
      </c>
      <c r="P3024" s="3" t="s">
        <v>8920</v>
      </c>
    </row>
    <row r="3025" ht="14.25" customHeight="1">
      <c r="A3025" s="3">
        <v>55980.0</v>
      </c>
      <c r="B3025" s="3">
        <v>13683.0</v>
      </c>
      <c r="C3025" s="3">
        <v>748298.0</v>
      </c>
      <c r="D3025" s="3">
        <v>50.0</v>
      </c>
      <c r="E3025" s="3" t="s">
        <v>20</v>
      </c>
      <c r="F3025" s="4" t="s">
        <v>8921</v>
      </c>
      <c r="G3025" s="3">
        <v>13683.0</v>
      </c>
      <c r="H3025" s="3">
        <v>748298.0</v>
      </c>
      <c r="I3025" s="3">
        <v>58.0</v>
      </c>
      <c r="J3025" s="3" t="s">
        <v>20</v>
      </c>
      <c r="K3025" s="3" t="s">
        <v>8922</v>
      </c>
      <c r="L3025" s="3">
        <v>13683.0</v>
      </c>
      <c r="M3025" s="3">
        <v>748298.0</v>
      </c>
      <c r="N3025" s="3">
        <v>66.0</v>
      </c>
      <c r="O3025" s="3" t="s">
        <v>20</v>
      </c>
      <c r="P3025" s="3" t="s">
        <v>8923</v>
      </c>
    </row>
    <row r="3026" ht="14.25" customHeight="1">
      <c r="A3026" s="3">
        <v>55983.0</v>
      </c>
      <c r="B3026" s="3">
        <v>13032.0</v>
      </c>
      <c r="C3026" s="3">
        <v>686018.0</v>
      </c>
      <c r="D3026" s="3">
        <v>141.0</v>
      </c>
      <c r="E3026" s="3" t="s">
        <v>20</v>
      </c>
      <c r="F3026" s="4" t="s">
        <v>8924</v>
      </c>
      <c r="G3026" s="3">
        <v>13032.0</v>
      </c>
      <c r="H3026" s="3">
        <v>686018.0</v>
      </c>
      <c r="I3026" s="3">
        <v>169.0</v>
      </c>
      <c r="J3026" s="3" t="s">
        <v>20</v>
      </c>
      <c r="K3026" s="3" t="s">
        <v>8925</v>
      </c>
      <c r="L3026" s="3">
        <v>13032.0</v>
      </c>
      <c r="M3026" s="3">
        <v>686018.0</v>
      </c>
      <c r="N3026" s="3">
        <v>186.0</v>
      </c>
      <c r="O3026" s="3" t="s">
        <v>20</v>
      </c>
      <c r="P3026" s="3" t="s">
        <v>8926</v>
      </c>
    </row>
    <row r="3027" ht="14.25" customHeight="1">
      <c r="A3027" s="3">
        <v>55984.0</v>
      </c>
      <c r="B3027" s="3">
        <v>13032.0</v>
      </c>
      <c r="C3027" s="3">
        <v>686018.0</v>
      </c>
      <c r="D3027" s="3">
        <v>59.0</v>
      </c>
      <c r="E3027" s="3" t="s">
        <v>20</v>
      </c>
      <c r="F3027" s="4" t="s">
        <v>8927</v>
      </c>
      <c r="G3027" s="3">
        <v>13032.0</v>
      </c>
      <c r="H3027" s="3">
        <v>686018.0</v>
      </c>
      <c r="I3027" s="3">
        <v>97.0</v>
      </c>
      <c r="J3027" s="3" t="s">
        <v>20</v>
      </c>
      <c r="K3027" s="3" t="s">
        <v>8928</v>
      </c>
      <c r="L3027" s="3">
        <v>13032.0</v>
      </c>
      <c r="M3027" s="3">
        <v>686018.0</v>
      </c>
      <c r="N3027" s="3">
        <v>194.0</v>
      </c>
      <c r="O3027" s="3" t="s">
        <v>20</v>
      </c>
      <c r="P3027" s="3" t="s">
        <v>8929</v>
      </c>
    </row>
    <row r="3028" ht="14.25" customHeight="1">
      <c r="A3028" s="3">
        <v>56007.0</v>
      </c>
      <c r="B3028" s="3">
        <v>13032.0</v>
      </c>
      <c r="C3028" s="3">
        <v>686018.0</v>
      </c>
      <c r="D3028" s="3">
        <v>62.0</v>
      </c>
      <c r="E3028" s="3" t="s">
        <v>20</v>
      </c>
      <c r="F3028" s="4" t="s">
        <v>8930</v>
      </c>
      <c r="G3028" s="3">
        <v>13032.0</v>
      </c>
      <c r="H3028" s="3">
        <v>686018.0</v>
      </c>
      <c r="I3028" s="3">
        <v>78.0</v>
      </c>
      <c r="J3028" s="3" t="s">
        <v>20</v>
      </c>
      <c r="K3028" s="3" t="s">
        <v>8931</v>
      </c>
      <c r="L3028" s="3">
        <v>13032.0</v>
      </c>
      <c r="M3028" s="3">
        <v>686018.0</v>
      </c>
      <c r="N3028" s="3">
        <v>96.0</v>
      </c>
      <c r="O3028" s="3" t="s">
        <v>20</v>
      </c>
      <c r="P3028" s="3" t="s">
        <v>8932</v>
      </c>
    </row>
    <row r="3029" ht="14.25" customHeight="1">
      <c r="A3029" s="3">
        <v>56015.0</v>
      </c>
      <c r="B3029" s="3">
        <v>13032.0</v>
      </c>
      <c r="C3029" s="3">
        <v>686018.0</v>
      </c>
      <c r="D3029" s="3">
        <v>212.0</v>
      </c>
      <c r="E3029" s="3" t="s">
        <v>20</v>
      </c>
      <c r="F3029" s="4" t="s">
        <v>8933</v>
      </c>
      <c r="G3029" s="3">
        <v>13032.0</v>
      </c>
      <c r="H3029" s="3">
        <v>686018.0</v>
      </c>
      <c r="I3029" s="3">
        <v>264.0</v>
      </c>
      <c r="J3029" s="3" t="s">
        <v>20</v>
      </c>
      <c r="K3029" s="3" t="s">
        <v>8934</v>
      </c>
      <c r="L3029" s="3">
        <v>13032.0</v>
      </c>
      <c r="M3029" s="3">
        <v>686018.0</v>
      </c>
      <c r="N3029" s="3">
        <v>300.0</v>
      </c>
      <c r="O3029" s="3" t="s">
        <v>20</v>
      </c>
      <c r="P3029" s="3" t="s">
        <v>8935</v>
      </c>
    </row>
    <row r="3030" ht="14.25" customHeight="1">
      <c r="A3030" s="3">
        <v>56060.0</v>
      </c>
      <c r="B3030" s="3">
        <v>13032.0</v>
      </c>
      <c r="C3030" s="3">
        <v>686018.0</v>
      </c>
      <c r="D3030" s="3">
        <v>197.0</v>
      </c>
      <c r="E3030" s="3" t="s">
        <v>20</v>
      </c>
      <c r="F3030" s="4" t="s">
        <v>8936</v>
      </c>
      <c r="G3030" s="3">
        <v>13032.0</v>
      </c>
      <c r="H3030" s="3">
        <v>686018.0</v>
      </c>
      <c r="I3030" s="3">
        <v>223.0</v>
      </c>
      <c r="J3030" s="3" t="s">
        <v>20</v>
      </c>
      <c r="K3030" s="3" t="s">
        <v>8937</v>
      </c>
      <c r="L3030" s="3">
        <v>13032.0</v>
      </c>
      <c r="M3030" s="3">
        <v>686018.0</v>
      </c>
      <c r="N3030" s="3">
        <v>247.0</v>
      </c>
      <c r="O3030" s="3" t="s">
        <v>20</v>
      </c>
      <c r="P3030" s="3" t="s">
        <v>8938</v>
      </c>
    </row>
    <row r="3031" ht="14.25" customHeight="1">
      <c r="A3031" s="3">
        <v>56062.0</v>
      </c>
      <c r="B3031" s="3">
        <v>13032.0</v>
      </c>
      <c r="C3031" s="3">
        <v>686018.0</v>
      </c>
      <c r="D3031" s="3">
        <v>184.0</v>
      </c>
      <c r="E3031" s="3" t="s">
        <v>20</v>
      </c>
      <c r="F3031" s="4" t="s">
        <v>8939</v>
      </c>
      <c r="G3031" s="3">
        <v>13032.0</v>
      </c>
      <c r="H3031" s="3">
        <v>686018.0</v>
      </c>
      <c r="I3031" s="3">
        <v>204.0</v>
      </c>
      <c r="J3031" s="3" t="s">
        <v>20</v>
      </c>
      <c r="K3031" s="3" t="s">
        <v>8940</v>
      </c>
      <c r="L3031" s="3">
        <v>13032.0</v>
      </c>
      <c r="M3031" s="3">
        <v>686018.0</v>
      </c>
      <c r="N3031" s="3">
        <v>227.0</v>
      </c>
      <c r="O3031" s="3" t="s">
        <v>20</v>
      </c>
      <c r="P3031" s="3" t="s">
        <v>8941</v>
      </c>
    </row>
    <row r="3032" ht="14.25" customHeight="1">
      <c r="A3032" s="3">
        <v>56094.0</v>
      </c>
      <c r="B3032" s="3">
        <v>13032.0</v>
      </c>
      <c r="C3032" s="3">
        <v>646003.0</v>
      </c>
      <c r="D3032" s="3">
        <v>171.0</v>
      </c>
      <c r="E3032" s="3" t="s">
        <v>20</v>
      </c>
      <c r="F3032" s="4" t="s">
        <v>8942</v>
      </c>
      <c r="G3032" s="3">
        <v>13032.0</v>
      </c>
      <c r="H3032" s="3">
        <v>646003.0</v>
      </c>
      <c r="I3032" s="3">
        <v>202.0</v>
      </c>
      <c r="J3032" s="3" t="s">
        <v>20</v>
      </c>
      <c r="K3032" s="3" t="s">
        <v>8943</v>
      </c>
      <c r="L3032" s="3">
        <v>13032.0</v>
      </c>
      <c r="M3032" s="3">
        <v>646003.0</v>
      </c>
      <c r="N3032" s="3">
        <v>210.0</v>
      </c>
      <c r="O3032" s="3" t="s">
        <v>20</v>
      </c>
      <c r="P3032" s="3" t="s">
        <v>8944</v>
      </c>
    </row>
    <row r="3033" ht="14.25" customHeight="1">
      <c r="A3033" s="3">
        <v>56160.0</v>
      </c>
      <c r="B3033" s="3">
        <v>13032.0</v>
      </c>
      <c r="C3033" s="3">
        <v>731924.0</v>
      </c>
      <c r="D3033" s="3">
        <v>47.0</v>
      </c>
      <c r="E3033" s="3" t="s">
        <v>20</v>
      </c>
      <c r="F3033" s="4" t="s">
        <v>8945</v>
      </c>
      <c r="G3033" s="3">
        <v>13032.0</v>
      </c>
      <c r="H3033" s="3">
        <v>731924.0</v>
      </c>
      <c r="I3033" s="3">
        <v>55.0</v>
      </c>
      <c r="J3033" s="3" t="s">
        <v>20</v>
      </c>
      <c r="K3033" s="3" t="s">
        <v>8946</v>
      </c>
      <c r="L3033" s="3">
        <v>13032.0</v>
      </c>
      <c r="M3033" s="3">
        <v>731924.0</v>
      </c>
      <c r="N3033" s="3">
        <v>60.0</v>
      </c>
      <c r="O3033" s="3" t="s">
        <v>20</v>
      </c>
      <c r="P3033" s="3" t="s">
        <v>8947</v>
      </c>
    </row>
    <row r="3034" ht="14.25" customHeight="1">
      <c r="A3034" s="3">
        <v>56197.0</v>
      </c>
      <c r="B3034" s="3">
        <v>13032.0</v>
      </c>
      <c r="C3034" s="3">
        <v>686018.0</v>
      </c>
      <c r="D3034" s="3">
        <v>115.0</v>
      </c>
      <c r="E3034" s="3" t="s">
        <v>20</v>
      </c>
      <c r="F3034" s="4" t="s">
        <v>8948</v>
      </c>
      <c r="G3034" s="3">
        <v>13032.0</v>
      </c>
      <c r="H3034" s="3">
        <v>686018.0</v>
      </c>
      <c r="I3034" s="3">
        <v>153.0</v>
      </c>
      <c r="J3034" s="3" t="s">
        <v>20</v>
      </c>
      <c r="K3034" s="3" t="s">
        <v>8949</v>
      </c>
      <c r="L3034" s="3">
        <v>13032.0</v>
      </c>
      <c r="M3034" s="3">
        <v>686018.0</v>
      </c>
      <c r="N3034" s="3">
        <v>157.0</v>
      </c>
      <c r="O3034" s="3" t="s">
        <v>20</v>
      </c>
      <c r="P3034" s="3" t="s">
        <v>8950</v>
      </c>
    </row>
    <row r="3035" ht="14.25" customHeight="1">
      <c r="A3035" s="3">
        <v>56198.0</v>
      </c>
      <c r="B3035" s="3">
        <v>13032.0</v>
      </c>
      <c r="C3035" s="3">
        <v>665416.0</v>
      </c>
      <c r="D3035" s="3">
        <v>115.0</v>
      </c>
      <c r="E3035" s="3" t="s">
        <v>20</v>
      </c>
      <c r="F3035" s="4" t="s">
        <v>8951</v>
      </c>
      <c r="G3035" s="3">
        <v>13032.0</v>
      </c>
      <c r="H3035" s="3">
        <v>665416.0</v>
      </c>
      <c r="I3035" s="3">
        <v>121.0</v>
      </c>
      <c r="J3035" s="3" t="s">
        <v>20</v>
      </c>
      <c r="K3035" s="3" t="s">
        <v>8952</v>
      </c>
      <c r="L3035" s="3">
        <v>13032.0</v>
      </c>
      <c r="M3035" s="3">
        <v>665416.0</v>
      </c>
      <c r="N3035" s="3">
        <v>129.0</v>
      </c>
      <c r="O3035" s="3" t="s">
        <v>20</v>
      </c>
      <c r="P3035" s="3" t="s">
        <v>8953</v>
      </c>
    </row>
    <row r="3036" ht="14.25" customHeight="1">
      <c r="A3036" s="3">
        <v>56281.0</v>
      </c>
      <c r="B3036" s="3">
        <v>13032.0</v>
      </c>
      <c r="C3036" s="3">
        <v>665416.0</v>
      </c>
      <c r="D3036" s="3">
        <v>177.0</v>
      </c>
      <c r="E3036" s="3" t="s">
        <v>20</v>
      </c>
      <c r="F3036" s="4" t="s">
        <v>8954</v>
      </c>
      <c r="G3036" s="3">
        <v>13032.0</v>
      </c>
      <c r="H3036" s="3">
        <v>665416.0</v>
      </c>
      <c r="I3036" s="3">
        <v>191.0</v>
      </c>
      <c r="J3036" s="3" t="s">
        <v>20</v>
      </c>
      <c r="K3036" s="3" t="s">
        <v>8955</v>
      </c>
      <c r="L3036" s="3">
        <v>13032.0</v>
      </c>
      <c r="M3036" s="3">
        <v>665416.0</v>
      </c>
      <c r="N3036" s="3">
        <v>209.0</v>
      </c>
      <c r="O3036" s="3" t="s">
        <v>20</v>
      </c>
      <c r="P3036" s="3" t="s">
        <v>8956</v>
      </c>
    </row>
    <row r="3037" ht="14.25" customHeight="1">
      <c r="A3037" s="3">
        <v>56308.0</v>
      </c>
      <c r="B3037" s="3">
        <v>13032.0</v>
      </c>
      <c r="C3037" s="3">
        <v>665416.0</v>
      </c>
      <c r="D3037" s="3">
        <v>213.0</v>
      </c>
      <c r="E3037" s="3" t="s">
        <v>20</v>
      </c>
      <c r="F3037" s="4" t="s">
        <v>8957</v>
      </c>
      <c r="G3037" s="3">
        <v>13032.0</v>
      </c>
      <c r="H3037" s="3">
        <v>665416.0</v>
      </c>
      <c r="I3037" s="3">
        <v>220.0</v>
      </c>
      <c r="J3037" s="3" t="s">
        <v>20</v>
      </c>
      <c r="K3037" s="3" t="s">
        <v>8958</v>
      </c>
      <c r="L3037" s="3">
        <v>13032.0</v>
      </c>
      <c r="M3037" s="3">
        <v>665416.0</v>
      </c>
      <c r="N3037" s="3">
        <v>230.0</v>
      </c>
      <c r="O3037" s="3" t="s">
        <v>20</v>
      </c>
      <c r="P3037" s="3" t="s">
        <v>8959</v>
      </c>
    </row>
    <row r="3038" ht="14.25" customHeight="1">
      <c r="A3038" s="3">
        <v>56329.0</v>
      </c>
      <c r="B3038" s="3">
        <v>13032.0</v>
      </c>
      <c r="C3038" s="3">
        <v>665416.0</v>
      </c>
      <c r="D3038" s="3">
        <v>65.0</v>
      </c>
      <c r="E3038" s="3" t="s">
        <v>20</v>
      </c>
      <c r="F3038" s="4" t="s">
        <v>8960</v>
      </c>
      <c r="G3038" s="3">
        <v>13032.0</v>
      </c>
      <c r="H3038" s="3">
        <v>665416.0</v>
      </c>
      <c r="I3038" s="3">
        <v>81.0</v>
      </c>
      <c r="J3038" s="3" t="s">
        <v>20</v>
      </c>
      <c r="K3038" s="3" t="s">
        <v>8961</v>
      </c>
      <c r="L3038" s="3">
        <v>13032.0</v>
      </c>
      <c r="M3038" s="3">
        <v>665416.0</v>
      </c>
      <c r="N3038" s="3">
        <v>94.0</v>
      </c>
      <c r="O3038" s="3" t="s">
        <v>20</v>
      </c>
      <c r="P3038" s="3" t="s">
        <v>8962</v>
      </c>
    </row>
    <row r="3039" ht="14.25" customHeight="1">
      <c r="A3039" s="3">
        <v>56330.0</v>
      </c>
      <c r="B3039" s="3">
        <v>13032.0</v>
      </c>
      <c r="C3039" s="3">
        <v>666787.0</v>
      </c>
      <c r="D3039" s="3">
        <v>130.0</v>
      </c>
      <c r="E3039" s="3" t="s">
        <v>20</v>
      </c>
      <c r="F3039" s="4" t="s">
        <v>8963</v>
      </c>
      <c r="G3039" s="3">
        <v>13032.0</v>
      </c>
      <c r="H3039" s="3">
        <v>666787.0</v>
      </c>
      <c r="I3039" s="3">
        <v>134.0</v>
      </c>
      <c r="J3039" s="3" t="s">
        <v>20</v>
      </c>
      <c r="K3039" s="3" t="s">
        <v>8964</v>
      </c>
      <c r="L3039" s="3">
        <v>13032.0</v>
      </c>
      <c r="M3039" s="3">
        <v>666787.0</v>
      </c>
      <c r="N3039" s="3">
        <v>137.0</v>
      </c>
      <c r="O3039" s="3" t="s">
        <v>20</v>
      </c>
      <c r="P3039" s="3" t="s">
        <v>8965</v>
      </c>
    </row>
    <row r="3040" ht="14.25" customHeight="1">
      <c r="A3040" s="3">
        <v>56337.0</v>
      </c>
      <c r="B3040" s="3">
        <v>13032.0</v>
      </c>
      <c r="C3040" s="3">
        <v>665421.0</v>
      </c>
      <c r="D3040" s="3">
        <v>138.0</v>
      </c>
      <c r="E3040" s="3" t="s">
        <v>20</v>
      </c>
      <c r="F3040" s="4" t="s">
        <v>8966</v>
      </c>
      <c r="G3040" s="3">
        <v>13032.0</v>
      </c>
      <c r="H3040" s="3">
        <v>665421.0</v>
      </c>
      <c r="I3040" s="3">
        <v>152.0</v>
      </c>
      <c r="J3040" s="3" t="s">
        <v>20</v>
      </c>
      <c r="K3040" s="3" t="s">
        <v>8967</v>
      </c>
      <c r="L3040" s="3">
        <v>13032.0</v>
      </c>
      <c r="M3040" s="3">
        <v>665421.0</v>
      </c>
      <c r="N3040" s="3">
        <v>171.0</v>
      </c>
      <c r="O3040" s="3" t="s">
        <v>20</v>
      </c>
      <c r="P3040" s="3" t="s">
        <v>8968</v>
      </c>
    </row>
    <row r="3041" ht="14.25" customHeight="1">
      <c r="A3041" s="3">
        <v>56352.0</v>
      </c>
      <c r="B3041" s="3">
        <v>13032.0</v>
      </c>
      <c r="C3041" s="3">
        <v>665416.0</v>
      </c>
      <c r="D3041" s="3">
        <v>87.0</v>
      </c>
      <c r="E3041" s="3" t="s">
        <v>20</v>
      </c>
      <c r="F3041" s="4" t="s">
        <v>8969</v>
      </c>
      <c r="G3041" s="3">
        <v>13032.0</v>
      </c>
      <c r="H3041" s="3">
        <v>665416.0</v>
      </c>
      <c r="I3041" s="3">
        <v>91.0</v>
      </c>
      <c r="J3041" s="3" t="s">
        <v>20</v>
      </c>
      <c r="K3041" s="3" t="s">
        <v>8970</v>
      </c>
      <c r="L3041" s="3">
        <v>13032.0</v>
      </c>
      <c r="M3041" s="3">
        <v>665416.0</v>
      </c>
      <c r="N3041" s="3">
        <v>96.0</v>
      </c>
      <c r="O3041" s="3" t="s">
        <v>20</v>
      </c>
      <c r="P3041" s="3" t="s">
        <v>8971</v>
      </c>
    </row>
    <row r="3042" ht="14.25" customHeight="1">
      <c r="A3042" s="3">
        <v>56372.0</v>
      </c>
      <c r="B3042" s="3">
        <v>13032.0</v>
      </c>
      <c r="C3042" s="3">
        <v>665426.0</v>
      </c>
      <c r="D3042" s="3">
        <v>94.0</v>
      </c>
      <c r="E3042" s="3" t="s">
        <v>20</v>
      </c>
      <c r="F3042" s="4" t="s">
        <v>8972</v>
      </c>
      <c r="G3042" s="3">
        <v>13032.0</v>
      </c>
      <c r="H3042" s="3">
        <v>665426.0</v>
      </c>
      <c r="I3042" s="3">
        <v>109.0</v>
      </c>
      <c r="J3042" s="3" t="s">
        <v>20</v>
      </c>
      <c r="K3042" s="3" t="s">
        <v>8973</v>
      </c>
      <c r="L3042" s="3">
        <v>13032.0</v>
      </c>
      <c r="M3042" s="3">
        <v>665426.0</v>
      </c>
      <c r="N3042" s="3">
        <v>123.0</v>
      </c>
      <c r="O3042" s="3" t="s">
        <v>20</v>
      </c>
      <c r="P3042" s="3" t="s">
        <v>8974</v>
      </c>
    </row>
    <row r="3043" ht="14.25" customHeight="1">
      <c r="A3043" s="3">
        <v>56454.0</v>
      </c>
      <c r="B3043" s="3">
        <v>13032.0</v>
      </c>
      <c r="C3043" s="3">
        <v>692900.0</v>
      </c>
      <c r="D3043" s="3">
        <v>80.0</v>
      </c>
      <c r="E3043" s="3" t="s">
        <v>20</v>
      </c>
      <c r="F3043" s="4" t="s">
        <v>8975</v>
      </c>
      <c r="G3043" s="3">
        <v>13032.0</v>
      </c>
      <c r="H3043" s="3">
        <v>692900.0</v>
      </c>
      <c r="I3043" s="3">
        <v>93.0</v>
      </c>
      <c r="J3043" s="3" t="s">
        <v>20</v>
      </c>
      <c r="K3043" s="3" t="s">
        <v>8976</v>
      </c>
      <c r="L3043" s="3">
        <v>13032.0</v>
      </c>
      <c r="M3043" s="3">
        <v>692900.0</v>
      </c>
      <c r="N3043" s="3">
        <v>104.0</v>
      </c>
      <c r="O3043" s="3" t="s">
        <v>20</v>
      </c>
      <c r="P3043" s="3" t="s">
        <v>8977</v>
      </c>
    </row>
    <row r="3044" ht="14.25" customHeight="1">
      <c r="A3044" s="3">
        <v>56470.0</v>
      </c>
      <c r="B3044" s="3">
        <v>13032.0</v>
      </c>
      <c r="C3044" s="3">
        <v>693349.0</v>
      </c>
      <c r="D3044" s="3">
        <v>195.0</v>
      </c>
      <c r="E3044" s="3" t="s">
        <v>20</v>
      </c>
      <c r="F3044" s="4" t="s">
        <v>8978</v>
      </c>
      <c r="G3044" s="3">
        <v>13032.0</v>
      </c>
      <c r="H3044" s="3">
        <v>693349.0</v>
      </c>
      <c r="I3044" s="3">
        <v>214.0</v>
      </c>
      <c r="J3044" s="3" t="s">
        <v>20</v>
      </c>
      <c r="K3044" s="3" t="s">
        <v>8979</v>
      </c>
      <c r="L3044" s="3">
        <v>13032.0</v>
      </c>
      <c r="M3044" s="3">
        <v>693349.0</v>
      </c>
      <c r="N3044" s="3">
        <v>247.0</v>
      </c>
      <c r="O3044" s="3" t="s">
        <v>20</v>
      </c>
      <c r="P3044" s="3" t="s">
        <v>8980</v>
      </c>
    </row>
    <row r="3045" ht="14.25" customHeight="1">
      <c r="A3045" s="3">
        <v>56472.0</v>
      </c>
      <c r="B3045" s="3">
        <v>13032.0</v>
      </c>
      <c r="C3045" s="3">
        <v>693349.0</v>
      </c>
      <c r="D3045" s="3">
        <v>129.0</v>
      </c>
      <c r="E3045" s="3" t="s">
        <v>20</v>
      </c>
      <c r="F3045" s="4" t="s">
        <v>8981</v>
      </c>
      <c r="G3045" s="3">
        <v>13032.0</v>
      </c>
      <c r="H3045" s="3">
        <v>693349.0</v>
      </c>
      <c r="I3045" s="3">
        <v>137.0</v>
      </c>
      <c r="J3045" s="3" t="s">
        <v>20</v>
      </c>
      <c r="K3045" s="3" t="s">
        <v>8982</v>
      </c>
      <c r="L3045" s="3">
        <v>13032.0</v>
      </c>
      <c r="M3045" s="3">
        <v>693349.0</v>
      </c>
      <c r="N3045" s="3">
        <v>153.0</v>
      </c>
      <c r="O3045" s="3" t="s">
        <v>20</v>
      </c>
      <c r="P3045" s="3" t="s">
        <v>8983</v>
      </c>
    </row>
    <row r="3046" ht="14.25" customHeight="1">
      <c r="A3046" s="3">
        <v>56474.0</v>
      </c>
      <c r="B3046" s="3">
        <v>13032.0</v>
      </c>
      <c r="C3046" s="3">
        <v>693349.0</v>
      </c>
      <c r="D3046" s="3">
        <v>239.0</v>
      </c>
      <c r="E3046" s="3" t="s">
        <v>20</v>
      </c>
      <c r="F3046" s="4" t="s">
        <v>8984</v>
      </c>
      <c r="G3046" s="3">
        <v>13032.0</v>
      </c>
      <c r="H3046" s="3">
        <v>693349.0</v>
      </c>
      <c r="I3046" s="3">
        <v>260.0</v>
      </c>
      <c r="J3046" s="3" t="s">
        <v>20</v>
      </c>
      <c r="K3046" s="3" t="s">
        <v>8985</v>
      </c>
      <c r="L3046" s="3">
        <v>13032.0</v>
      </c>
      <c r="M3046" s="3">
        <v>693349.0</v>
      </c>
      <c r="N3046" s="3">
        <v>278.0</v>
      </c>
      <c r="O3046" s="3" t="s">
        <v>20</v>
      </c>
      <c r="P3046" s="3" t="s">
        <v>8986</v>
      </c>
    </row>
    <row r="3047" ht="14.25" customHeight="1">
      <c r="A3047" s="3">
        <v>56475.0</v>
      </c>
      <c r="B3047" s="3">
        <v>13032.0</v>
      </c>
      <c r="C3047" s="3">
        <v>693349.0</v>
      </c>
      <c r="D3047" s="3">
        <v>199.0</v>
      </c>
      <c r="E3047" s="3" t="s">
        <v>20</v>
      </c>
      <c r="F3047" s="4" t="s">
        <v>8987</v>
      </c>
      <c r="G3047" s="3">
        <v>13032.0</v>
      </c>
      <c r="H3047" s="3">
        <v>693349.0</v>
      </c>
      <c r="I3047" s="3">
        <v>220.0</v>
      </c>
      <c r="J3047" s="3" t="s">
        <v>20</v>
      </c>
      <c r="K3047" s="3" t="s">
        <v>8988</v>
      </c>
      <c r="L3047" s="3">
        <v>13032.0</v>
      </c>
      <c r="M3047" s="3">
        <v>693349.0</v>
      </c>
      <c r="N3047" s="3">
        <v>224.0</v>
      </c>
      <c r="O3047" s="3" t="s">
        <v>20</v>
      </c>
      <c r="P3047" s="3" t="s">
        <v>8989</v>
      </c>
    </row>
    <row r="3048" ht="14.25" customHeight="1">
      <c r="A3048" s="3">
        <v>56480.0</v>
      </c>
      <c r="B3048" s="3">
        <v>13032.0</v>
      </c>
      <c r="C3048" s="3">
        <v>693349.0</v>
      </c>
      <c r="D3048" s="3">
        <v>155.0</v>
      </c>
      <c r="E3048" s="3" t="s">
        <v>20</v>
      </c>
      <c r="F3048" s="4" t="s">
        <v>8990</v>
      </c>
      <c r="G3048" s="3">
        <v>13032.0</v>
      </c>
      <c r="H3048" s="3">
        <v>693349.0</v>
      </c>
      <c r="I3048" s="3">
        <v>209.0</v>
      </c>
      <c r="J3048" s="3" t="s">
        <v>20</v>
      </c>
      <c r="K3048" s="3" t="s">
        <v>8991</v>
      </c>
      <c r="L3048" s="3">
        <v>13032.0</v>
      </c>
      <c r="M3048" s="3">
        <v>693349.0</v>
      </c>
      <c r="N3048" s="3">
        <v>218.0</v>
      </c>
      <c r="O3048" s="3" t="s">
        <v>20</v>
      </c>
      <c r="P3048" s="3" t="s">
        <v>8992</v>
      </c>
    </row>
    <row r="3049" ht="14.25" customHeight="1">
      <c r="A3049" s="3">
        <v>56483.0</v>
      </c>
      <c r="B3049" s="3">
        <v>13032.0</v>
      </c>
      <c r="C3049" s="3">
        <v>714793.0</v>
      </c>
      <c r="D3049" s="3">
        <v>139.0</v>
      </c>
      <c r="E3049" s="3" t="s">
        <v>20</v>
      </c>
      <c r="F3049" s="4" t="s">
        <v>8993</v>
      </c>
      <c r="G3049" s="3">
        <v>13032.0</v>
      </c>
      <c r="H3049" s="3">
        <v>714793.0</v>
      </c>
      <c r="I3049" s="3">
        <v>145.0</v>
      </c>
      <c r="J3049" s="3" t="s">
        <v>20</v>
      </c>
      <c r="K3049" s="3" t="s">
        <v>8994</v>
      </c>
      <c r="L3049" s="3">
        <v>13032.0</v>
      </c>
      <c r="M3049" s="3">
        <v>714793.0</v>
      </c>
      <c r="N3049" s="3">
        <v>154.0</v>
      </c>
      <c r="O3049" s="3" t="s">
        <v>20</v>
      </c>
      <c r="P3049" s="3" t="s">
        <v>8995</v>
      </c>
    </row>
    <row r="3050" ht="14.25" customHeight="1">
      <c r="A3050" s="3">
        <v>56485.0</v>
      </c>
      <c r="B3050" s="3">
        <v>13032.0</v>
      </c>
      <c r="C3050" s="3">
        <v>693349.0</v>
      </c>
      <c r="D3050" s="3">
        <v>141.0</v>
      </c>
      <c r="E3050" s="3" t="s">
        <v>20</v>
      </c>
      <c r="F3050" s="4" t="s">
        <v>8996</v>
      </c>
      <c r="G3050" s="3">
        <v>13032.0</v>
      </c>
      <c r="H3050" s="3">
        <v>693349.0</v>
      </c>
      <c r="I3050" s="3">
        <v>172.0</v>
      </c>
      <c r="J3050" s="3" t="s">
        <v>20</v>
      </c>
      <c r="K3050" s="3" t="s">
        <v>8997</v>
      </c>
      <c r="L3050" s="3">
        <v>13032.0</v>
      </c>
      <c r="M3050" s="3">
        <v>693349.0</v>
      </c>
      <c r="N3050" s="3">
        <v>197.0</v>
      </c>
      <c r="O3050" s="3" t="s">
        <v>20</v>
      </c>
      <c r="P3050" s="3" t="s">
        <v>8998</v>
      </c>
    </row>
    <row r="3051" ht="14.25" customHeight="1">
      <c r="A3051" s="3">
        <v>56486.0</v>
      </c>
      <c r="B3051" s="3">
        <v>13032.0</v>
      </c>
      <c r="C3051" s="3">
        <v>693349.0</v>
      </c>
      <c r="D3051" s="3">
        <v>105.0</v>
      </c>
      <c r="E3051" s="3" t="s">
        <v>20</v>
      </c>
      <c r="F3051" s="4" t="s">
        <v>8999</v>
      </c>
      <c r="G3051" s="3">
        <v>13032.0</v>
      </c>
      <c r="H3051" s="3">
        <v>693349.0</v>
      </c>
      <c r="I3051" s="3">
        <v>109.0</v>
      </c>
      <c r="J3051" s="3" t="s">
        <v>20</v>
      </c>
      <c r="K3051" s="3" t="s">
        <v>9000</v>
      </c>
      <c r="L3051" s="3">
        <v>13032.0</v>
      </c>
      <c r="M3051" s="3">
        <v>693349.0</v>
      </c>
      <c r="N3051" s="3">
        <v>122.0</v>
      </c>
      <c r="O3051" s="3" t="s">
        <v>20</v>
      </c>
      <c r="P3051" s="3" t="s">
        <v>9001</v>
      </c>
    </row>
    <row r="3052" ht="14.25" customHeight="1">
      <c r="A3052" s="3">
        <v>56489.0</v>
      </c>
      <c r="B3052" s="3">
        <v>13032.0</v>
      </c>
      <c r="C3052" s="3">
        <v>693349.0</v>
      </c>
      <c r="D3052" s="3">
        <v>116.0</v>
      </c>
      <c r="E3052" s="3" t="s">
        <v>20</v>
      </c>
      <c r="F3052" s="4" t="s">
        <v>8748</v>
      </c>
      <c r="G3052" s="3">
        <v>13032.0</v>
      </c>
      <c r="H3052" s="3">
        <v>693349.0</v>
      </c>
      <c r="I3052" s="3">
        <v>117.0</v>
      </c>
      <c r="J3052" s="3" t="s">
        <v>20</v>
      </c>
      <c r="K3052" s="3" t="s">
        <v>8748</v>
      </c>
      <c r="L3052" s="3">
        <v>13032.0</v>
      </c>
      <c r="M3052" s="3">
        <v>693349.0</v>
      </c>
      <c r="N3052" s="3">
        <v>118.0</v>
      </c>
      <c r="O3052" s="3" t="s">
        <v>20</v>
      </c>
      <c r="P3052" s="3" t="s">
        <v>8748</v>
      </c>
    </row>
    <row r="3053" ht="14.25" customHeight="1">
      <c r="A3053" s="3">
        <v>56495.0</v>
      </c>
      <c r="B3053" s="3">
        <v>13032.0</v>
      </c>
      <c r="C3053" s="3">
        <v>693639.0</v>
      </c>
      <c r="D3053" s="3">
        <v>81.0</v>
      </c>
      <c r="E3053" s="3" t="s">
        <v>20</v>
      </c>
      <c r="F3053" s="4" t="s">
        <v>9002</v>
      </c>
      <c r="G3053" s="3">
        <v>13032.0</v>
      </c>
      <c r="H3053" s="3">
        <v>693639.0</v>
      </c>
      <c r="I3053" s="3">
        <v>119.0</v>
      </c>
      <c r="J3053" s="3" t="s">
        <v>20</v>
      </c>
      <c r="K3053" s="3" t="s">
        <v>9003</v>
      </c>
      <c r="L3053" s="3">
        <v>13032.0</v>
      </c>
      <c r="M3053" s="3">
        <v>693639.0</v>
      </c>
      <c r="N3053" s="3">
        <v>152.0</v>
      </c>
      <c r="O3053" s="3" t="s">
        <v>20</v>
      </c>
      <c r="P3053" s="3" t="s">
        <v>9004</v>
      </c>
    </row>
    <row r="3054" ht="14.25" customHeight="1">
      <c r="A3054" s="3">
        <v>56503.0</v>
      </c>
      <c r="B3054" s="3">
        <v>13032.0</v>
      </c>
      <c r="C3054" s="3">
        <v>693349.0</v>
      </c>
      <c r="D3054" s="3">
        <v>117.0</v>
      </c>
      <c r="E3054" s="3" t="s">
        <v>20</v>
      </c>
      <c r="F3054" s="4" t="s">
        <v>9005</v>
      </c>
      <c r="G3054" s="3">
        <v>13032.0</v>
      </c>
      <c r="H3054" s="3">
        <v>693349.0</v>
      </c>
      <c r="I3054" s="3">
        <v>119.0</v>
      </c>
      <c r="J3054" s="3" t="s">
        <v>20</v>
      </c>
      <c r="K3054" s="3" t="s">
        <v>9006</v>
      </c>
      <c r="L3054" s="3">
        <v>13032.0</v>
      </c>
      <c r="M3054" s="3">
        <v>693349.0</v>
      </c>
      <c r="N3054" s="3">
        <v>122.0</v>
      </c>
      <c r="O3054" s="3" t="s">
        <v>20</v>
      </c>
      <c r="P3054" s="3" t="s">
        <v>9007</v>
      </c>
    </row>
    <row r="3055" ht="14.25" customHeight="1">
      <c r="A3055" s="3">
        <v>56537.0</v>
      </c>
      <c r="B3055" s="3">
        <v>13032.0</v>
      </c>
      <c r="C3055" s="3">
        <v>737421.0</v>
      </c>
      <c r="D3055" s="3">
        <v>90.0</v>
      </c>
      <c r="E3055" s="3" t="s">
        <v>20</v>
      </c>
      <c r="F3055" s="4" t="s">
        <v>9008</v>
      </c>
      <c r="G3055" s="3">
        <v>13032.0</v>
      </c>
      <c r="H3055" s="3">
        <v>737421.0</v>
      </c>
      <c r="I3055" s="3">
        <v>107.0</v>
      </c>
      <c r="J3055" s="3" t="s">
        <v>20</v>
      </c>
      <c r="K3055" s="3" t="s">
        <v>9009</v>
      </c>
      <c r="L3055" s="3">
        <v>13032.0</v>
      </c>
      <c r="M3055" s="3">
        <v>737421.0</v>
      </c>
      <c r="N3055" s="3">
        <v>124.0</v>
      </c>
      <c r="O3055" s="3" t="s">
        <v>20</v>
      </c>
      <c r="P3055" s="3" t="s">
        <v>9010</v>
      </c>
    </row>
    <row r="3056" ht="14.25" customHeight="1">
      <c r="A3056" s="3">
        <v>56663.0</v>
      </c>
      <c r="B3056" s="3">
        <v>13032.0</v>
      </c>
      <c r="C3056" s="3">
        <v>665426.0</v>
      </c>
      <c r="D3056" s="3">
        <v>184.0</v>
      </c>
      <c r="E3056" s="3" t="s">
        <v>20</v>
      </c>
      <c r="F3056" s="4" t="s">
        <v>9011</v>
      </c>
      <c r="G3056" s="3">
        <v>13032.0</v>
      </c>
      <c r="H3056" s="3">
        <v>665426.0</v>
      </c>
      <c r="I3056" s="3">
        <v>200.0</v>
      </c>
      <c r="J3056" s="3" t="s">
        <v>20</v>
      </c>
      <c r="K3056" s="3" t="s">
        <v>9012</v>
      </c>
      <c r="L3056" s="3">
        <v>13032.0</v>
      </c>
      <c r="M3056" s="3">
        <v>665426.0</v>
      </c>
      <c r="N3056" s="3">
        <v>209.0</v>
      </c>
      <c r="O3056" s="3" t="s">
        <v>20</v>
      </c>
      <c r="P3056" s="3" t="s">
        <v>9013</v>
      </c>
    </row>
    <row r="3057" ht="14.25" customHeight="1">
      <c r="A3057" s="3">
        <v>56759.0</v>
      </c>
      <c r="B3057" s="3">
        <v>13683.0</v>
      </c>
      <c r="C3057" s="3">
        <v>758029.0</v>
      </c>
      <c r="D3057" s="3">
        <v>51.0</v>
      </c>
      <c r="E3057" s="3" t="s">
        <v>20</v>
      </c>
      <c r="F3057" s="4" t="s">
        <v>9014</v>
      </c>
      <c r="G3057" s="3">
        <v>13683.0</v>
      </c>
      <c r="H3057" s="3">
        <v>758029.0</v>
      </c>
      <c r="I3057" s="3">
        <v>55.0</v>
      </c>
      <c r="J3057" s="3" t="s">
        <v>20</v>
      </c>
      <c r="K3057" s="3" t="s">
        <v>9015</v>
      </c>
      <c r="L3057" s="3">
        <v>13683.0</v>
      </c>
      <c r="M3057" s="3">
        <v>758029.0</v>
      </c>
      <c r="N3057" s="3">
        <v>59.0</v>
      </c>
      <c r="O3057" s="3" t="s">
        <v>20</v>
      </c>
      <c r="P3057" s="3" t="s">
        <v>9016</v>
      </c>
    </row>
    <row r="3058" ht="14.25" customHeight="1">
      <c r="A3058" s="3">
        <v>56820.0</v>
      </c>
      <c r="B3058" s="3">
        <v>13032.0</v>
      </c>
      <c r="C3058" s="3">
        <v>737421.0</v>
      </c>
      <c r="D3058" s="3">
        <v>45.0</v>
      </c>
      <c r="E3058" s="3" t="s">
        <v>20</v>
      </c>
      <c r="F3058" s="4" t="s">
        <v>9017</v>
      </c>
      <c r="G3058" s="3">
        <v>13032.0</v>
      </c>
      <c r="H3058" s="3">
        <v>737421.0</v>
      </c>
      <c r="I3058" s="3">
        <v>55.0</v>
      </c>
      <c r="J3058" s="3" t="s">
        <v>20</v>
      </c>
      <c r="K3058" s="3" t="s">
        <v>9018</v>
      </c>
      <c r="L3058" s="3">
        <v>13032.0</v>
      </c>
      <c r="M3058" s="3">
        <v>737421.0</v>
      </c>
      <c r="N3058" s="3">
        <v>65.0</v>
      </c>
      <c r="O3058" s="3" t="s">
        <v>20</v>
      </c>
      <c r="P3058" s="3" t="s">
        <v>9019</v>
      </c>
    </row>
    <row r="3059" ht="14.25" customHeight="1">
      <c r="A3059" s="3">
        <v>56822.0</v>
      </c>
      <c r="B3059" s="3">
        <v>13032.0</v>
      </c>
      <c r="C3059" s="3">
        <v>737421.0</v>
      </c>
      <c r="D3059" s="3">
        <v>42.0</v>
      </c>
      <c r="E3059" s="3" t="s">
        <v>20</v>
      </c>
      <c r="F3059" s="4" t="s">
        <v>9020</v>
      </c>
      <c r="G3059" s="3">
        <v>13032.0</v>
      </c>
      <c r="H3059" s="3">
        <v>737421.0</v>
      </c>
      <c r="I3059" s="3">
        <v>54.0</v>
      </c>
      <c r="J3059" s="3" t="s">
        <v>20</v>
      </c>
      <c r="K3059" s="3" t="s">
        <v>9021</v>
      </c>
      <c r="L3059" s="3">
        <v>13032.0</v>
      </c>
      <c r="M3059" s="3">
        <v>737421.0</v>
      </c>
      <c r="N3059" s="3">
        <v>50.0</v>
      </c>
      <c r="O3059" s="3" t="s">
        <v>20</v>
      </c>
      <c r="P3059" s="3" t="s">
        <v>9022</v>
      </c>
    </row>
    <row r="3060" ht="14.25" customHeight="1">
      <c r="A3060" s="3">
        <v>56823.0</v>
      </c>
      <c r="B3060" s="3">
        <v>13032.0</v>
      </c>
      <c r="C3060" s="3">
        <v>737421.0</v>
      </c>
      <c r="D3060" s="3">
        <v>57.0</v>
      </c>
      <c r="E3060" s="3" t="s">
        <v>20</v>
      </c>
      <c r="F3060" s="4" t="s">
        <v>9023</v>
      </c>
      <c r="G3060" s="3">
        <v>13032.0</v>
      </c>
      <c r="H3060" s="3">
        <v>737421.0</v>
      </c>
      <c r="I3060" s="3">
        <v>77.0</v>
      </c>
      <c r="J3060" s="3" t="s">
        <v>20</v>
      </c>
      <c r="K3060" s="3" t="s">
        <v>9024</v>
      </c>
      <c r="L3060" s="3">
        <v>13032.0</v>
      </c>
      <c r="M3060" s="3">
        <v>737421.0</v>
      </c>
      <c r="N3060" s="3">
        <v>80.0</v>
      </c>
      <c r="O3060" s="3" t="s">
        <v>20</v>
      </c>
      <c r="P3060" s="3" t="s">
        <v>9025</v>
      </c>
    </row>
    <row r="3061" ht="14.25" customHeight="1">
      <c r="A3061" s="3">
        <v>56824.0</v>
      </c>
      <c r="B3061" s="3">
        <v>13032.0</v>
      </c>
      <c r="C3061" s="3">
        <v>737421.0</v>
      </c>
      <c r="D3061" s="3">
        <v>41.0</v>
      </c>
      <c r="E3061" s="3" t="s">
        <v>20</v>
      </c>
      <c r="F3061" s="4" t="s">
        <v>9026</v>
      </c>
      <c r="G3061" s="3">
        <v>13032.0</v>
      </c>
      <c r="H3061" s="3">
        <v>737421.0</v>
      </c>
      <c r="I3061" s="3">
        <v>54.0</v>
      </c>
      <c r="J3061" s="3" t="s">
        <v>20</v>
      </c>
      <c r="K3061" s="3" t="s">
        <v>9027</v>
      </c>
      <c r="L3061" s="3">
        <v>13032.0</v>
      </c>
      <c r="M3061" s="3">
        <v>737421.0</v>
      </c>
      <c r="N3061" s="3">
        <v>64.0</v>
      </c>
      <c r="O3061" s="3" t="s">
        <v>20</v>
      </c>
      <c r="P3061" s="3" t="s">
        <v>9028</v>
      </c>
    </row>
    <row r="3062" ht="14.25" customHeight="1">
      <c r="A3062" s="3">
        <v>56825.0</v>
      </c>
      <c r="B3062" s="3">
        <v>13032.0</v>
      </c>
      <c r="C3062" s="3">
        <v>737421.0</v>
      </c>
      <c r="D3062" s="3">
        <v>34.0</v>
      </c>
      <c r="E3062" s="3" t="s">
        <v>20</v>
      </c>
      <c r="F3062" s="4" t="s">
        <v>9029</v>
      </c>
      <c r="G3062" s="3">
        <v>13032.0</v>
      </c>
      <c r="H3062" s="3">
        <v>737421.0</v>
      </c>
      <c r="I3062" s="3">
        <v>38.0</v>
      </c>
      <c r="J3062" s="3" t="s">
        <v>20</v>
      </c>
      <c r="K3062" s="3" t="s">
        <v>9030</v>
      </c>
      <c r="L3062" s="3">
        <v>13032.0</v>
      </c>
      <c r="M3062" s="3">
        <v>737421.0</v>
      </c>
      <c r="N3062" s="3">
        <v>41.0</v>
      </c>
      <c r="O3062" s="3" t="s">
        <v>20</v>
      </c>
      <c r="P3062" s="3" t="s">
        <v>9031</v>
      </c>
    </row>
    <row r="3063" ht="14.25" customHeight="1">
      <c r="A3063" s="3">
        <v>56826.0</v>
      </c>
      <c r="B3063" s="3">
        <v>13032.0</v>
      </c>
      <c r="C3063" s="3">
        <v>737421.0</v>
      </c>
      <c r="D3063" s="3">
        <v>80.0</v>
      </c>
      <c r="E3063" s="3" t="s">
        <v>20</v>
      </c>
      <c r="F3063" s="4" t="s">
        <v>9032</v>
      </c>
      <c r="G3063" s="3">
        <v>13032.0</v>
      </c>
      <c r="H3063" s="3">
        <v>737421.0</v>
      </c>
      <c r="I3063" s="3">
        <v>82.0</v>
      </c>
      <c r="J3063" s="3" t="s">
        <v>20</v>
      </c>
      <c r="K3063" s="3" t="s">
        <v>9033</v>
      </c>
      <c r="L3063" s="3">
        <v>13032.0</v>
      </c>
      <c r="M3063" s="3">
        <v>737421.0</v>
      </c>
      <c r="N3063" s="3">
        <v>86.0</v>
      </c>
      <c r="O3063" s="3" t="s">
        <v>20</v>
      </c>
      <c r="P3063" s="3" t="s">
        <v>9034</v>
      </c>
    </row>
    <row r="3064" ht="14.25" customHeight="1">
      <c r="A3064" s="3">
        <v>56827.0</v>
      </c>
      <c r="B3064" s="3">
        <v>13032.0</v>
      </c>
      <c r="C3064" s="3">
        <v>737421.0</v>
      </c>
      <c r="D3064" s="3">
        <v>48.0</v>
      </c>
      <c r="E3064" s="3" t="s">
        <v>20</v>
      </c>
      <c r="F3064" s="4" t="s">
        <v>9035</v>
      </c>
      <c r="G3064" s="3">
        <v>13032.0</v>
      </c>
      <c r="H3064" s="3">
        <v>737421.0</v>
      </c>
      <c r="I3064" s="3">
        <v>57.0</v>
      </c>
      <c r="J3064" s="3" t="s">
        <v>20</v>
      </c>
      <c r="K3064" s="3" t="s">
        <v>9036</v>
      </c>
      <c r="L3064" s="3">
        <v>13032.0</v>
      </c>
      <c r="M3064" s="3">
        <v>737421.0</v>
      </c>
      <c r="N3064" s="3">
        <v>51.0</v>
      </c>
      <c r="O3064" s="3" t="s">
        <v>20</v>
      </c>
      <c r="P3064" s="3" t="s">
        <v>9037</v>
      </c>
    </row>
    <row r="3065" ht="14.25" customHeight="1">
      <c r="A3065" s="3">
        <v>56828.0</v>
      </c>
      <c r="B3065" s="3">
        <v>13032.0</v>
      </c>
      <c r="C3065" s="3">
        <v>737421.0</v>
      </c>
      <c r="D3065" s="3">
        <v>38.0</v>
      </c>
      <c r="E3065" s="3" t="s">
        <v>20</v>
      </c>
      <c r="F3065" s="4" t="s">
        <v>9038</v>
      </c>
      <c r="G3065" s="3">
        <v>13032.0</v>
      </c>
      <c r="H3065" s="3">
        <v>737421.0</v>
      </c>
      <c r="I3065" s="3">
        <v>39.0</v>
      </c>
      <c r="J3065" s="3" t="s">
        <v>20</v>
      </c>
      <c r="K3065" s="3" t="s">
        <v>9039</v>
      </c>
      <c r="L3065" s="3">
        <v>13032.0</v>
      </c>
      <c r="M3065" s="3">
        <v>737421.0</v>
      </c>
      <c r="N3065" s="3">
        <v>40.0</v>
      </c>
      <c r="O3065" s="3" t="s">
        <v>20</v>
      </c>
      <c r="P3065" s="3" t="s">
        <v>9040</v>
      </c>
    </row>
    <row r="3066" ht="14.25" customHeight="1">
      <c r="A3066" s="3">
        <v>56829.0</v>
      </c>
      <c r="B3066" s="3">
        <v>13032.0</v>
      </c>
      <c r="C3066" s="3">
        <v>737421.0</v>
      </c>
      <c r="D3066" s="3">
        <v>56.0</v>
      </c>
      <c r="E3066" s="3" t="s">
        <v>20</v>
      </c>
      <c r="F3066" s="4" t="s">
        <v>9041</v>
      </c>
      <c r="G3066" s="3">
        <v>13032.0</v>
      </c>
      <c r="H3066" s="3">
        <v>737421.0</v>
      </c>
      <c r="I3066" s="3">
        <v>57.0</v>
      </c>
      <c r="J3066" s="3" t="s">
        <v>20</v>
      </c>
      <c r="K3066" s="3" t="s">
        <v>9042</v>
      </c>
      <c r="L3066" s="3">
        <v>13032.0</v>
      </c>
      <c r="M3066" s="3">
        <v>737421.0</v>
      </c>
      <c r="N3066" s="3">
        <v>58.0</v>
      </c>
      <c r="O3066" s="3" t="s">
        <v>20</v>
      </c>
      <c r="P3066" s="3" t="s">
        <v>9043</v>
      </c>
    </row>
    <row r="3067" ht="14.25" customHeight="1">
      <c r="A3067" s="3">
        <v>56831.0</v>
      </c>
      <c r="B3067" s="3">
        <v>13032.0</v>
      </c>
      <c r="C3067" s="3">
        <v>737421.0</v>
      </c>
      <c r="D3067" s="3">
        <v>46.0</v>
      </c>
      <c r="E3067" s="3" t="s">
        <v>20</v>
      </c>
      <c r="F3067" s="4" t="s">
        <v>9044</v>
      </c>
      <c r="G3067" s="3">
        <v>13032.0</v>
      </c>
      <c r="H3067" s="3">
        <v>737421.0</v>
      </c>
      <c r="I3067" s="3">
        <v>62.0</v>
      </c>
      <c r="J3067" s="3" t="s">
        <v>20</v>
      </c>
      <c r="K3067" s="3" t="s">
        <v>9045</v>
      </c>
      <c r="L3067" s="3">
        <v>13032.0</v>
      </c>
      <c r="M3067" s="3">
        <v>737421.0</v>
      </c>
      <c r="N3067" s="3">
        <v>69.0</v>
      </c>
      <c r="O3067" s="3" t="s">
        <v>20</v>
      </c>
      <c r="P3067" s="3" t="s">
        <v>9046</v>
      </c>
    </row>
    <row r="3068" ht="14.25" customHeight="1">
      <c r="A3068" s="3">
        <v>56832.0</v>
      </c>
      <c r="B3068" s="3">
        <v>13032.0</v>
      </c>
      <c r="C3068" s="3">
        <v>737421.0</v>
      </c>
      <c r="D3068" s="3">
        <v>61.0</v>
      </c>
      <c r="E3068" s="3" t="s">
        <v>20</v>
      </c>
      <c r="F3068" s="4" t="s">
        <v>9047</v>
      </c>
      <c r="G3068" s="3">
        <v>13032.0</v>
      </c>
      <c r="H3068" s="3">
        <v>737421.0</v>
      </c>
      <c r="I3068" s="3">
        <v>69.0</v>
      </c>
      <c r="J3068" s="3" t="s">
        <v>20</v>
      </c>
      <c r="K3068" s="3" t="s">
        <v>9048</v>
      </c>
      <c r="L3068" s="3">
        <v>13032.0</v>
      </c>
      <c r="M3068" s="3">
        <v>737421.0</v>
      </c>
      <c r="N3068" s="3">
        <v>79.0</v>
      </c>
      <c r="O3068" s="3" t="s">
        <v>20</v>
      </c>
      <c r="P3068" s="3" t="s">
        <v>9049</v>
      </c>
    </row>
    <row r="3069" ht="14.25" customHeight="1">
      <c r="A3069" s="3">
        <v>56833.0</v>
      </c>
      <c r="B3069" s="3">
        <v>13032.0</v>
      </c>
      <c r="C3069" s="3">
        <v>737421.0</v>
      </c>
      <c r="D3069" s="3">
        <v>48.0</v>
      </c>
      <c r="E3069" s="3" t="s">
        <v>20</v>
      </c>
      <c r="F3069" s="4" t="s">
        <v>9050</v>
      </c>
      <c r="G3069" s="3">
        <v>13032.0</v>
      </c>
      <c r="H3069" s="3">
        <v>737421.0</v>
      </c>
      <c r="I3069" s="3">
        <v>50.0</v>
      </c>
      <c r="J3069" s="3" t="s">
        <v>20</v>
      </c>
      <c r="K3069" s="3" t="s">
        <v>9051</v>
      </c>
      <c r="L3069" s="3">
        <v>13032.0</v>
      </c>
      <c r="M3069" s="3">
        <v>737421.0</v>
      </c>
      <c r="N3069" s="3">
        <v>51.0</v>
      </c>
      <c r="O3069" s="3" t="s">
        <v>20</v>
      </c>
      <c r="P3069" s="3" t="s">
        <v>9052</v>
      </c>
    </row>
    <row r="3070" ht="14.25" customHeight="1">
      <c r="A3070" s="3">
        <v>56834.0</v>
      </c>
      <c r="B3070" s="3">
        <v>13032.0</v>
      </c>
      <c r="C3070" s="3">
        <v>737421.0</v>
      </c>
      <c r="D3070" s="3">
        <v>62.0</v>
      </c>
      <c r="E3070" s="3" t="s">
        <v>20</v>
      </c>
      <c r="F3070" s="4" t="s">
        <v>9053</v>
      </c>
      <c r="G3070" s="3">
        <v>13032.0</v>
      </c>
      <c r="H3070" s="3">
        <v>737421.0</v>
      </c>
      <c r="I3070" s="3">
        <v>87.0</v>
      </c>
      <c r="J3070" s="3" t="s">
        <v>20</v>
      </c>
      <c r="K3070" s="3" t="s">
        <v>9054</v>
      </c>
      <c r="L3070" s="3">
        <v>13032.0</v>
      </c>
      <c r="M3070" s="3">
        <v>737421.0</v>
      </c>
      <c r="N3070" s="3">
        <v>100.0</v>
      </c>
      <c r="O3070" s="3" t="s">
        <v>20</v>
      </c>
      <c r="P3070" s="3" t="s">
        <v>9055</v>
      </c>
    </row>
    <row r="3071" ht="14.25" customHeight="1">
      <c r="A3071" s="3">
        <v>56837.0</v>
      </c>
      <c r="B3071" s="3">
        <v>13032.0</v>
      </c>
      <c r="C3071" s="3">
        <v>737421.0</v>
      </c>
      <c r="D3071" s="3">
        <v>45.0</v>
      </c>
      <c r="E3071" s="3" t="s">
        <v>20</v>
      </c>
      <c r="F3071" s="4" t="s">
        <v>9056</v>
      </c>
      <c r="G3071" s="3">
        <v>13032.0</v>
      </c>
      <c r="H3071" s="3">
        <v>737421.0</v>
      </c>
      <c r="I3071" s="3">
        <v>56.0</v>
      </c>
      <c r="J3071" s="3" t="s">
        <v>20</v>
      </c>
      <c r="K3071" s="3" t="s">
        <v>9057</v>
      </c>
      <c r="L3071" s="3">
        <v>13032.0</v>
      </c>
      <c r="M3071" s="3">
        <v>737421.0</v>
      </c>
      <c r="N3071" s="3">
        <v>66.0</v>
      </c>
      <c r="O3071" s="3" t="s">
        <v>20</v>
      </c>
      <c r="P3071" s="3" t="s">
        <v>9058</v>
      </c>
    </row>
    <row r="3072" ht="14.25" customHeight="1">
      <c r="A3072" s="3">
        <v>56842.0</v>
      </c>
      <c r="B3072" s="3">
        <v>13032.0</v>
      </c>
      <c r="C3072" s="3">
        <v>737421.0</v>
      </c>
      <c r="D3072" s="3">
        <v>51.0</v>
      </c>
      <c r="E3072" s="3" t="s">
        <v>20</v>
      </c>
      <c r="F3072" s="4" t="s">
        <v>9059</v>
      </c>
      <c r="G3072" s="3">
        <v>13032.0</v>
      </c>
      <c r="H3072" s="3">
        <v>737421.0</v>
      </c>
      <c r="I3072" s="3">
        <v>76.0</v>
      </c>
      <c r="J3072" s="3" t="s">
        <v>20</v>
      </c>
      <c r="K3072" s="3" t="s">
        <v>9060</v>
      </c>
      <c r="L3072" s="3">
        <v>13032.0</v>
      </c>
      <c r="M3072" s="3">
        <v>737421.0</v>
      </c>
      <c r="N3072" s="3">
        <v>79.0</v>
      </c>
      <c r="O3072" s="3" t="s">
        <v>20</v>
      </c>
      <c r="P3072" s="3" t="s">
        <v>9061</v>
      </c>
    </row>
    <row r="3073" ht="14.25" customHeight="1">
      <c r="A3073" s="3">
        <v>56847.0</v>
      </c>
      <c r="B3073" s="3">
        <v>13032.0</v>
      </c>
      <c r="C3073" s="3">
        <v>665416.0</v>
      </c>
      <c r="D3073" s="3">
        <v>158.0</v>
      </c>
      <c r="E3073" s="3" t="s">
        <v>20</v>
      </c>
      <c r="F3073" s="4" t="s">
        <v>9062</v>
      </c>
      <c r="G3073" s="3">
        <v>13032.0</v>
      </c>
      <c r="H3073" s="3">
        <v>665416.0</v>
      </c>
      <c r="I3073" s="3">
        <v>150.0</v>
      </c>
      <c r="J3073" s="3" t="s">
        <v>20</v>
      </c>
      <c r="K3073" s="3" t="s">
        <v>9063</v>
      </c>
      <c r="L3073" s="3">
        <v>13032.0</v>
      </c>
      <c r="M3073" s="3">
        <v>665416.0</v>
      </c>
      <c r="N3073" s="3">
        <v>192.0</v>
      </c>
      <c r="O3073" s="3" t="s">
        <v>20</v>
      </c>
      <c r="P3073" s="3" t="s">
        <v>9064</v>
      </c>
    </row>
    <row r="3074" ht="14.25" customHeight="1">
      <c r="A3074" s="3">
        <v>56988.0</v>
      </c>
      <c r="B3074" s="3">
        <v>13032.0</v>
      </c>
      <c r="C3074" s="3">
        <v>553574.0</v>
      </c>
      <c r="D3074" s="3">
        <v>95.0</v>
      </c>
      <c r="E3074" s="3" t="s">
        <v>20</v>
      </c>
      <c r="F3074" s="4" t="s">
        <v>9065</v>
      </c>
      <c r="G3074" s="3">
        <v>13032.0</v>
      </c>
      <c r="H3074" s="3">
        <v>553574.0</v>
      </c>
      <c r="I3074" s="3">
        <v>96.0</v>
      </c>
      <c r="J3074" s="3" t="s">
        <v>20</v>
      </c>
      <c r="K3074" s="3" t="s">
        <v>9066</v>
      </c>
      <c r="L3074" s="3">
        <v>13032.0</v>
      </c>
      <c r="M3074" s="3">
        <v>553574.0</v>
      </c>
      <c r="N3074" s="3">
        <v>97.0</v>
      </c>
      <c r="O3074" s="3" t="s">
        <v>20</v>
      </c>
      <c r="P3074" s="3" t="s">
        <v>9067</v>
      </c>
    </row>
    <row r="3075" ht="14.25" customHeight="1">
      <c r="A3075" s="3">
        <v>57002.0</v>
      </c>
      <c r="B3075" s="3">
        <v>13683.0</v>
      </c>
      <c r="C3075" s="3">
        <v>748298.0</v>
      </c>
      <c r="D3075" s="3">
        <v>65.0</v>
      </c>
      <c r="E3075" s="3" t="s">
        <v>20</v>
      </c>
      <c r="F3075" s="4" t="s">
        <v>9068</v>
      </c>
      <c r="G3075" s="3">
        <v>13683.0</v>
      </c>
      <c r="H3075" s="3">
        <v>748298.0</v>
      </c>
      <c r="I3075" s="3">
        <v>72.0</v>
      </c>
      <c r="J3075" s="3" t="s">
        <v>20</v>
      </c>
      <c r="K3075" s="3" t="s">
        <v>9069</v>
      </c>
      <c r="L3075" s="3">
        <v>13683.0</v>
      </c>
      <c r="M3075" s="3">
        <v>748298.0</v>
      </c>
      <c r="N3075" s="3">
        <v>83.0</v>
      </c>
      <c r="O3075" s="3" t="s">
        <v>20</v>
      </c>
      <c r="P3075" s="3" t="s">
        <v>9070</v>
      </c>
    </row>
    <row r="3076" ht="14.25" customHeight="1">
      <c r="A3076" s="3">
        <v>57022.0</v>
      </c>
      <c r="B3076" s="3">
        <v>13032.0</v>
      </c>
      <c r="C3076" s="3">
        <v>665421.0</v>
      </c>
      <c r="D3076" s="3">
        <v>120.0</v>
      </c>
      <c r="E3076" s="3" t="s">
        <v>20</v>
      </c>
      <c r="F3076" s="4" t="s">
        <v>9071</v>
      </c>
      <c r="G3076" s="3">
        <v>13032.0</v>
      </c>
      <c r="H3076" s="3">
        <v>665421.0</v>
      </c>
      <c r="I3076" s="3">
        <v>125.0</v>
      </c>
      <c r="J3076" s="3" t="s">
        <v>20</v>
      </c>
      <c r="K3076" s="3" t="s">
        <v>9072</v>
      </c>
      <c r="L3076" s="3">
        <v>13032.0</v>
      </c>
      <c r="M3076" s="3">
        <v>665421.0</v>
      </c>
      <c r="N3076" s="3">
        <v>126.0</v>
      </c>
      <c r="O3076" s="3" t="s">
        <v>20</v>
      </c>
      <c r="P3076" s="3" t="s">
        <v>9073</v>
      </c>
    </row>
    <row r="3077" ht="14.25" customHeight="1">
      <c r="A3077" s="3">
        <v>57045.0</v>
      </c>
      <c r="B3077" s="3">
        <v>13032.0</v>
      </c>
      <c r="C3077" s="3">
        <v>665416.0</v>
      </c>
      <c r="D3077" s="3">
        <v>144.0</v>
      </c>
      <c r="E3077" s="3" t="s">
        <v>20</v>
      </c>
      <c r="F3077" s="4" t="s">
        <v>9074</v>
      </c>
      <c r="G3077" s="3">
        <v>13032.0</v>
      </c>
      <c r="H3077" s="3">
        <v>665416.0</v>
      </c>
      <c r="I3077" s="3">
        <v>148.0</v>
      </c>
      <c r="J3077" s="3" t="s">
        <v>20</v>
      </c>
      <c r="K3077" s="3" t="s">
        <v>9075</v>
      </c>
      <c r="L3077" s="3">
        <v>13032.0</v>
      </c>
      <c r="M3077" s="3">
        <v>665416.0</v>
      </c>
      <c r="N3077" s="3">
        <v>154.0</v>
      </c>
      <c r="O3077" s="3" t="s">
        <v>20</v>
      </c>
      <c r="P3077" s="3" t="s">
        <v>9076</v>
      </c>
    </row>
    <row r="3078" ht="14.25" customHeight="1">
      <c r="A3078" s="3">
        <v>57091.0</v>
      </c>
      <c r="B3078" s="3">
        <v>13032.0</v>
      </c>
      <c r="C3078" s="3">
        <v>737421.0</v>
      </c>
      <c r="D3078" s="3">
        <v>99.0</v>
      </c>
      <c r="E3078" s="3" t="s">
        <v>20</v>
      </c>
      <c r="F3078" s="4" t="s">
        <v>9077</v>
      </c>
      <c r="G3078" s="3">
        <v>13032.0</v>
      </c>
      <c r="H3078" s="3">
        <v>737421.0</v>
      </c>
      <c r="I3078" s="3">
        <v>115.0</v>
      </c>
      <c r="J3078" s="3" t="s">
        <v>20</v>
      </c>
      <c r="K3078" s="3" t="s">
        <v>9078</v>
      </c>
      <c r="L3078" s="3">
        <v>13032.0</v>
      </c>
      <c r="M3078" s="3">
        <v>737421.0</v>
      </c>
      <c r="N3078" s="3">
        <v>127.0</v>
      </c>
      <c r="O3078" s="3" t="s">
        <v>20</v>
      </c>
      <c r="P3078" s="3" t="s">
        <v>9079</v>
      </c>
    </row>
    <row r="3079" ht="14.25" customHeight="1">
      <c r="A3079" s="3">
        <v>57104.0</v>
      </c>
      <c r="B3079" s="3">
        <v>13032.0</v>
      </c>
      <c r="C3079" s="3">
        <v>715092.0</v>
      </c>
      <c r="D3079" s="3">
        <v>73.0</v>
      </c>
      <c r="E3079" s="3" t="s">
        <v>20</v>
      </c>
      <c r="F3079" s="4" t="s">
        <v>9080</v>
      </c>
      <c r="G3079" s="3">
        <v>13032.0</v>
      </c>
      <c r="H3079" s="3">
        <v>715092.0</v>
      </c>
      <c r="I3079" s="3">
        <v>87.0</v>
      </c>
      <c r="J3079" s="3" t="s">
        <v>20</v>
      </c>
      <c r="K3079" s="3" t="s">
        <v>9081</v>
      </c>
      <c r="L3079" s="3">
        <v>13032.0</v>
      </c>
      <c r="M3079" s="3">
        <v>715092.0</v>
      </c>
      <c r="N3079" s="3">
        <v>96.0</v>
      </c>
      <c r="O3079" s="3" t="s">
        <v>20</v>
      </c>
      <c r="P3079" s="3" t="s">
        <v>9082</v>
      </c>
    </row>
    <row r="3080" ht="14.25" customHeight="1">
      <c r="A3080" s="3">
        <v>57125.0</v>
      </c>
      <c r="B3080" s="3">
        <v>13032.0</v>
      </c>
      <c r="C3080" s="3">
        <v>702515.0</v>
      </c>
      <c r="D3080" s="3">
        <v>337.0</v>
      </c>
      <c r="E3080" s="3" t="s">
        <v>20</v>
      </c>
      <c r="F3080" s="4" t="s">
        <v>9083</v>
      </c>
      <c r="G3080" s="3">
        <v>13032.0</v>
      </c>
      <c r="H3080" s="3">
        <v>702515.0</v>
      </c>
      <c r="I3080" s="3">
        <v>414.0</v>
      </c>
      <c r="J3080" s="3" t="s">
        <v>20</v>
      </c>
      <c r="K3080" s="3" t="s">
        <v>9084</v>
      </c>
      <c r="L3080" s="3">
        <v>13032.0</v>
      </c>
      <c r="M3080" s="3">
        <v>702515.0</v>
      </c>
      <c r="N3080" s="3">
        <v>423.0</v>
      </c>
      <c r="O3080" s="3" t="s">
        <v>20</v>
      </c>
      <c r="P3080" s="3" t="s">
        <v>9085</v>
      </c>
    </row>
    <row r="3081" ht="14.25" customHeight="1">
      <c r="A3081" s="3">
        <v>57150.0</v>
      </c>
      <c r="B3081" s="3">
        <v>13032.0</v>
      </c>
      <c r="C3081" s="3">
        <v>686018.0</v>
      </c>
      <c r="D3081" s="3">
        <v>156.0</v>
      </c>
      <c r="E3081" s="3" t="s">
        <v>20</v>
      </c>
      <c r="F3081" s="4" t="s">
        <v>9086</v>
      </c>
      <c r="G3081" s="3">
        <v>13032.0</v>
      </c>
      <c r="H3081" s="3">
        <v>686018.0</v>
      </c>
      <c r="I3081" s="3">
        <v>177.0</v>
      </c>
      <c r="J3081" s="3" t="s">
        <v>20</v>
      </c>
      <c r="K3081" s="3" t="s">
        <v>9087</v>
      </c>
      <c r="L3081" s="3">
        <v>13032.0</v>
      </c>
      <c r="M3081" s="3">
        <v>686018.0</v>
      </c>
      <c r="N3081" s="3">
        <v>176.0</v>
      </c>
      <c r="O3081" s="3" t="s">
        <v>20</v>
      </c>
      <c r="P3081" s="3" t="s">
        <v>9088</v>
      </c>
    </row>
    <row r="3082" ht="14.25" customHeight="1">
      <c r="A3082" s="3">
        <v>57160.0</v>
      </c>
      <c r="B3082" s="3">
        <v>13032.0</v>
      </c>
      <c r="C3082" s="3">
        <v>715092.0</v>
      </c>
      <c r="D3082" s="3">
        <v>38.0</v>
      </c>
      <c r="E3082" s="3" t="s">
        <v>20</v>
      </c>
      <c r="F3082" s="4" t="s">
        <v>9089</v>
      </c>
      <c r="G3082" s="3">
        <v>13032.0</v>
      </c>
      <c r="H3082" s="3">
        <v>715092.0</v>
      </c>
      <c r="I3082" s="3">
        <v>41.0</v>
      </c>
      <c r="J3082" s="3" t="s">
        <v>20</v>
      </c>
      <c r="K3082" s="3" t="s">
        <v>9090</v>
      </c>
      <c r="L3082" s="3">
        <v>13032.0</v>
      </c>
      <c r="M3082" s="3">
        <v>715092.0</v>
      </c>
      <c r="N3082" s="3">
        <v>43.0</v>
      </c>
      <c r="O3082" s="3" t="s">
        <v>20</v>
      </c>
      <c r="P3082" s="3" t="s">
        <v>9091</v>
      </c>
    </row>
    <row r="3083" ht="14.25" customHeight="1">
      <c r="A3083" s="3">
        <v>57182.0</v>
      </c>
      <c r="B3083" s="3">
        <v>13032.0</v>
      </c>
      <c r="C3083" s="3">
        <v>715092.0</v>
      </c>
      <c r="D3083" s="3">
        <v>96.0</v>
      </c>
      <c r="E3083" s="3" t="s">
        <v>20</v>
      </c>
      <c r="F3083" s="4" t="s">
        <v>9092</v>
      </c>
      <c r="G3083" s="3">
        <v>13032.0</v>
      </c>
      <c r="H3083" s="3">
        <v>715092.0</v>
      </c>
      <c r="I3083" s="3">
        <v>101.0</v>
      </c>
      <c r="J3083" s="3" t="s">
        <v>20</v>
      </c>
      <c r="K3083" s="3" t="s">
        <v>9093</v>
      </c>
      <c r="L3083" s="3">
        <v>13032.0</v>
      </c>
      <c r="M3083" s="3">
        <v>715092.0</v>
      </c>
      <c r="N3083" s="3">
        <v>104.0</v>
      </c>
      <c r="O3083" s="3" t="s">
        <v>20</v>
      </c>
      <c r="P3083" s="3" t="s">
        <v>9094</v>
      </c>
    </row>
    <row r="3084" ht="14.25" customHeight="1">
      <c r="A3084" s="3">
        <v>57198.0</v>
      </c>
      <c r="B3084" s="3">
        <v>13032.0</v>
      </c>
      <c r="C3084" s="3">
        <v>715092.0</v>
      </c>
      <c r="D3084" s="3">
        <v>42.0</v>
      </c>
      <c r="E3084" s="3" t="s">
        <v>20</v>
      </c>
      <c r="F3084" s="4" t="s">
        <v>9095</v>
      </c>
      <c r="G3084" s="3">
        <v>13032.0</v>
      </c>
      <c r="H3084" s="3">
        <v>715092.0</v>
      </c>
      <c r="I3084" s="3">
        <v>48.0</v>
      </c>
      <c r="J3084" s="3" t="s">
        <v>20</v>
      </c>
      <c r="K3084" s="3" t="s">
        <v>9096</v>
      </c>
      <c r="L3084" s="3">
        <v>13032.0</v>
      </c>
      <c r="M3084" s="3">
        <v>715092.0</v>
      </c>
      <c r="N3084" s="3">
        <v>59.0</v>
      </c>
      <c r="O3084" s="3" t="s">
        <v>20</v>
      </c>
      <c r="P3084" s="3" t="s">
        <v>9097</v>
      </c>
    </row>
    <row r="3085" ht="14.25" customHeight="1">
      <c r="A3085" s="3">
        <v>57209.0</v>
      </c>
      <c r="B3085" s="3">
        <v>13032.0</v>
      </c>
      <c r="C3085" s="3">
        <v>686018.0</v>
      </c>
      <c r="D3085" s="3">
        <v>151.0</v>
      </c>
      <c r="E3085" s="3" t="s">
        <v>20</v>
      </c>
      <c r="F3085" s="4" t="s">
        <v>9098</v>
      </c>
      <c r="G3085" s="3">
        <v>13032.0</v>
      </c>
      <c r="H3085" s="3">
        <v>686018.0</v>
      </c>
      <c r="I3085" s="3">
        <v>203.0</v>
      </c>
      <c r="J3085" s="3" t="s">
        <v>20</v>
      </c>
      <c r="K3085" s="3" t="s">
        <v>9099</v>
      </c>
      <c r="L3085" s="3">
        <v>13032.0</v>
      </c>
      <c r="M3085" s="3">
        <v>686018.0</v>
      </c>
      <c r="N3085" s="3">
        <v>201.0</v>
      </c>
      <c r="O3085" s="3" t="s">
        <v>20</v>
      </c>
      <c r="P3085" s="3" t="s">
        <v>9100</v>
      </c>
    </row>
    <row r="3086" ht="14.25" customHeight="1">
      <c r="A3086" s="3">
        <v>57226.0</v>
      </c>
      <c r="B3086" s="3">
        <v>13032.0</v>
      </c>
      <c r="C3086" s="3">
        <v>715092.0</v>
      </c>
      <c r="D3086" s="3">
        <v>40.0</v>
      </c>
      <c r="E3086" s="3" t="s">
        <v>20</v>
      </c>
      <c r="F3086" s="4" t="s">
        <v>9101</v>
      </c>
      <c r="G3086" s="3">
        <v>13032.0</v>
      </c>
      <c r="H3086" s="3">
        <v>715092.0</v>
      </c>
      <c r="I3086" s="3">
        <v>46.0</v>
      </c>
      <c r="J3086" s="3" t="s">
        <v>20</v>
      </c>
      <c r="K3086" s="3" t="s">
        <v>9102</v>
      </c>
      <c r="L3086" s="3">
        <v>13032.0</v>
      </c>
      <c r="M3086" s="3">
        <v>715092.0</v>
      </c>
      <c r="N3086" s="3">
        <v>52.0</v>
      </c>
      <c r="O3086" s="3" t="s">
        <v>20</v>
      </c>
      <c r="P3086" s="3" t="s">
        <v>9103</v>
      </c>
    </row>
    <row r="3087" ht="14.25" customHeight="1">
      <c r="A3087" s="3">
        <v>57242.0</v>
      </c>
      <c r="B3087" s="3">
        <v>13032.0</v>
      </c>
      <c r="C3087" s="3">
        <v>715092.0</v>
      </c>
      <c r="D3087" s="3">
        <v>85.0</v>
      </c>
      <c r="E3087" s="3" t="s">
        <v>20</v>
      </c>
      <c r="F3087" s="4" t="s">
        <v>9104</v>
      </c>
      <c r="G3087" s="3">
        <v>13032.0</v>
      </c>
      <c r="H3087" s="3">
        <v>715092.0</v>
      </c>
      <c r="I3087" s="3">
        <v>97.0</v>
      </c>
      <c r="J3087" s="3" t="s">
        <v>20</v>
      </c>
      <c r="K3087" s="3" t="s">
        <v>9105</v>
      </c>
      <c r="L3087" s="3">
        <v>13032.0</v>
      </c>
      <c r="M3087" s="3">
        <v>715092.0</v>
      </c>
      <c r="N3087" s="3">
        <v>103.0</v>
      </c>
      <c r="O3087" s="3" t="s">
        <v>20</v>
      </c>
      <c r="P3087" s="3" t="s">
        <v>9106</v>
      </c>
    </row>
    <row r="3088" ht="14.25" customHeight="1">
      <c r="A3088" s="3">
        <v>57243.0</v>
      </c>
      <c r="B3088" s="3">
        <v>13032.0</v>
      </c>
      <c r="C3088" s="3">
        <v>715092.0</v>
      </c>
      <c r="D3088" s="3">
        <v>102.0</v>
      </c>
      <c r="E3088" s="3" t="s">
        <v>20</v>
      </c>
      <c r="F3088" s="4" t="s">
        <v>9107</v>
      </c>
      <c r="G3088" s="3">
        <v>13032.0</v>
      </c>
      <c r="H3088" s="3">
        <v>715092.0</v>
      </c>
      <c r="I3088" s="3">
        <v>111.0</v>
      </c>
      <c r="J3088" s="3" t="s">
        <v>20</v>
      </c>
      <c r="K3088" s="3" t="s">
        <v>9108</v>
      </c>
      <c r="L3088" s="3">
        <v>13032.0</v>
      </c>
      <c r="M3088" s="3">
        <v>715092.0</v>
      </c>
      <c r="N3088" s="3">
        <v>121.0</v>
      </c>
      <c r="O3088" s="3" t="s">
        <v>20</v>
      </c>
      <c r="P3088" s="3" t="s">
        <v>9109</v>
      </c>
    </row>
    <row r="3089" ht="14.25" customHeight="1">
      <c r="A3089" s="3">
        <v>57256.0</v>
      </c>
      <c r="B3089" s="3">
        <v>13032.0</v>
      </c>
      <c r="C3089" s="3">
        <v>715092.0</v>
      </c>
      <c r="D3089" s="3">
        <v>50.0</v>
      </c>
      <c r="E3089" s="3" t="s">
        <v>20</v>
      </c>
      <c r="F3089" s="4" t="s">
        <v>9110</v>
      </c>
      <c r="G3089" s="3">
        <v>13032.0</v>
      </c>
      <c r="H3089" s="3">
        <v>715092.0</v>
      </c>
      <c r="I3089" s="3">
        <v>65.0</v>
      </c>
      <c r="J3089" s="3" t="s">
        <v>20</v>
      </c>
      <c r="K3089" s="3" t="s">
        <v>9111</v>
      </c>
      <c r="L3089" s="3">
        <v>13032.0</v>
      </c>
      <c r="M3089" s="3">
        <v>715092.0</v>
      </c>
      <c r="N3089" s="3">
        <v>58.0</v>
      </c>
      <c r="O3089" s="3" t="s">
        <v>20</v>
      </c>
      <c r="P3089" s="3" t="s">
        <v>9112</v>
      </c>
    </row>
    <row r="3090" ht="14.25" customHeight="1">
      <c r="A3090" s="3">
        <v>57257.0</v>
      </c>
      <c r="B3090" s="3">
        <v>13032.0</v>
      </c>
      <c r="C3090" s="3">
        <v>715092.0</v>
      </c>
      <c r="D3090" s="3">
        <v>146.0</v>
      </c>
      <c r="E3090" s="3" t="s">
        <v>20</v>
      </c>
      <c r="F3090" s="4" t="s">
        <v>9113</v>
      </c>
      <c r="G3090" s="3">
        <v>13032.0</v>
      </c>
      <c r="H3090" s="3">
        <v>715092.0</v>
      </c>
      <c r="I3090" s="3">
        <v>153.0</v>
      </c>
      <c r="J3090" s="3" t="s">
        <v>20</v>
      </c>
      <c r="K3090" s="3" t="s">
        <v>9114</v>
      </c>
      <c r="L3090" s="3">
        <v>13032.0</v>
      </c>
      <c r="M3090" s="3">
        <v>715092.0</v>
      </c>
      <c r="N3090" s="3">
        <v>157.0</v>
      </c>
      <c r="O3090" s="3" t="s">
        <v>20</v>
      </c>
      <c r="P3090" s="3" t="s">
        <v>9115</v>
      </c>
    </row>
    <row r="3091" ht="14.25" customHeight="1">
      <c r="A3091" s="3">
        <v>57264.0</v>
      </c>
      <c r="B3091" s="3">
        <v>13032.0</v>
      </c>
      <c r="C3091" s="3">
        <v>702515.0</v>
      </c>
      <c r="D3091" s="3">
        <v>134.0</v>
      </c>
      <c r="E3091" s="3" t="s">
        <v>20</v>
      </c>
      <c r="F3091" s="4" t="s">
        <v>9116</v>
      </c>
      <c r="G3091" s="3">
        <v>13032.0</v>
      </c>
      <c r="H3091" s="3">
        <v>702515.0</v>
      </c>
      <c r="I3091" s="3">
        <v>144.0</v>
      </c>
      <c r="J3091" s="3" t="s">
        <v>20</v>
      </c>
      <c r="K3091" s="3" t="s">
        <v>9117</v>
      </c>
      <c r="L3091" s="3">
        <v>13032.0</v>
      </c>
      <c r="M3091" s="3">
        <v>702515.0</v>
      </c>
      <c r="N3091" s="3">
        <v>164.0</v>
      </c>
      <c r="O3091" s="3" t="s">
        <v>20</v>
      </c>
      <c r="P3091" s="3" t="s">
        <v>9118</v>
      </c>
    </row>
    <row r="3092" ht="14.25" customHeight="1">
      <c r="A3092" s="3">
        <v>57286.0</v>
      </c>
      <c r="B3092" s="3">
        <v>13032.0</v>
      </c>
      <c r="C3092" s="3">
        <v>649379.0</v>
      </c>
      <c r="D3092" s="3">
        <v>168.0</v>
      </c>
      <c r="E3092" s="3" t="s">
        <v>20</v>
      </c>
      <c r="F3092" s="4" t="s">
        <v>9119</v>
      </c>
      <c r="G3092" s="3">
        <v>13032.0</v>
      </c>
      <c r="H3092" s="3">
        <v>649379.0</v>
      </c>
      <c r="I3092" s="3">
        <v>162.0</v>
      </c>
      <c r="J3092" s="3" t="s">
        <v>20</v>
      </c>
      <c r="K3092" s="3" t="s">
        <v>9120</v>
      </c>
      <c r="L3092" s="3">
        <v>13032.0</v>
      </c>
      <c r="M3092" s="3">
        <v>649379.0</v>
      </c>
      <c r="N3092" s="3">
        <v>171.0</v>
      </c>
      <c r="O3092" s="3" t="s">
        <v>20</v>
      </c>
      <c r="P3092" s="3" t="s">
        <v>9121</v>
      </c>
    </row>
    <row r="3093" ht="14.25" customHeight="1">
      <c r="A3093" s="3">
        <v>57293.0</v>
      </c>
      <c r="B3093" s="3">
        <v>13032.0</v>
      </c>
      <c r="C3093" s="3">
        <v>702515.0</v>
      </c>
      <c r="D3093" s="3">
        <v>87.0</v>
      </c>
      <c r="E3093" s="3" t="s">
        <v>20</v>
      </c>
      <c r="F3093" s="4" t="s">
        <v>9122</v>
      </c>
      <c r="G3093" s="3">
        <v>13032.0</v>
      </c>
      <c r="H3093" s="3">
        <v>702515.0</v>
      </c>
      <c r="I3093" s="3">
        <v>89.0</v>
      </c>
      <c r="J3093" s="3" t="s">
        <v>20</v>
      </c>
      <c r="K3093" s="3" t="s">
        <v>9123</v>
      </c>
      <c r="L3093" s="3">
        <v>13032.0</v>
      </c>
      <c r="M3093" s="3">
        <v>702515.0</v>
      </c>
      <c r="N3093" s="3">
        <v>92.0</v>
      </c>
      <c r="O3093" s="3" t="s">
        <v>20</v>
      </c>
      <c r="P3093" s="3" t="s">
        <v>9124</v>
      </c>
    </row>
    <row r="3094" ht="14.25" customHeight="1">
      <c r="A3094" s="3">
        <v>57298.0</v>
      </c>
      <c r="B3094" s="3">
        <v>13032.0</v>
      </c>
      <c r="C3094" s="3">
        <v>702515.0</v>
      </c>
      <c r="D3094" s="3">
        <v>88.0</v>
      </c>
      <c r="E3094" s="3" t="s">
        <v>20</v>
      </c>
      <c r="F3094" s="4" t="s">
        <v>9125</v>
      </c>
      <c r="G3094" s="3">
        <v>13032.0</v>
      </c>
      <c r="H3094" s="3">
        <v>702515.0</v>
      </c>
      <c r="I3094" s="3">
        <v>103.0</v>
      </c>
      <c r="J3094" s="3" t="s">
        <v>20</v>
      </c>
      <c r="K3094" s="3" t="s">
        <v>9126</v>
      </c>
      <c r="L3094" s="3">
        <v>13032.0</v>
      </c>
      <c r="M3094" s="3">
        <v>702515.0</v>
      </c>
      <c r="N3094" s="3">
        <v>118.0</v>
      </c>
      <c r="O3094" s="3" t="s">
        <v>20</v>
      </c>
      <c r="P3094" s="3" t="s">
        <v>9127</v>
      </c>
    </row>
    <row r="3095" ht="14.25" customHeight="1">
      <c r="A3095" s="3">
        <v>57304.0</v>
      </c>
      <c r="B3095" s="3">
        <v>13032.0</v>
      </c>
      <c r="C3095" s="3">
        <v>702515.0</v>
      </c>
      <c r="D3095" s="3">
        <v>99.0</v>
      </c>
      <c r="E3095" s="3" t="s">
        <v>20</v>
      </c>
      <c r="F3095" s="4" t="s">
        <v>9128</v>
      </c>
      <c r="G3095" s="3">
        <v>13032.0</v>
      </c>
      <c r="H3095" s="3">
        <v>702515.0</v>
      </c>
      <c r="I3095" s="3">
        <v>102.0</v>
      </c>
      <c r="J3095" s="3" t="s">
        <v>20</v>
      </c>
      <c r="K3095" s="3" t="s">
        <v>9129</v>
      </c>
      <c r="L3095" s="3">
        <v>13032.0</v>
      </c>
      <c r="M3095" s="3">
        <v>702515.0</v>
      </c>
      <c r="N3095" s="3">
        <v>105.0</v>
      </c>
      <c r="O3095" s="3" t="s">
        <v>20</v>
      </c>
      <c r="P3095" s="3" t="s">
        <v>9130</v>
      </c>
    </row>
    <row r="3096" ht="14.25" customHeight="1">
      <c r="A3096" s="3">
        <v>57324.0</v>
      </c>
      <c r="B3096" s="3">
        <v>13032.0</v>
      </c>
      <c r="C3096" s="3">
        <v>686018.0</v>
      </c>
      <c r="D3096" s="3">
        <v>148.0</v>
      </c>
      <c r="E3096" s="3" t="s">
        <v>20</v>
      </c>
      <c r="F3096" s="4" t="s">
        <v>9131</v>
      </c>
      <c r="G3096" s="3">
        <v>13032.0</v>
      </c>
      <c r="H3096" s="3">
        <v>686018.0</v>
      </c>
      <c r="I3096" s="3">
        <v>158.0</v>
      </c>
      <c r="J3096" s="3" t="s">
        <v>20</v>
      </c>
      <c r="K3096" s="3" t="s">
        <v>9132</v>
      </c>
      <c r="L3096" s="3">
        <v>13032.0</v>
      </c>
      <c r="M3096" s="3">
        <v>686018.0</v>
      </c>
      <c r="N3096" s="3">
        <v>153.0</v>
      </c>
      <c r="O3096" s="3" t="s">
        <v>20</v>
      </c>
      <c r="P3096" s="3" t="s">
        <v>9133</v>
      </c>
    </row>
    <row r="3097" ht="14.25" customHeight="1">
      <c r="A3097" s="3">
        <v>57325.0</v>
      </c>
      <c r="B3097" s="3">
        <v>13032.0</v>
      </c>
      <c r="C3097" s="3">
        <v>707395.0</v>
      </c>
      <c r="D3097" s="3">
        <v>109.0</v>
      </c>
      <c r="E3097" s="3" t="s">
        <v>20</v>
      </c>
      <c r="F3097" s="4" t="s">
        <v>9134</v>
      </c>
      <c r="G3097" s="3">
        <v>13032.0</v>
      </c>
      <c r="H3097" s="3">
        <v>707395.0</v>
      </c>
      <c r="I3097" s="3">
        <v>128.0</v>
      </c>
      <c r="J3097" s="3" t="s">
        <v>20</v>
      </c>
      <c r="K3097" s="3" t="s">
        <v>9135</v>
      </c>
      <c r="L3097" s="3">
        <v>13032.0</v>
      </c>
      <c r="M3097" s="3">
        <v>707395.0</v>
      </c>
      <c r="N3097" s="3">
        <v>159.0</v>
      </c>
      <c r="O3097" s="3" t="s">
        <v>20</v>
      </c>
      <c r="P3097" s="3" t="s">
        <v>9136</v>
      </c>
    </row>
    <row r="3098" ht="14.25" customHeight="1">
      <c r="A3098" s="3">
        <v>57329.0</v>
      </c>
      <c r="B3098" s="3">
        <v>13032.0</v>
      </c>
      <c r="C3098" s="3">
        <v>707388.0</v>
      </c>
      <c r="D3098" s="3">
        <v>104.0</v>
      </c>
      <c r="E3098" s="3" t="s">
        <v>20</v>
      </c>
      <c r="F3098" s="4" t="s">
        <v>9137</v>
      </c>
      <c r="G3098" s="3">
        <v>13032.0</v>
      </c>
      <c r="H3098" s="3">
        <v>707388.0</v>
      </c>
      <c r="I3098" s="3">
        <v>111.0</v>
      </c>
      <c r="J3098" s="3" t="s">
        <v>20</v>
      </c>
      <c r="K3098" s="3" t="s">
        <v>9138</v>
      </c>
      <c r="L3098" s="3">
        <v>13032.0</v>
      </c>
      <c r="M3098" s="3">
        <v>707388.0</v>
      </c>
      <c r="N3098" s="3">
        <v>121.0</v>
      </c>
      <c r="O3098" s="3" t="s">
        <v>20</v>
      </c>
      <c r="P3098" s="3" t="s">
        <v>9139</v>
      </c>
    </row>
    <row r="3099" ht="14.25" customHeight="1">
      <c r="A3099" s="3">
        <v>57349.0</v>
      </c>
      <c r="B3099" s="3">
        <v>13683.0</v>
      </c>
      <c r="C3099" s="3">
        <v>758022.0</v>
      </c>
      <c r="D3099" s="3">
        <v>69.0</v>
      </c>
      <c r="E3099" s="3" t="s">
        <v>20</v>
      </c>
      <c r="F3099" s="4" t="s">
        <v>9140</v>
      </c>
      <c r="G3099" s="3">
        <v>13683.0</v>
      </c>
      <c r="H3099" s="3">
        <v>758022.0</v>
      </c>
      <c r="I3099" s="3">
        <v>68.0</v>
      </c>
      <c r="J3099" s="3" t="s">
        <v>20</v>
      </c>
      <c r="K3099" s="3" t="s">
        <v>9141</v>
      </c>
      <c r="L3099" s="3">
        <v>13683.0</v>
      </c>
      <c r="M3099" s="3">
        <v>758022.0</v>
      </c>
      <c r="N3099" s="3">
        <v>67.0</v>
      </c>
      <c r="O3099" s="3" t="s">
        <v>20</v>
      </c>
      <c r="P3099" s="3" t="s">
        <v>9142</v>
      </c>
    </row>
    <row r="3100" ht="14.25" customHeight="1">
      <c r="A3100" s="3">
        <v>57352.0</v>
      </c>
      <c r="B3100" s="3">
        <v>13032.0</v>
      </c>
      <c r="C3100" s="3">
        <v>707395.0</v>
      </c>
      <c r="D3100" s="3">
        <v>106.0</v>
      </c>
      <c r="E3100" s="3" t="s">
        <v>20</v>
      </c>
      <c r="F3100" s="4" t="s">
        <v>9143</v>
      </c>
      <c r="G3100" s="3">
        <v>13032.0</v>
      </c>
      <c r="H3100" s="3">
        <v>707395.0</v>
      </c>
      <c r="I3100" s="3">
        <v>121.0</v>
      </c>
      <c r="J3100" s="3" t="s">
        <v>20</v>
      </c>
      <c r="K3100" s="3" t="s">
        <v>9144</v>
      </c>
      <c r="L3100" s="3">
        <v>13032.0</v>
      </c>
      <c r="M3100" s="3">
        <v>707395.0</v>
      </c>
      <c r="N3100" s="3">
        <v>122.0</v>
      </c>
      <c r="O3100" s="3" t="s">
        <v>20</v>
      </c>
      <c r="P3100" s="3" t="s">
        <v>9145</v>
      </c>
    </row>
    <row r="3101" ht="14.25" customHeight="1">
      <c r="A3101" s="3">
        <v>57360.0</v>
      </c>
      <c r="B3101" s="3">
        <v>13032.0</v>
      </c>
      <c r="C3101" s="3">
        <v>707416.0</v>
      </c>
      <c r="D3101" s="3">
        <v>138.0</v>
      </c>
      <c r="E3101" s="3" t="s">
        <v>20</v>
      </c>
      <c r="F3101" s="4" t="s">
        <v>9146</v>
      </c>
      <c r="G3101" s="3">
        <v>13032.0</v>
      </c>
      <c r="H3101" s="3">
        <v>707416.0</v>
      </c>
      <c r="I3101" s="3">
        <v>149.0</v>
      </c>
      <c r="J3101" s="3" t="s">
        <v>20</v>
      </c>
      <c r="K3101" s="3" t="s">
        <v>9147</v>
      </c>
      <c r="L3101" s="3">
        <v>13032.0</v>
      </c>
      <c r="M3101" s="3">
        <v>707416.0</v>
      </c>
      <c r="N3101" s="3">
        <v>156.0</v>
      </c>
      <c r="O3101" s="3" t="s">
        <v>20</v>
      </c>
      <c r="P3101" s="3" t="s">
        <v>9148</v>
      </c>
    </row>
    <row r="3102" ht="14.25" customHeight="1">
      <c r="A3102" s="3">
        <v>57368.0</v>
      </c>
      <c r="B3102" s="3">
        <v>13032.0</v>
      </c>
      <c r="C3102" s="3">
        <v>707409.0</v>
      </c>
      <c r="D3102" s="3">
        <v>139.0</v>
      </c>
      <c r="E3102" s="3" t="s">
        <v>20</v>
      </c>
      <c r="F3102" s="4" t="s">
        <v>9149</v>
      </c>
      <c r="G3102" s="3">
        <v>13032.0</v>
      </c>
      <c r="H3102" s="3">
        <v>707409.0</v>
      </c>
      <c r="I3102" s="3">
        <v>147.0</v>
      </c>
      <c r="J3102" s="3" t="s">
        <v>20</v>
      </c>
      <c r="K3102" s="3" t="s">
        <v>9150</v>
      </c>
      <c r="L3102" s="3">
        <v>13032.0</v>
      </c>
      <c r="M3102" s="3">
        <v>707409.0</v>
      </c>
      <c r="N3102" s="3">
        <v>157.0</v>
      </c>
      <c r="O3102" s="3" t="s">
        <v>20</v>
      </c>
      <c r="P3102" s="3" t="s">
        <v>9151</v>
      </c>
    </row>
    <row r="3103" ht="14.25" customHeight="1">
      <c r="A3103" s="3">
        <v>57370.0</v>
      </c>
      <c r="B3103" s="3">
        <v>13032.0</v>
      </c>
      <c r="C3103" s="3">
        <v>707388.0</v>
      </c>
      <c r="D3103" s="3">
        <v>137.0</v>
      </c>
      <c r="E3103" s="3" t="s">
        <v>20</v>
      </c>
      <c r="F3103" s="4" t="s">
        <v>9152</v>
      </c>
      <c r="G3103" s="3">
        <v>13032.0</v>
      </c>
      <c r="H3103" s="3">
        <v>707388.0</v>
      </c>
      <c r="I3103" s="3">
        <v>147.0</v>
      </c>
      <c r="J3103" s="3" t="s">
        <v>20</v>
      </c>
      <c r="K3103" s="3" t="s">
        <v>9153</v>
      </c>
      <c r="L3103" s="3">
        <v>13032.0</v>
      </c>
      <c r="M3103" s="3">
        <v>707388.0</v>
      </c>
      <c r="N3103" s="3">
        <v>156.0</v>
      </c>
      <c r="O3103" s="3" t="s">
        <v>20</v>
      </c>
      <c r="P3103" s="3" t="s">
        <v>9154</v>
      </c>
    </row>
    <row r="3104" ht="14.25" customHeight="1">
      <c r="A3104" s="3">
        <v>57374.0</v>
      </c>
      <c r="B3104" s="3">
        <v>13032.0</v>
      </c>
      <c r="C3104" s="3">
        <v>707388.0</v>
      </c>
      <c r="D3104" s="3">
        <v>152.0</v>
      </c>
      <c r="E3104" s="3" t="s">
        <v>20</v>
      </c>
      <c r="F3104" s="4" t="s">
        <v>9155</v>
      </c>
      <c r="G3104" s="3">
        <v>13032.0</v>
      </c>
      <c r="H3104" s="3">
        <v>707388.0</v>
      </c>
      <c r="I3104" s="3">
        <v>151.0</v>
      </c>
      <c r="J3104" s="3" t="s">
        <v>20</v>
      </c>
      <c r="K3104" s="3" t="s">
        <v>9156</v>
      </c>
      <c r="L3104" s="3">
        <v>13032.0</v>
      </c>
      <c r="M3104" s="3">
        <v>707388.0</v>
      </c>
      <c r="N3104" s="3">
        <v>149.0</v>
      </c>
      <c r="O3104" s="3" t="s">
        <v>20</v>
      </c>
      <c r="P3104" s="3" t="s">
        <v>9157</v>
      </c>
    </row>
    <row r="3105" ht="14.25" customHeight="1">
      <c r="A3105" s="3">
        <v>57376.0</v>
      </c>
      <c r="B3105" s="3">
        <v>13032.0</v>
      </c>
      <c r="C3105" s="3">
        <v>707409.0</v>
      </c>
      <c r="D3105" s="3">
        <v>118.0</v>
      </c>
      <c r="E3105" s="3" t="s">
        <v>20</v>
      </c>
      <c r="F3105" s="4" t="s">
        <v>9158</v>
      </c>
      <c r="G3105" s="3">
        <v>13032.0</v>
      </c>
      <c r="H3105" s="3">
        <v>707409.0</v>
      </c>
      <c r="I3105" s="3">
        <v>126.0</v>
      </c>
      <c r="J3105" s="3" t="s">
        <v>20</v>
      </c>
      <c r="K3105" s="3" t="s">
        <v>9159</v>
      </c>
      <c r="L3105" s="3">
        <v>13032.0</v>
      </c>
      <c r="M3105" s="3">
        <v>707409.0</v>
      </c>
      <c r="N3105" s="3">
        <v>150.0</v>
      </c>
      <c r="O3105" s="3" t="s">
        <v>20</v>
      </c>
      <c r="P3105" s="3" t="s">
        <v>9160</v>
      </c>
    </row>
    <row r="3106" ht="14.25" customHeight="1">
      <c r="A3106" s="3">
        <v>57380.0</v>
      </c>
      <c r="B3106" s="3">
        <v>13032.0</v>
      </c>
      <c r="C3106" s="3">
        <v>707409.0</v>
      </c>
      <c r="D3106" s="3">
        <v>124.0</v>
      </c>
      <c r="E3106" s="3" t="s">
        <v>20</v>
      </c>
      <c r="F3106" s="4" t="s">
        <v>9161</v>
      </c>
      <c r="G3106" s="3">
        <v>13032.0</v>
      </c>
      <c r="H3106" s="3">
        <v>707409.0</v>
      </c>
      <c r="I3106" s="3">
        <v>145.0</v>
      </c>
      <c r="J3106" s="3" t="s">
        <v>20</v>
      </c>
      <c r="K3106" s="3" t="s">
        <v>9162</v>
      </c>
      <c r="L3106" s="3">
        <v>13032.0</v>
      </c>
      <c r="M3106" s="3">
        <v>707409.0</v>
      </c>
      <c r="N3106" s="3">
        <v>164.0</v>
      </c>
      <c r="O3106" s="3" t="s">
        <v>20</v>
      </c>
      <c r="P3106" s="3" t="s">
        <v>9163</v>
      </c>
    </row>
    <row r="3107" ht="14.25" customHeight="1">
      <c r="A3107" s="3">
        <v>57392.0</v>
      </c>
      <c r="B3107" s="3">
        <v>13032.0</v>
      </c>
      <c r="C3107" s="3">
        <v>702515.0</v>
      </c>
      <c r="D3107" s="3">
        <v>179.0</v>
      </c>
      <c r="E3107" s="3" t="s">
        <v>20</v>
      </c>
      <c r="F3107" s="4" t="s">
        <v>9164</v>
      </c>
      <c r="G3107" s="3">
        <v>13032.0</v>
      </c>
      <c r="H3107" s="3">
        <v>702515.0</v>
      </c>
      <c r="I3107" s="3">
        <v>184.0</v>
      </c>
      <c r="J3107" s="3" t="s">
        <v>20</v>
      </c>
      <c r="K3107" s="3" t="s">
        <v>9165</v>
      </c>
      <c r="L3107" s="3">
        <v>13032.0</v>
      </c>
      <c r="M3107" s="3">
        <v>702515.0</v>
      </c>
      <c r="N3107" s="3">
        <v>190.0</v>
      </c>
      <c r="O3107" s="3" t="s">
        <v>20</v>
      </c>
      <c r="P3107" s="3" t="s">
        <v>9166</v>
      </c>
    </row>
    <row r="3108" ht="14.25" customHeight="1">
      <c r="A3108" s="3">
        <v>57428.0</v>
      </c>
      <c r="B3108" s="3">
        <v>13032.0</v>
      </c>
      <c r="C3108" s="3">
        <v>707395.0</v>
      </c>
      <c r="D3108" s="3">
        <v>171.0</v>
      </c>
      <c r="E3108" s="3" t="s">
        <v>20</v>
      </c>
      <c r="F3108" s="4" t="s">
        <v>9167</v>
      </c>
      <c r="G3108" s="3">
        <v>13032.0</v>
      </c>
      <c r="H3108" s="3">
        <v>707395.0</v>
      </c>
      <c r="I3108" s="3">
        <v>183.0</v>
      </c>
      <c r="J3108" s="3" t="s">
        <v>20</v>
      </c>
      <c r="K3108" s="3" t="s">
        <v>9168</v>
      </c>
      <c r="L3108" s="3">
        <v>13032.0</v>
      </c>
      <c r="M3108" s="3">
        <v>707395.0</v>
      </c>
      <c r="N3108" s="3">
        <v>193.0</v>
      </c>
      <c r="O3108" s="3" t="s">
        <v>20</v>
      </c>
      <c r="P3108" s="3" t="s">
        <v>9169</v>
      </c>
    </row>
    <row r="3109" ht="14.25" customHeight="1">
      <c r="A3109" s="3">
        <v>57429.0</v>
      </c>
      <c r="B3109" s="3">
        <v>13032.0</v>
      </c>
      <c r="C3109" s="3">
        <v>702515.0</v>
      </c>
      <c r="D3109" s="3">
        <v>110.0</v>
      </c>
      <c r="E3109" s="3" t="s">
        <v>20</v>
      </c>
      <c r="F3109" s="4" t="s">
        <v>9170</v>
      </c>
      <c r="G3109" s="3">
        <v>13032.0</v>
      </c>
      <c r="H3109" s="3">
        <v>702515.0</v>
      </c>
      <c r="I3109" s="3">
        <v>118.0</v>
      </c>
      <c r="J3109" s="3" t="s">
        <v>20</v>
      </c>
      <c r="K3109" s="3" t="s">
        <v>9171</v>
      </c>
      <c r="L3109" s="3">
        <v>13032.0</v>
      </c>
      <c r="M3109" s="3">
        <v>702515.0</v>
      </c>
      <c r="N3109" s="3">
        <v>125.0</v>
      </c>
      <c r="O3109" s="3" t="s">
        <v>20</v>
      </c>
      <c r="P3109" s="3" t="s">
        <v>9172</v>
      </c>
    </row>
    <row r="3110" ht="14.25" customHeight="1">
      <c r="A3110" s="3">
        <v>57431.0</v>
      </c>
      <c r="B3110" s="3">
        <v>13032.0</v>
      </c>
      <c r="C3110" s="3">
        <v>707388.0</v>
      </c>
      <c r="D3110" s="3">
        <v>205.0</v>
      </c>
      <c r="E3110" s="3" t="s">
        <v>20</v>
      </c>
      <c r="F3110" s="4" t="s">
        <v>9173</v>
      </c>
      <c r="G3110" s="3">
        <v>13032.0</v>
      </c>
      <c r="H3110" s="3">
        <v>707388.0</v>
      </c>
      <c r="I3110" s="3">
        <v>265.0</v>
      </c>
      <c r="J3110" s="3" t="s">
        <v>20</v>
      </c>
      <c r="K3110" s="3" t="s">
        <v>9174</v>
      </c>
      <c r="L3110" s="3">
        <v>13032.0</v>
      </c>
      <c r="M3110" s="3">
        <v>707388.0</v>
      </c>
      <c r="N3110" s="3">
        <v>322.0</v>
      </c>
      <c r="O3110" s="3" t="s">
        <v>20</v>
      </c>
      <c r="P3110" s="3" t="s">
        <v>9175</v>
      </c>
    </row>
    <row r="3111" ht="14.25" customHeight="1">
      <c r="A3111" s="3">
        <v>57483.0</v>
      </c>
      <c r="B3111" s="3">
        <v>13032.0</v>
      </c>
      <c r="C3111" s="3">
        <v>702515.0</v>
      </c>
      <c r="D3111" s="3">
        <v>58.0</v>
      </c>
      <c r="E3111" s="3" t="s">
        <v>20</v>
      </c>
      <c r="F3111" s="4" t="s">
        <v>9176</v>
      </c>
      <c r="G3111" s="3">
        <v>13032.0</v>
      </c>
      <c r="H3111" s="3">
        <v>702515.0</v>
      </c>
      <c r="I3111" s="3">
        <v>61.0</v>
      </c>
      <c r="J3111" s="3" t="s">
        <v>20</v>
      </c>
      <c r="K3111" s="3" t="s">
        <v>9177</v>
      </c>
      <c r="L3111" s="3">
        <v>13032.0</v>
      </c>
      <c r="M3111" s="3">
        <v>702515.0</v>
      </c>
      <c r="N3111" s="3">
        <v>68.0</v>
      </c>
      <c r="O3111" s="3" t="s">
        <v>20</v>
      </c>
      <c r="P3111" s="3" t="s">
        <v>9178</v>
      </c>
    </row>
    <row r="3112" ht="14.25" customHeight="1">
      <c r="A3112" s="3">
        <v>57496.0</v>
      </c>
      <c r="B3112" s="3">
        <v>13032.0</v>
      </c>
      <c r="C3112" s="3">
        <v>702515.0</v>
      </c>
      <c r="D3112" s="3">
        <v>70.0</v>
      </c>
      <c r="E3112" s="3" t="s">
        <v>20</v>
      </c>
      <c r="F3112" s="4" t="s">
        <v>9179</v>
      </c>
      <c r="G3112" s="3">
        <v>13032.0</v>
      </c>
      <c r="H3112" s="3">
        <v>702515.0</v>
      </c>
      <c r="I3112" s="3">
        <v>71.0</v>
      </c>
      <c r="J3112" s="3" t="s">
        <v>20</v>
      </c>
      <c r="K3112" s="3" t="s">
        <v>9180</v>
      </c>
      <c r="L3112" s="3">
        <v>13032.0</v>
      </c>
      <c r="M3112" s="3">
        <v>702515.0</v>
      </c>
      <c r="N3112" s="3">
        <v>76.0</v>
      </c>
      <c r="O3112" s="3" t="s">
        <v>20</v>
      </c>
      <c r="P3112" s="3" t="s">
        <v>9181</v>
      </c>
    </row>
    <row r="3113" ht="14.25" customHeight="1">
      <c r="A3113" s="3">
        <v>57514.0</v>
      </c>
      <c r="B3113" s="3">
        <v>13032.0</v>
      </c>
      <c r="C3113" s="3">
        <v>707402.0</v>
      </c>
      <c r="D3113" s="3">
        <v>93.0</v>
      </c>
      <c r="E3113" s="3" t="s">
        <v>20</v>
      </c>
      <c r="F3113" s="4" t="s">
        <v>9182</v>
      </c>
      <c r="G3113" s="3">
        <v>13032.0</v>
      </c>
      <c r="H3113" s="3">
        <v>707402.0</v>
      </c>
      <c r="I3113" s="3">
        <v>103.0</v>
      </c>
      <c r="J3113" s="3" t="s">
        <v>20</v>
      </c>
      <c r="K3113" s="3" t="s">
        <v>9183</v>
      </c>
      <c r="L3113" s="3">
        <v>13032.0</v>
      </c>
      <c r="M3113" s="3">
        <v>707402.0</v>
      </c>
      <c r="N3113" s="3">
        <v>154.0</v>
      </c>
      <c r="O3113" s="3" t="s">
        <v>20</v>
      </c>
      <c r="P3113" s="3" t="s">
        <v>9184</v>
      </c>
    </row>
    <row r="3114" ht="14.25" customHeight="1">
      <c r="A3114" s="3">
        <v>57541.0</v>
      </c>
      <c r="B3114" s="3">
        <v>13032.0</v>
      </c>
      <c r="C3114" s="3">
        <v>707395.0</v>
      </c>
      <c r="D3114" s="3">
        <v>154.0</v>
      </c>
      <c r="E3114" s="3" t="s">
        <v>20</v>
      </c>
      <c r="F3114" s="4" t="s">
        <v>9185</v>
      </c>
      <c r="G3114" s="3">
        <v>13032.0</v>
      </c>
      <c r="H3114" s="3">
        <v>707395.0</v>
      </c>
      <c r="I3114" s="3">
        <v>163.0</v>
      </c>
      <c r="J3114" s="3" t="s">
        <v>20</v>
      </c>
      <c r="K3114" s="3" t="s">
        <v>9186</v>
      </c>
      <c r="L3114" s="3">
        <v>13032.0</v>
      </c>
      <c r="M3114" s="3">
        <v>707395.0</v>
      </c>
      <c r="N3114" s="3">
        <v>172.0</v>
      </c>
      <c r="O3114" s="3" t="s">
        <v>20</v>
      </c>
      <c r="P3114" s="3" t="s">
        <v>9187</v>
      </c>
    </row>
    <row r="3115" ht="14.25" customHeight="1">
      <c r="A3115" s="3">
        <v>57550.0</v>
      </c>
      <c r="B3115" s="3">
        <v>13032.0</v>
      </c>
      <c r="C3115" s="3">
        <v>715092.0</v>
      </c>
      <c r="D3115" s="3">
        <v>93.0</v>
      </c>
      <c r="E3115" s="3" t="s">
        <v>20</v>
      </c>
      <c r="F3115" s="4" t="s">
        <v>9188</v>
      </c>
      <c r="G3115" s="3">
        <v>13032.0</v>
      </c>
      <c r="H3115" s="3">
        <v>715092.0</v>
      </c>
      <c r="I3115" s="3">
        <v>92.0</v>
      </c>
      <c r="J3115" s="3" t="s">
        <v>20</v>
      </c>
      <c r="K3115" s="3" t="s">
        <v>9189</v>
      </c>
      <c r="L3115" s="3">
        <v>13032.0</v>
      </c>
      <c r="M3115" s="3">
        <v>715092.0</v>
      </c>
      <c r="N3115" s="3">
        <v>99.0</v>
      </c>
      <c r="O3115" s="3" t="s">
        <v>20</v>
      </c>
      <c r="P3115" s="3" t="s">
        <v>9190</v>
      </c>
    </row>
    <row r="3116" ht="14.25" customHeight="1">
      <c r="A3116" s="3">
        <v>57574.0</v>
      </c>
      <c r="B3116" s="3">
        <v>13032.0</v>
      </c>
      <c r="C3116" s="3">
        <v>707416.0</v>
      </c>
      <c r="D3116" s="3">
        <v>79.0</v>
      </c>
      <c r="E3116" s="3" t="s">
        <v>20</v>
      </c>
      <c r="F3116" s="4" t="s">
        <v>9191</v>
      </c>
      <c r="G3116" s="3">
        <v>13032.0</v>
      </c>
      <c r="H3116" s="3">
        <v>707416.0</v>
      </c>
      <c r="I3116" s="3">
        <v>80.0</v>
      </c>
      <c r="J3116" s="3" t="s">
        <v>20</v>
      </c>
      <c r="K3116" s="3" t="s">
        <v>9192</v>
      </c>
      <c r="L3116" s="3">
        <v>13032.0</v>
      </c>
      <c r="M3116" s="3">
        <v>707416.0</v>
      </c>
      <c r="N3116" s="3">
        <v>82.0</v>
      </c>
      <c r="O3116" s="3" t="s">
        <v>20</v>
      </c>
      <c r="P3116" s="3" t="s">
        <v>9193</v>
      </c>
    </row>
    <row r="3117" ht="14.25" customHeight="1">
      <c r="A3117" s="3">
        <v>57578.0</v>
      </c>
      <c r="B3117" s="3">
        <v>13032.0</v>
      </c>
      <c r="C3117" s="3">
        <v>707402.0</v>
      </c>
      <c r="D3117" s="3">
        <v>126.0</v>
      </c>
      <c r="E3117" s="3" t="s">
        <v>20</v>
      </c>
      <c r="F3117" s="4" t="s">
        <v>9194</v>
      </c>
      <c r="G3117" s="3">
        <v>13032.0</v>
      </c>
      <c r="H3117" s="3">
        <v>707402.0</v>
      </c>
      <c r="I3117" s="3">
        <v>146.0</v>
      </c>
      <c r="J3117" s="3" t="s">
        <v>20</v>
      </c>
      <c r="K3117" s="3" t="s">
        <v>9195</v>
      </c>
      <c r="L3117" s="3">
        <v>13032.0</v>
      </c>
      <c r="M3117" s="3">
        <v>707402.0</v>
      </c>
      <c r="N3117" s="3">
        <v>166.0</v>
      </c>
      <c r="O3117" s="3" t="s">
        <v>20</v>
      </c>
      <c r="P3117" s="3" t="s">
        <v>9196</v>
      </c>
    </row>
    <row r="3118" ht="14.25" customHeight="1">
      <c r="A3118" s="3">
        <v>57582.0</v>
      </c>
      <c r="B3118" s="3">
        <v>13032.0</v>
      </c>
      <c r="C3118" s="3">
        <v>707395.0</v>
      </c>
      <c r="D3118" s="3">
        <v>86.0</v>
      </c>
      <c r="E3118" s="3" t="s">
        <v>20</v>
      </c>
      <c r="F3118" s="4" t="s">
        <v>9197</v>
      </c>
      <c r="G3118" s="3">
        <v>13032.0</v>
      </c>
      <c r="H3118" s="3">
        <v>707395.0</v>
      </c>
      <c r="I3118" s="3">
        <v>94.0</v>
      </c>
      <c r="J3118" s="3" t="s">
        <v>20</v>
      </c>
      <c r="K3118" s="3" t="s">
        <v>9198</v>
      </c>
      <c r="L3118" s="3">
        <v>13032.0</v>
      </c>
      <c r="M3118" s="3">
        <v>707395.0</v>
      </c>
      <c r="N3118" s="3">
        <v>107.0</v>
      </c>
      <c r="O3118" s="3" t="s">
        <v>20</v>
      </c>
      <c r="P3118" s="3" t="s">
        <v>9199</v>
      </c>
    </row>
    <row r="3119" ht="14.25" customHeight="1">
      <c r="A3119" s="3">
        <v>57587.0</v>
      </c>
      <c r="B3119" s="3">
        <v>13032.0</v>
      </c>
      <c r="C3119" s="3">
        <v>707416.0</v>
      </c>
      <c r="D3119" s="3">
        <v>105.0</v>
      </c>
      <c r="E3119" s="3" t="s">
        <v>20</v>
      </c>
      <c r="F3119" s="4" t="s">
        <v>9200</v>
      </c>
      <c r="G3119" s="3">
        <v>13032.0</v>
      </c>
      <c r="H3119" s="3">
        <v>707416.0</v>
      </c>
      <c r="I3119" s="3">
        <v>112.0</v>
      </c>
      <c r="J3119" s="3" t="s">
        <v>20</v>
      </c>
      <c r="K3119" s="3" t="s">
        <v>9201</v>
      </c>
      <c r="L3119" s="3">
        <v>13032.0</v>
      </c>
      <c r="M3119" s="3">
        <v>707416.0</v>
      </c>
      <c r="N3119" s="3">
        <v>122.0</v>
      </c>
      <c r="O3119" s="3" t="s">
        <v>20</v>
      </c>
      <c r="P3119" s="3" t="s">
        <v>9202</v>
      </c>
    </row>
    <row r="3120" ht="14.25" customHeight="1">
      <c r="A3120" s="3">
        <v>57589.0</v>
      </c>
      <c r="B3120" s="3">
        <v>13032.0</v>
      </c>
      <c r="C3120" s="3">
        <v>702515.0</v>
      </c>
      <c r="D3120" s="3">
        <v>168.0</v>
      </c>
      <c r="E3120" s="3" t="s">
        <v>20</v>
      </c>
      <c r="F3120" s="4" t="s">
        <v>9203</v>
      </c>
      <c r="G3120" s="3">
        <v>13032.0</v>
      </c>
      <c r="H3120" s="3">
        <v>702515.0</v>
      </c>
      <c r="I3120" s="3">
        <v>155.0</v>
      </c>
      <c r="J3120" s="3" t="s">
        <v>20</v>
      </c>
      <c r="K3120" s="3" t="s">
        <v>9204</v>
      </c>
      <c r="L3120" s="3">
        <v>13032.0</v>
      </c>
      <c r="M3120" s="3">
        <v>702515.0</v>
      </c>
      <c r="N3120" s="3">
        <v>169.0</v>
      </c>
      <c r="O3120" s="3" t="s">
        <v>20</v>
      </c>
      <c r="P3120" s="3" t="s">
        <v>9205</v>
      </c>
    </row>
    <row r="3121" ht="14.25" customHeight="1">
      <c r="A3121" s="3">
        <v>57591.0</v>
      </c>
      <c r="B3121" s="3">
        <v>13032.0</v>
      </c>
      <c r="C3121" s="3">
        <v>707416.0</v>
      </c>
      <c r="D3121" s="3">
        <v>215.0</v>
      </c>
      <c r="E3121" s="3" t="s">
        <v>20</v>
      </c>
      <c r="F3121" s="4" t="s">
        <v>9206</v>
      </c>
      <c r="G3121" s="3">
        <v>13032.0</v>
      </c>
      <c r="H3121" s="3">
        <v>707416.0</v>
      </c>
      <c r="I3121" s="3">
        <v>235.0</v>
      </c>
      <c r="J3121" s="3" t="s">
        <v>20</v>
      </c>
      <c r="K3121" s="3" t="s">
        <v>9207</v>
      </c>
      <c r="L3121" s="3">
        <v>13032.0</v>
      </c>
      <c r="M3121" s="3">
        <v>707416.0</v>
      </c>
      <c r="N3121" s="3">
        <v>244.0</v>
      </c>
      <c r="O3121" s="3" t="s">
        <v>20</v>
      </c>
      <c r="P3121" s="3" t="s">
        <v>9208</v>
      </c>
    </row>
    <row r="3122" ht="14.25" customHeight="1">
      <c r="A3122" s="3">
        <v>57592.0</v>
      </c>
      <c r="B3122" s="3">
        <v>13032.0</v>
      </c>
      <c r="C3122" s="3">
        <v>707388.0</v>
      </c>
      <c r="D3122" s="3">
        <v>109.0</v>
      </c>
      <c r="E3122" s="3" t="s">
        <v>20</v>
      </c>
      <c r="F3122" s="4" t="s">
        <v>9209</v>
      </c>
      <c r="G3122" s="3">
        <v>13032.0</v>
      </c>
      <c r="H3122" s="3">
        <v>707388.0</v>
      </c>
      <c r="I3122" s="3">
        <v>114.0</v>
      </c>
      <c r="J3122" s="3" t="s">
        <v>20</v>
      </c>
      <c r="K3122" s="3" t="s">
        <v>9210</v>
      </c>
      <c r="L3122" s="3">
        <v>13032.0</v>
      </c>
      <c r="M3122" s="3">
        <v>707388.0</v>
      </c>
      <c r="N3122" s="3">
        <v>124.0</v>
      </c>
      <c r="O3122" s="3" t="s">
        <v>20</v>
      </c>
      <c r="P3122" s="3" t="s">
        <v>9211</v>
      </c>
    </row>
    <row r="3123" ht="14.25" customHeight="1">
      <c r="A3123" s="3">
        <v>57597.0</v>
      </c>
      <c r="B3123" s="3">
        <v>13032.0</v>
      </c>
      <c r="C3123" s="3">
        <v>707388.0</v>
      </c>
      <c r="D3123" s="3">
        <v>103.0</v>
      </c>
      <c r="E3123" s="3" t="s">
        <v>20</v>
      </c>
      <c r="F3123" s="4" t="s">
        <v>9212</v>
      </c>
      <c r="G3123" s="3">
        <v>13032.0</v>
      </c>
      <c r="H3123" s="3">
        <v>707388.0</v>
      </c>
      <c r="I3123" s="3">
        <v>118.0</v>
      </c>
      <c r="J3123" s="3" t="s">
        <v>20</v>
      </c>
      <c r="K3123" s="3" t="s">
        <v>9213</v>
      </c>
      <c r="L3123" s="3">
        <v>13032.0</v>
      </c>
      <c r="M3123" s="3">
        <v>707388.0</v>
      </c>
      <c r="N3123" s="3">
        <v>144.0</v>
      </c>
      <c r="O3123" s="3" t="s">
        <v>20</v>
      </c>
      <c r="P3123" s="3" t="s">
        <v>9214</v>
      </c>
    </row>
    <row r="3124" ht="14.25" customHeight="1">
      <c r="A3124" s="3">
        <v>57607.0</v>
      </c>
      <c r="B3124" s="3">
        <v>13032.0</v>
      </c>
      <c r="C3124" s="3">
        <v>707416.0</v>
      </c>
      <c r="D3124" s="3">
        <v>84.0</v>
      </c>
      <c r="E3124" s="3" t="s">
        <v>20</v>
      </c>
      <c r="F3124" s="4" t="s">
        <v>9215</v>
      </c>
      <c r="G3124" s="3">
        <v>13032.0</v>
      </c>
      <c r="H3124" s="3">
        <v>707416.0</v>
      </c>
      <c r="I3124" s="3">
        <v>97.0</v>
      </c>
      <c r="J3124" s="3" t="s">
        <v>20</v>
      </c>
      <c r="K3124" s="3" t="s">
        <v>9216</v>
      </c>
      <c r="L3124" s="3">
        <v>13032.0</v>
      </c>
      <c r="M3124" s="3">
        <v>707416.0</v>
      </c>
      <c r="N3124" s="3">
        <v>110.0</v>
      </c>
      <c r="O3124" s="3" t="s">
        <v>20</v>
      </c>
      <c r="P3124" s="3" t="s">
        <v>9217</v>
      </c>
    </row>
    <row r="3125" ht="14.25" customHeight="1">
      <c r="A3125" s="3">
        <v>57608.0</v>
      </c>
      <c r="B3125" s="3">
        <v>13032.0</v>
      </c>
      <c r="C3125" s="3">
        <v>707409.0</v>
      </c>
      <c r="D3125" s="3">
        <v>151.0</v>
      </c>
      <c r="E3125" s="3" t="s">
        <v>20</v>
      </c>
      <c r="F3125" s="4" t="s">
        <v>9218</v>
      </c>
      <c r="G3125" s="3">
        <v>13032.0</v>
      </c>
      <c r="H3125" s="3">
        <v>707409.0</v>
      </c>
      <c r="I3125" s="3">
        <v>162.0</v>
      </c>
      <c r="J3125" s="3" t="s">
        <v>20</v>
      </c>
      <c r="K3125" s="3" t="s">
        <v>9219</v>
      </c>
      <c r="L3125" s="3">
        <v>13032.0</v>
      </c>
      <c r="M3125" s="3">
        <v>707409.0</v>
      </c>
      <c r="N3125" s="3">
        <v>164.0</v>
      </c>
      <c r="O3125" s="3" t="s">
        <v>20</v>
      </c>
      <c r="P3125" s="3" t="s">
        <v>9220</v>
      </c>
    </row>
    <row r="3126" ht="14.25" customHeight="1">
      <c r="A3126" s="3">
        <v>57610.0</v>
      </c>
      <c r="B3126" s="3">
        <v>13032.0</v>
      </c>
      <c r="C3126" s="3">
        <v>692907.0</v>
      </c>
      <c r="D3126" s="3">
        <v>92.0</v>
      </c>
      <c r="E3126" s="3" t="s">
        <v>20</v>
      </c>
      <c r="F3126" s="4" t="s">
        <v>9221</v>
      </c>
      <c r="G3126" s="3">
        <v>13032.0</v>
      </c>
      <c r="H3126" s="3">
        <v>692907.0</v>
      </c>
      <c r="I3126" s="3">
        <v>100.0</v>
      </c>
      <c r="J3126" s="3" t="s">
        <v>20</v>
      </c>
      <c r="K3126" s="3" t="s">
        <v>9222</v>
      </c>
      <c r="L3126" s="3">
        <v>13032.0</v>
      </c>
      <c r="M3126" s="3">
        <v>692907.0</v>
      </c>
      <c r="N3126" s="3">
        <v>110.0</v>
      </c>
      <c r="O3126" s="3" t="s">
        <v>20</v>
      </c>
      <c r="P3126" s="3" t="s">
        <v>9223</v>
      </c>
    </row>
    <row r="3127" ht="14.25" customHeight="1">
      <c r="A3127" s="3">
        <v>57611.0</v>
      </c>
      <c r="B3127" s="3">
        <v>13032.0</v>
      </c>
      <c r="C3127" s="3">
        <v>707416.0</v>
      </c>
      <c r="D3127" s="3">
        <v>78.0</v>
      </c>
      <c r="E3127" s="3" t="s">
        <v>20</v>
      </c>
      <c r="F3127" s="4" t="s">
        <v>9224</v>
      </c>
      <c r="G3127" s="3">
        <v>13032.0</v>
      </c>
      <c r="H3127" s="3">
        <v>707416.0</v>
      </c>
      <c r="I3127" s="3">
        <v>81.0</v>
      </c>
      <c r="J3127" s="3" t="s">
        <v>20</v>
      </c>
      <c r="K3127" s="3" t="s">
        <v>9225</v>
      </c>
      <c r="L3127" s="3">
        <v>13032.0</v>
      </c>
      <c r="M3127" s="3">
        <v>707416.0</v>
      </c>
      <c r="N3127" s="3">
        <v>86.0</v>
      </c>
      <c r="O3127" s="3" t="s">
        <v>20</v>
      </c>
      <c r="P3127" s="3" t="s">
        <v>9226</v>
      </c>
    </row>
    <row r="3128" ht="14.25" customHeight="1">
      <c r="A3128" s="3">
        <v>57617.0</v>
      </c>
      <c r="B3128" s="3">
        <v>13032.0</v>
      </c>
      <c r="C3128" s="3">
        <v>702515.0</v>
      </c>
      <c r="D3128" s="3">
        <v>156.0</v>
      </c>
      <c r="E3128" s="3" t="s">
        <v>20</v>
      </c>
      <c r="F3128" s="4" t="s">
        <v>9227</v>
      </c>
      <c r="G3128" s="3">
        <v>13032.0</v>
      </c>
      <c r="H3128" s="3">
        <v>702515.0</v>
      </c>
      <c r="I3128" s="3">
        <v>174.0</v>
      </c>
      <c r="J3128" s="3" t="s">
        <v>20</v>
      </c>
      <c r="K3128" s="3" t="s">
        <v>9228</v>
      </c>
      <c r="L3128" s="3">
        <v>13032.0</v>
      </c>
      <c r="M3128" s="3">
        <v>702515.0</v>
      </c>
      <c r="N3128" s="3">
        <v>182.0</v>
      </c>
      <c r="O3128" s="3" t="s">
        <v>20</v>
      </c>
      <c r="P3128" s="3" t="s">
        <v>9229</v>
      </c>
    </row>
    <row r="3129" ht="14.25" customHeight="1">
      <c r="A3129" s="3">
        <v>57639.0</v>
      </c>
      <c r="B3129" s="3">
        <v>13683.0</v>
      </c>
      <c r="C3129" s="3">
        <v>758050.0</v>
      </c>
      <c r="D3129" s="3">
        <v>130.0</v>
      </c>
      <c r="E3129" s="3" t="s">
        <v>20</v>
      </c>
      <c r="F3129" s="4" t="s">
        <v>9230</v>
      </c>
      <c r="G3129" s="3">
        <v>13683.0</v>
      </c>
      <c r="H3129" s="3">
        <v>758050.0</v>
      </c>
      <c r="I3129" s="3">
        <v>104.0</v>
      </c>
      <c r="J3129" s="3" t="s">
        <v>20</v>
      </c>
      <c r="K3129" s="3" t="s">
        <v>9231</v>
      </c>
      <c r="L3129" s="3">
        <v>13683.0</v>
      </c>
      <c r="M3129" s="3">
        <v>758050.0</v>
      </c>
      <c r="N3129" s="3">
        <v>143.0</v>
      </c>
      <c r="O3129" s="3" t="s">
        <v>20</v>
      </c>
      <c r="P3129" s="3" t="s">
        <v>9232</v>
      </c>
    </row>
    <row r="3130" ht="14.25" customHeight="1">
      <c r="A3130" s="3">
        <v>57645.0</v>
      </c>
      <c r="B3130" s="3">
        <v>13032.0</v>
      </c>
      <c r="C3130" s="3">
        <v>715092.0</v>
      </c>
      <c r="D3130" s="3">
        <v>95.0</v>
      </c>
      <c r="E3130" s="3" t="s">
        <v>20</v>
      </c>
      <c r="F3130" s="4" t="s">
        <v>9233</v>
      </c>
      <c r="G3130" s="3">
        <v>13032.0</v>
      </c>
      <c r="H3130" s="3">
        <v>715092.0</v>
      </c>
      <c r="I3130" s="3">
        <v>105.0</v>
      </c>
      <c r="J3130" s="3" t="s">
        <v>20</v>
      </c>
      <c r="K3130" s="3" t="s">
        <v>9234</v>
      </c>
      <c r="L3130" s="3">
        <v>13032.0</v>
      </c>
      <c r="M3130" s="3">
        <v>715092.0</v>
      </c>
      <c r="N3130" s="3">
        <v>115.0</v>
      </c>
      <c r="O3130" s="3" t="s">
        <v>20</v>
      </c>
      <c r="P3130" s="3" t="s">
        <v>9235</v>
      </c>
    </row>
    <row r="3131" ht="14.25" customHeight="1">
      <c r="A3131" s="3">
        <v>57676.0</v>
      </c>
      <c r="B3131" s="3">
        <v>13032.0</v>
      </c>
      <c r="C3131" s="3">
        <v>686018.0</v>
      </c>
      <c r="D3131" s="3">
        <v>114.0</v>
      </c>
      <c r="E3131" s="3" t="s">
        <v>20</v>
      </c>
      <c r="F3131" s="4" t="s">
        <v>9236</v>
      </c>
      <c r="G3131" s="3">
        <v>13032.0</v>
      </c>
      <c r="H3131" s="3">
        <v>686018.0</v>
      </c>
      <c r="I3131" s="3">
        <v>115.0</v>
      </c>
      <c r="J3131" s="3" t="s">
        <v>20</v>
      </c>
      <c r="K3131" s="3" t="s">
        <v>9237</v>
      </c>
      <c r="L3131" s="3">
        <v>13032.0</v>
      </c>
      <c r="M3131" s="3">
        <v>686018.0</v>
      </c>
      <c r="N3131" s="3">
        <v>130.0</v>
      </c>
      <c r="O3131" s="3" t="s">
        <v>20</v>
      </c>
      <c r="P3131" s="3" t="s">
        <v>9238</v>
      </c>
    </row>
    <row r="3132" ht="14.25" customHeight="1">
      <c r="A3132" s="3">
        <v>57680.0</v>
      </c>
      <c r="B3132" s="3">
        <v>13032.0</v>
      </c>
      <c r="C3132" s="3">
        <v>707409.0</v>
      </c>
      <c r="D3132" s="3">
        <v>186.0</v>
      </c>
      <c r="E3132" s="3" t="s">
        <v>20</v>
      </c>
      <c r="F3132" s="4" t="s">
        <v>9239</v>
      </c>
      <c r="G3132" s="3">
        <v>13032.0</v>
      </c>
      <c r="H3132" s="3">
        <v>707409.0</v>
      </c>
      <c r="I3132" s="3">
        <v>207.0</v>
      </c>
      <c r="J3132" s="3" t="s">
        <v>20</v>
      </c>
      <c r="K3132" s="3" t="s">
        <v>9240</v>
      </c>
      <c r="L3132" s="3">
        <v>13032.0</v>
      </c>
      <c r="M3132" s="3">
        <v>707409.0</v>
      </c>
      <c r="N3132" s="3">
        <v>206.0</v>
      </c>
      <c r="O3132" s="3" t="s">
        <v>20</v>
      </c>
      <c r="P3132" s="3" t="s">
        <v>9241</v>
      </c>
    </row>
    <row r="3133" ht="14.25" customHeight="1">
      <c r="A3133" s="3">
        <v>57689.0</v>
      </c>
      <c r="B3133" s="3">
        <v>13032.0</v>
      </c>
      <c r="C3133" s="3">
        <v>707416.0</v>
      </c>
      <c r="D3133" s="3">
        <v>112.0</v>
      </c>
      <c r="E3133" s="3" t="s">
        <v>20</v>
      </c>
      <c r="F3133" s="4" t="s">
        <v>9242</v>
      </c>
      <c r="G3133" s="3">
        <v>13032.0</v>
      </c>
      <c r="H3133" s="3">
        <v>707416.0</v>
      </c>
      <c r="I3133" s="3">
        <v>123.0</v>
      </c>
      <c r="J3133" s="3" t="s">
        <v>20</v>
      </c>
      <c r="K3133" s="3" t="s">
        <v>9243</v>
      </c>
      <c r="L3133" s="3">
        <v>13032.0</v>
      </c>
      <c r="M3133" s="3">
        <v>707416.0</v>
      </c>
      <c r="N3133" s="3">
        <v>129.0</v>
      </c>
      <c r="O3133" s="3" t="s">
        <v>20</v>
      </c>
      <c r="P3133" s="3" t="s">
        <v>9244</v>
      </c>
    </row>
    <row r="3134" ht="14.25" customHeight="1">
      <c r="A3134" s="3">
        <v>57695.0</v>
      </c>
      <c r="B3134" s="3">
        <v>13032.0</v>
      </c>
      <c r="C3134" s="3">
        <v>707416.0</v>
      </c>
      <c r="D3134" s="3">
        <v>73.0</v>
      </c>
      <c r="E3134" s="3" t="s">
        <v>20</v>
      </c>
      <c r="F3134" s="4" t="s">
        <v>9245</v>
      </c>
      <c r="G3134" s="3">
        <v>13032.0</v>
      </c>
      <c r="H3134" s="3">
        <v>707416.0</v>
      </c>
      <c r="I3134" s="3">
        <v>78.0</v>
      </c>
      <c r="J3134" s="3" t="s">
        <v>20</v>
      </c>
      <c r="K3134" s="3" t="s">
        <v>9246</v>
      </c>
      <c r="L3134" s="3">
        <v>13032.0</v>
      </c>
      <c r="M3134" s="3">
        <v>707416.0</v>
      </c>
      <c r="N3134" s="3">
        <v>86.0</v>
      </c>
      <c r="O3134" s="3" t="s">
        <v>20</v>
      </c>
      <c r="P3134" s="3" t="s">
        <v>9247</v>
      </c>
    </row>
    <row r="3135" ht="14.25" customHeight="1">
      <c r="A3135" s="3">
        <v>57726.0</v>
      </c>
      <c r="B3135" s="3">
        <v>13683.0</v>
      </c>
      <c r="C3135" s="3">
        <v>758036.0</v>
      </c>
      <c r="D3135" s="3">
        <v>142.0</v>
      </c>
      <c r="E3135" s="3" t="s">
        <v>20</v>
      </c>
      <c r="F3135" s="4" t="s">
        <v>9248</v>
      </c>
      <c r="G3135" s="3">
        <v>13683.0</v>
      </c>
      <c r="H3135" s="3">
        <v>758036.0</v>
      </c>
      <c r="I3135" s="3">
        <v>145.0</v>
      </c>
      <c r="J3135" s="3" t="s">
        <v>20</v>
      </c>
      <c r="K3135" s="3" t="s">
        <v>9249</v>
      </c>
      <c r="L3135" s="3">
        <v>13683.0</v>
      </c>
      <c r="M3135" s="3">
        <v>758036.0</v>
      </c>
      <c r="N3135" s="3">
        <v>146.0</v>
      </c>
      <c r="O3135" s="3" t="s">
        <v>20</v>
      </c>
      <c r="P3135" s="3" t="s">
        <v>9250</v>
      </c>
    </row>
    <row r="3136" ht="14.25" customHeight="1">
      <c r="A3136" s="3">
        <v>57915.0</v>
      </c>
      <c r="B3136" s="3">
        <v>13032.0</v>
      </c>
      <c r="C3136" s="3">
        <v>715092.0</v>
      </c>
      <c r="D3136" s="3">
        <v>74.0</v>
      </c>
      <c r="E3136" s="3" t="s">
        <v>20</v>
      </c>
      <c r="F3136" s="4" t="s">
        <v>9251</v>
      </c>
      <c r="G3136" s="3">
        <v>13032.0</v>
      </c>
      <c r="H3136" s="3">
        <v>715092.0</v>
      </c>
      <c r="I3136" s="3">
        <v>79.0</v>
      </c>
      <c r="J3136" s="3" t="s">
        <v>20</v>
      </c>
      <c r="K3136" s="3" t="s">
        <v>9252</v>
      </c>
      <c r="L3136" s="3">
        <v>13032.0</v>
      </c>
      <c r="M3136" s="3">
        <v>715092.0</v>
      </c>
      <c r="N3136" s="3">
        <v>83.0</v>
      </c>
      <c r="O3136" s="3" t="s">
        <v>20</v>
      </c>
      <c r="P3136" s="3" t="s">
        <v>9253</v>
      </c>
    </row>
    <row r="3137" ht="14.25" customHeight="1">
      <c r="A3137" s="3">
        <v>57918.0</v>
      </c>
      <c r="B3137" s="3">
        <v>13032.0</v>
      </c>
      <c r="C3137" s="3">
        <v>692900.0</v>
      </c>
      <c r="D3137" s="3">
        <v>64.0</v>
      </c>
      <c r="E3137" s="3" t="s">
        <v>20</v>
      </c>
      <c r="F3137" s="4" t="s">
        <v>9254</v>
      </c>
      <c r="G3137" s="3">
        <v>13032.0</v>
      </c>
      <c r="H3137" s="3">
        <v>692900.0</v>
      </c>
      <c r="I3137" s="3">
        <v>77.0</v>
      </c>
      <c r="J3137" s="3" t="s">
        <v>20</v>
      </c>
      <c r="K3137" s="3" t="s">
        <v>9255</v>
      </c>
      <c r="L3137" s="3">
        <v>13032.0</v>
      </c>
      <c r="M3137" s="3">
        <v>692900.0</v>
      </c>
      <c r="N3137" s="3">
        <v>90.0</v>
      </c>
      <c r="O3137" s="3" t="s">
        <v>20</v>
      </c>
      <c r="P3137" s="3" t="s">
        <v>9256</v>
      </c>
    </row>
    <row r="3138" ht="14.25" customHeight="1">
      <c r="A3138" s="3">
        <v>57950.0</v>
      </c>
      <c r="B3138" s="3">
        <v>13032.0</v>
      </c>
      <c r="C3138" s="3">
        <v>666801.0</v>
      </c>
      <c r="D3138" s="3">
        <v>93.0</v>
      </c>
      <c r="E3138" s="3" t="s">
        <v>20</v>
      </c>
      <c r="F3138" s="4" t="s">
        <v>2480</v>
      </c>
      <c r="G3138" s="3">
        <v>13032.0</v>
      </c>
      <c r="H3138" s="3">
        <v>666801.0</v>
      </c>
      <c r="I3138" s="3">
        <v>94.0</v>
      </c>
      <c r="J3138" s="3" t="s">
        <v>20</v>
      </c>
      <c r="K3138" s="3" t="s">
        <v>9257</v>
      </c>
      <c r="L3138" s="3">
        <v>13032.0</v>
      </c>
      <c r="M3138" s="3">
        <v>666801.0</v>
      </c>
      <c r="N3138" s="3">
        <v>95.0</v>
      </c>
      <c r="O3138" s="3" t="s">
        <v>20</v>
      </c>
      <c r="P3138" s="3" t="s">
        <v>9258</v>
      </c>
    </row>
    <row r="3139" ht="14.25" customHeight="1">
      <c r="A3139" s="3">
        <v>57951.0</v>
      </c>
      <c r="B3139" s="3">
        <v>13032.0</v>
      </c>
      <c r="C3139" s="3">
        <v>665421.0</v>
      </c>
      <c r="D3139" s="3">
        <v>69.0</v>
      </c>
      <c r="E3139" s="3" t="s">
        <v>20</v>
      </c>
      <c r="F3139" s="4" t="s">
        <v>9259</v>
      </c>
      <c r="G3139" s="3">
        <v>13032.0</v>
      </c>
      <c r="H3139" s="3">
        <v>665421.0</v>
      </c>
      <c r="I3139" s="3">
        <v>73.0</v>
      </c>
      <c r="J3139" s="3" t="s">
        <v>20</v>
      </c>
      <c r="K3139" s="3" t="s">
        <v>9260</v>
      </c>
      <c r="L3139" s="3">
        <v>13032.0</v>
      </c>
      <c r="M3139" s="3">
        <v>665421.0</v>
      </c>
      <c r="N3139" s="3">
        <v>75.0</v>
      </c>
      <c r="O3139" s="3" t="s">
        <v>20</v>
      </c>
      <c r="P3139" s="3" t="s">
        <v>9261</v>
      </c>
    </row>
    <row r="3140" ht="14.25" customHeight="1">
      <c r="A3140" s="3">
        <v>57962.0</v>
      </c>
      <c r="B3140" s="3">
        <v>13032.0</v>
      </c>
      <c r="C3140" s="3">
        <v>715771.0</v>
      </c>
      <c r="D3140" s="3">
        <v>150.0</v>
      </c>
      <c r="E3140" s="3" t="s">
        <v>20</v>
      </c>
      <c r="F3140" s="4" t="s">
        <v>9262</v>
      </c>
      <c r="G3140" s="3">
        <v>13032.0</v>
      </c>
      <c r="H3140" s="3">
        <v>715771.0</v>
      </c>
      <c r="I3140" s="3">
        <v>151.0</v>
      </c>
      <c r="J3140" s="3" t="s">
        <v>20</v>
      </c>
      <c r="K3140" s="3" t="s">
        <v>9263</v>
      </c>
      <c r="L3140" s="3">
        <v>13032.0</v>
      </c>
      <c r="M3140" s="3">
        <v>715771.0</v>
      </c>
      <c r="N3140" s="3">
        <v>160.0</v>
      </c>
      <c r="O3140" s="3" t="s">
        <v>20</v>
      </c>
      <c r="P3140" s="3" t="s">
        <v>9264</v>
      </c>
    </row>
    <row r="3141" ht="14.25" customHeight="1">
      <c r="A3141" s="3">
        <v>57963.0</v>
      </c>
      <c r="B3141" s="3">
        <v>13032.0</v>
      </c>
      <c r="C3141" s="3">
        <v>715771.0</v>
      </c>
      <c r="D3141" s="3">
        <v>106.0</v>
      </c>
      <c r="E3141" s="3" t="s">
        <v>20</v>
      </c>
      <c r="F3141" s="4" t="s">
        <v>9265</v>
      </c>
      <c r="G3141" s="3">
        <v>13032.0</v>
      </c>
      <c r="H3141" s="3">
        <v>715771.0</v>
      </c>
      <c r="I3141" s="3">
        <v>126.0</v>
      </c>
      <c r="J3141" s="3" t="s">
        <v>20</v>
      </c>
      <c r="K3141" s="3" t="s">
        <v>9266</v>
      </c>
      <c r="L3141" s="3">
        <v>13032.0</v>
      </c>
      <c r="M3141" s="3">
        <v>715771.0</v>
      </c>
      <c r="N3141" s="3">
        <v>154.0</v>
      </c>
      <c r="O3141" s="3" t="s">
        <v>20</v>
      </c>
      <c r="P3141" s="3" t="s">
        <v>9267</v>
      </c>
    </row>
    <row r="3142" ht="14.25" customHeight="1">
      <c r="A3142" s="3">
        <v>57964.0</v>
      </c>
      <c r="B3142" s="3">
        <v>13032.0</v>
      </c>
      <c r="C3142" s="3">
        <v>715771.0</v>
      </c>
      <c r="D3142" s="3">
        <v>82.0</v>
      </c>
      <c r="E3142" s="3" t="s">
        <v>20</v>
      </c>
      <c r="F3142" s="4" t="s">
        <v>9268</v>
      </c>
      <c r="G3142" s="3">
        <v>13032.0</v>
      </c>
      <c r="H3142" s="3">
        <v>715771.0</v>
      </c>
      <c r="I3142" s="3">
        <v>94.0</v>
      </c>
      <c r="J3142" s="3" t="s">
        <v>20</v>
      </c>
      <c r="K3142" s="3" t="s">
        <v>9269</v>
      </c>
      <c r="L3142" s="3">
        <v>13032.0</v>
      </c>
      <c r="M3142" s="3">
        <v>715771.0</v>
      </c>
      <c r="N3142" s="3">
        <v>102.0</v>
      </c>
      <c r="O3142" s="3" t="s">
        <v>20</v>
      </c>
      <c r="P3142" s="3" t="s">
        <v>9270</v>
      </c>
    </row>
    <row r="3143" ht="14.25" customHeight="1">
      <c r="A3143" s="3">
        <v>57965.0</v>
      </c>
      <c r="B3143" s="3">
        <v>13032.0</v>
      </c>
      <c r="C3143" s="3">
        <v>715771.0</v>
      </c>
      <c r="D3143" s="3">
        <v>141.0</v>
      </c>
      <c r="E3143" s="3" t="s">
        <v>20</v>
      </c>
      <c r="F3143" s="4" t="s">
        <v>9271</v>
      </c>
      <c r="G3143" s="3">
        <v>13032.0</v>
      </c>
      <c r="H3143" s="3">
        <v>715771.0</v>
      </c>
      <c r="I3143" s="3">
        <v>150.0</v>
      </c>
      <c r="J3143" s="3" t="s">
        <v>20</v>
      </c>
      <c r="K3143" s="3" t="s">
        <v>9272</v>
      </c>
      <c r="L3143" s="3">
        <v>13032.0</v>
      </c>
      <c r="M3143" s="3">
        <v>715771.0</v>
      </c>
      <c r="N3143" s="3">
        <v>153.0</v>
      </c>
      <c r="O3143" s="3" t="s">
        <v>20</v>
      </c>
      <c r="P3143" s="3" t="s">
        <v>9273</v>
      </c>
    </row>
    <row r="3144" ht="14.25" customHeight="1">
      <c r="A3144" s="3">
        <v>57967.0</v>
      </c>
      <c r="B3144" s="3">
        <v>13032.0</v>
      </c>
      <c r="C3144" s="3">
        <v>715771.0</v>
      </c>
      <c r="D3144" s="3">
        <v>52.0</v>
      </c>
      <c r="E3144" s="3" t="s">
        <v>20</v>
      </c>
      <c r="F3144" s="4" t="s">
        <v>9274</v>
      </c>
      <c r="G3144" s="3">
        <v>13032.0</v>
      </c>
      <c r="H3144" s="3">
        <v>715771.0</v>
      </c>
      <c r="I3144" s="3">
        <v>73.0</v>
      </c>
      <c r="J3144" s="3" t="s">
        <v>20</v>
      </c>
      <c r="K3144" s="3" t="s">
        <v>9275</v>
      </c>
      <c r="L3144" s="3">
        <v>13032.0</v>
      </c>
      <c r="M3144" s="3">
        <v>715771.0</v>
      </c>
      <c r="N3144" s="3">
        <v>78.0</v>
      </c>
      <c r="O3144" s="3" t="s">
        <v>20</v>
      </c>
      <c r="P3144" s="3" t="s">
        <v>9276</v>
      </c>
    </row>
    <row r="3145" ht="14.25" customHeight="1">
      <c r="A3145" s="3">
        <v>57968.0</v>
      </c>
      <c r="B3145" s="3">
        <v>13032.0</v>
      </c>
      <c r="C3145" s="3">
        <v>715771.0</v>
      </c>
      <c r="D3145" s="3">
        <v>48.0</v>
      </c>
      <c r="E3145" s="3" t="s">
        <v>20</v>
      </c>
      <c r="F3145" s="4" t="s">
        <v>9277</v>
      </c>
      <c r="G3145" s="3">
        <v>13032.0</v>
      </c>
      <c r="H3145" s="3">
        <v>715771.0</v>
      </c>
      <c r="I3145" s="3">
        <v>64.0</v>
      </c>
      <c r="J3145" s="3" t="s">
        <v>20</v>
      </c>
      <c r="K3145" s="3" t="s">
        <v>9278</v>
      </c>
      <c r="L3145" s="3">
        <v>13032.0</v>
      </c>
      <c r="M3145" s="3">
        <v>715771.0</v>
      </c>
      <c r="N3145" s="3">
        <v>80.0</v>
      </c>
      <c r="O3145" s="3" t="s">
        <v>20</v>
      </c>
      <c r="P3145" s="3" t="s">
        <v>9279</v>
      </c>
    </row>
    <row r="3146" ht="14.25" customHeight="1">
      <c r="A3146" s="3">
        <v>57969.0</v>
      </c>
      <c r="B3146" s="3">
        <v>13032.0</v>
      </c>
      <c r="C3146" s="3">
        <v>715771.0</v>
      </c>
      <c r="D3146" s="3">
        <v>85.0</v>
      </c>
      <c r="E3146" s="3" t="s">
        <v>20</v>
      </c>
      <c r="F3146" s="4" t="s">
        <v>9280</v>
      </c>
      <c r="G3146" s="3">
        <v>13032.0</v>
      </c>
      <c r="H3146" s="3">
        <v>715771.0</v>
      </c>
      <c r="I3146" s="3">
        <v>96.0</v>
      </c>
      <c r="J3146" s="3" t="s">
        <v>20</v>
      </c>
      <c r="K3146" s="3" t="s">
        <v>9281</v>
      </c>
      <c r="L3146" s="3">
        <v>13032.0</v>
      </c>
      <c r="M3146" s="3">
        <v>715771.0</v>
      </c>
      <c r="N3146" s="3">
        <v>133.0</v>
      </c>
      <c r="O3146" s="3" t="s">
        <v>20</v>
      </c>
      <c r="P3146" s="3" t="s">
        <v>9282</v>
      </c>
    </row>
    <row r="3147" ht="14.25" customHeight="1">
      <c r="A3147" s="3">
        <v>57970.0</v>
      </c>
      <c r="B3147" s="3">
        <v>13032.0</v>
      </c>
      <c r="C3147" s="3">
        <v>715771.0</v>
      </c>
      <c r="D3147" s="3">
        <v>181.0</v>
      </c>
      <c r="E3147" s="3" t="s">
        <v>20</v>
      </c>
      <c r="F3147" s="4" t="s">
        <v>9283</v>
      </c>
      <c r="G3147" s="3">
        <v>13032.0</v>
      </c>
      <c r="H3147" s="3">
        <v>715771.0</v>
      </c>
      <c r="I3147" s="3">
        <v>184.0</v>
      </c>
      <c r="J3147" s="3" t="s">
        <v>20</v>
      </c>
      <c r="K3147" s="3" t="s">
        <v>9284</v>
      </c>
      <c r="L3147" s="3">
        <v>13032.0</v>
      </c>
      <c r="M3147" s="3">
        <v>715771.0</v>
      </c>
      <c r="N3147" s="3">
        <v>194.0</v>
      </c>
      <c r="O3147" s="3" t="s">
        <v>20</v>
      </c>
      <c r="P3147" s="3" t="s">
        <v>9285</v>
      </c>
    </row>
    <row r="3148" ht="14.25" customHeight="1">
      <c r="A3148" s="3">
        <v>57971.0</v>
      </c>
      <c r="B3148" s="3">
        <v>13032.0</v>
      </c>
      <c r="C3148" s="3">
        <v>715771.0</v>
      </c>
      <c r="D3148" s="3">
        <v>91.0</v>
      </c>
      <c r="E3148" s="3" t="s">
        <v>20</v>
      </c>
      <c r="F3148" s="4" t="s">
        <v>9286</v>
      </c>
      <c r="G3148" s="3">
        <v>13032.0</v>
      </c>
      <c r="H3148" s="3">
        <v>715771.0</v>
      </c>
      <c r="I3148" s="3">
        <v>117.0</v>
      </c>
      <c r="J3148" s="3" t="s">
        <v>20</v>
      </c>
      <c r="K3148" s="3" t="s">
        <v>9287</v>
      </c>
      <c r="L3148" s="3">
        <v>13032.0</v>
      </c>
      <c r="M3148" s="3">
        <v>715771.0</v>
      </c>
      <c r="N3148" s="3">
        <v>140.0</v>
      </c>
      <c r="O3148" s="3" t="s">
        <v>20</v>
      </c>
      <c r="P3148" s="3" t="s">
        <v>9288</v>
      </c>
    </row>
    <row r="3149" ht="14.25" customHeight="1">
      <c r="A3149" s="3">
        <v>57972.0</v>
      </c>
      <c r="B3149" s="3">
        <v>13032.0</v>
      </c>
      <c r="C3149" s="3">
        <v>715771.0</v>
      </c>
      <c r="D3149" s="3">
        <v>112.0</v>
      </c>
      <c r="E3149" s="3" t="s">
        <v>20</v>
      </c>
      <c r="F3149" s="4" t="s">
        <v>9289</v>
      </c>
      <c r="G3149" s="3">
        <v>13032.0</v>
      </c>
      <c r="H3149" s="3">
        <v>715771.0</v>
      </c>
      <c r="I3149" s="3">
        <v>92.0</v>
      </c>
      <c r="J3149" s="3" t="s">
        <v>20</v>
      </c>
      <c r="K3149" s="3" t="s">
        <v>9290</v>
      </c>
      <c r="L3149" s="3">
        <v>13032.0</v>
      </c>
      <c r="M3149" s="3">
        <v>715771.0</v>
      </c>
      <c r="N3149" s="3">
        <v>124.0</v>
      </c>
      <c r="O3149" s="3" t="s">
        <v>20</v>
      </c>
      <c r="P3149" s="3" t="s">
        <v>9291</v>
      </c>
    </row>
    <row r="3150" ht="14.25" customHeight="1">
      <c r="A3150" s="3">
        <v>57973.0</v>
      </c>
      <c r="B3150" s="3">
        <v>13032.0</v>
      </c>
      <c r="C3150" s="3">
        <v>715771.0</v>
      </c>
      <c r="D3150" s="3">
        <v>93.0</v>
      </c>
      <c r="E3150" s="3" t="s">
        <v>20</v>
      </c>
      <c r="F3150" s="4" t="s">
        <v>9292</v>
      </c>
      <c r="G3150" s="3">
        <v>13032.0</v>
      </c>
      <c r="H3150" s="3">
        <v>715771.0</v>
      </c>
      <c r="I3150" s="3">
        <v>116.0</v>
      </c>
      <c r="J3150" s="3" t="s">
        <v>20</v>
      </c>
      <c r="K3150" s="3" t="s">
        <v>9293</v>
      </c>
      <c r="L3150" s="3">
        <v>13032.0</v>
      </c>
      <c r="M3150" s="3">
        <v>715771.0</v>
      </c>
      <c r="N3150" s="3">
        <v>134.0</v>
      </c>
      <c r="O3150" s="3" t="s">
        <v>20</v>
      </c>
      <c r="P3150" s="3" t="s">
        <v>9294</v>
      </c>
    </row>
    <row r="3151" ht="14.25" customHeight="1">
      <c r="A3151" s="3">
        <v>57976.0</v>
      </c>
      <c r="B3151" s="3">
        <v>13032.0</v>
      </c>
      <c r="C3151" s="3">
        <v>715771.0</v>
      </c>
      <c r="D3151" s="3">
        <v>92.0</v>
      </c>
      <c r="E3151" s="3" t="s">
        <v>20</v>
      </c>
      <c r="F3151" s="4" t="s">
        <v>9295</v>
      </c>
      <c r="G3151" s="3">
        <v>13032.0</v>
      </c>
      <c r="H3151" s="3">
        <v>715771.0</v>
      </c>
      <c r="I3151" s="3">
        <v>101.0</v>
      </c>
      <c r="J3151" s="3" t="s">
        <v>20</v>
      </c>
      <c r="K3151" s="3" t="s">
        <v>9296</v>
      </c>
      <c r="L3151" s="3">
        <v>13032.0</v>
      </c>
      <c r="M3151" s="3">
        <v>715771.0</v>
      </c>
      <c r="N3151" s="3">
        <v>106.0</v>
      </c>
      <c r="O3151" s="3" t="s">
        <v>20</v>
      </c>
      <c r="P3151" s="3" t="s">
        <v>9297</v>
      </c>
    </row>
    <row r="3152" ht="14.25" customHeight="1">
      <c r="A3152" s="3">
        <v>57978.0</v>
      </c>
      <c r="B3152" s="3">
        <v>13032.0</v>
      </c>
      <c r="C3152" s="3">
        <v>715771.0</v>
      </c>
      <c r="D3152" s="3">
        <v>104.0</v>
      </c>
      <c r="E3152" s="3" t="s">
        <v>20</v>
      </c>
      <c r="F3152" s="4" t="s">
        <v>9298</v>
      </c>
      <c r="G3152" s="3">
        <v>13032.0</v>
      </c>
      <c r="H3152" s="3">
        <v>715771.0</v>
      </c>
      <c r="I3152" s="3">
        <v>117.0</v>
      </c>
      <c r="J3152" s="3" t="s">
        <v>20</v>
      </c>
      <c r="K3152" s="3" t="s">
        <v>9299</v>
      </c>
      <c r="L3152" s="3">
        <v>13032.0</v>
      </c>
      <c r="M3152" s="3">
        <v>715771.0</v>
      </c>
      <c r="N3152" s="3">
        <v>125.0</v>
      </c>
      <c r="O3152" s="3" t="s">
        <v>20</v>
      </c>
      <c r="P3152" s="3" t="s">
        <v>9300</v>
      </c>
    </row>
    <row r="3153" ht="14.25" customHeight="1">
      <c r="A3153" s="3">
        <v>57980.0</v>
      </c>
      <c r="B3153" s="3">
        <v>13032.0</v>
      </c>
      <c r="C3153" s="3">
        <v>715771.0</v>
      </c>
      <c r="D3153" s="3">
        <v>58.0</v>
      </c>
      <c r="E3153" s="3" t="s">
        <v>20</v>
      </c>
      <c r="F3153" s="4" t="s">
        <v>9301</v>
      </c>
      <c r="G3153" s="3">
        <v>13032.0</v>
      </c>
      <c r="H3153" s="3">
        <v>715771.0</v>
      </c>
      <c r="I3153" s="3">
        <v>65.0</v>
      </c>
      <c r="J3153" s="3" t="s">
        <v>20</v>
      </c>
      <c r="K3153" s="3" t="s">
        <v>9302</v>
      </c>
      <c r="L3153" s="3">
        <v>13032.0</v>
      </c>
      <c r="M3153" s="3">
        <v>715771.0</v>
      </c>
      <c r="N3153" s="3">
        <v>76.0</v>
      </c>
      <c r="O3153" s="3" t="s">
        <v>20</v>
      </c>
      <c r="P3153" s="3" t="s">
        <v>9303</v>
      </c>
    </row>
    <row r="3154" ht="14.25" customHeight="1">
      <c r="A3154" s="3">
        <v>58012.0</v>
      </c>
      <c r="B3154" s="3">
        <v>13032.0</v>
      </c>
      <c r="C3154" s="3">
        <v>720267.0</v>
      </c>
      <c r="D3154" s="3">
        <v>72.0</v>
      </c>
      <c r="E3154" s="3" t="s">
        <v>20</v>
      </c>
      <c r="F3154" s="4" t="s">
        <v>9304</v>
      </c>
      <c r="G3154" s="3">
        <v>13032.0</v>
      </c>
      <c r="H3154" s="3">
        <v>720267.0</v>
      </c>
      <c r="I3154" s="3">
        <v>91.0</v>
      </c>
      <c r="J3154" s="3" t="s">
        <v>20</v>
      </c>
      <c r="K3154" s="3" t="s">
        <v>9305</v>
      </c>
      <c r="L3154" s="3">
        <v>13032.0</v>
      </c>
      <c r="M3154" s="3">
        <v>720267.0</v>
      </c>
      <c r="N3154" s="3">
        <v>113.0</v>
      </c>
      <c r="O3154" s="3" t="s">
        <v>20</v>
      </c>
      <c r="P3154" s="3" t="s">
        <v>9306</v>
      </c>
    </row>
    <row r="3155" ht="14.25" customHeight="1">
      <c r="A3155" s="3">
        <v>58020.0</v>
      </c>
      <c r="B3155" s="3">
        <v>13032.0</v>
      </c>
      <c r="C3155" s="3">
        <v>720260.0</v>
      </c>
      <c r="D3155" s="3">
        <v>85.0</v>
      </c>
      <c r="E3155" s="3" t="s">
        <v>20</v>
      </c>
      <c r="F3155" s="4" t="s">
        <v>9307</v>
      </c>
      <c r="G3155" s="3">
        <v>13032.0</v>
      </c>
      <c r="H3155" s="3">
        <v>720260.0</v>
      </c>
      <c r="I3155" s="3">
        <v>88.0</v>
      </c>
      <c r="J3155" s="3" t="s">
        <v>20</v>
      </c>
      <c r="K3155" s="3" t="s">
        <v>9308</v>
      </c>
      <c r="L3155" s="3">
        <v>13032.0</v>
      </c>
      <c r="M3155" s="3">
        <v>720260.0</v>
      </c>
      <c r="N3155" s="3">
        <v>90.0</v>
      </c>
      <c r="O3155" s="3" t="s">
        <v>20</v>
      </c>
      <c r="P3155" s="3" t="s">
        <v>9309</v>
      </c>
    </row>
    <row r="3156" ht="14.25" customHeight="1">
      <c r="A3156" s="3">
        <v>58053.0</v>
      </c>
      <c r="B3156" s="3">
        <v>13032.0</v>
      </c>
      <c r="C3156" s="3">
        <v>720267.0</v>
      </c>
      <c r="D3156" s="3">
        <v>59.0</v>
      </c>
      <c r="E3156" s="3" t="s">
        <v>20</v>
      </c>
      <c r="F3156" s="4" t="s">
        <v>9310</v>
      </c>
      <c r="G3156" s="3">
        <v>13032.0</v>
      </c>
      <c r="H3156" s="3">
        <v>720267.0</v>
      </c>
      <c r="I3156" s="3">
        <v>68.0</v>
      </c>
      <c r="J3156" s="3" t="s">
        <v>20</v>
      </c>
      <c r="K3156" s="3" t="s">
        <v>9311</v>
      </c>
      <c r="L3156" s="3">
        <v>13032.0</v>
      </c>
      <c r="M3156" s="3">
        <v>720267.0</v>
      </c>
      <c r="N3156" s="3">
        <v>93.0</v>
      </c>
      <c r="O3156" s="3" t="s">
        <v>20</v>
      </c>
      <c r="P3156" s="3" t="s">
        <v>9312</v>
      </c>
    </row>
    <row r="3157" ht="14.25" customHeight="1">
      <c r="A3157" s="3">
        <v>58064.0</v>
      </c>
      <c r="B3157" s="3">
        <v>13032.0</v>
      </c>
      <c r="C3157" s="3">
        <v>720274.0</v>
      </c>
      <c r="D3157" s="3">
        <v>35.0</v>
      </c>
      <c r="E3157" s="3" t="s">
        <v>20</v>
      </c>
      <c r="F3157" s="4" t="s">
        <v>9313</v>
      </c>
      <c r="G3157" s="3">
        <v>13032.0</v>
      </c>
      <c r="H3157" s="3">
        <v>720274.0</v>
      </c>
      <c r="I3157" s="3">
        <v>38.0</v>
      </c>
      <c r="J3157" s="3" t="s">
        <v>20</v>
      </c>
      <c r="K3157" s="3" t="s">
        <v>9314</v>
      </c>
      <c r="L3157" s="3">
        <v>13032.0</v>
      </c>
      <c r="M3157" s="3">
        <v>720274.0</v>
      </c>
      <c r="N3157" s="3">
        <v>40.0</v>
      </c>
      <c r="O3157" s="3" t="s">
        <v>20</v>
      </c>
      <c r="P3157" s="3" t="s">
        <v>9315</v>
      </c>
    </row>
    <row r="3158" ht="14.25" customHeight="1">
      <c r="A3158" s="3">
        <v>58071.0</v>
      </c>
      <c r="B3158" s="3">
        <v>13032.0</v>
      </c>
      <c r="C3158" s="3">
        <v>720274.0</v>
      </c>
      <c r="D3158" s="3">
        <v>42.0</v>
      </c>
      <c r="E3158" s="3" t="s">
        <v>20</v>
      </c>
      <c r="F3158" s="4" t="s">
        <v>9316</v>
      </c>
      <c r="G3158" s="3">
        <v>13032.0</v>
      </c>
      <c r="H3158" s="3">
        <v>720274.0</v>
      </c>
      <c r="I3158" s="3">
        <v>50.0</v>
      </c>
      <c r="J3158" s="3" t="s">
        <v>20</v>
      </c>
      <c r="K3158" s="3" t="s">
        <v>9317</v>
      </c>
      <c r="L3158" s="3">
        <v>13032.0</v>
      </c>
      <c r="M3158" s="3">
        <v>720274.0</v>
      </c>
      <c r="N3158" s="3">
        <v>57.0</v>
      </c>
      <c r="O3158" s="3" t="s">
        <v>20</v>
      </c>
      <c r="P3158" s="3" t="s">
        <v>9318</v>
      </c>
    </row>
    <row r="3159" ht="14.25" customHeight="1">
      <c r="A3159" s="3">
        <v>58076.0</v>
      </c>
      <c r="B3159" s="3">
        <v>13032.0</v>
      </c>
      <c r="C3159" s="3">
        <v>720267.0</v>
      </c>
      <c r="D3159" s="3">
        <v>32.0</v>
      </c>
      <c r="E3159" s="3" t="s">
        <v>20</v>
      </c>
      <c r="F3159" s="4" t="s">
        <v>9319</v>
      </c>
      <c r="G3159" s="3">
        <v>13032.0</v>
      </c>
      <c r="H3159" s="3">
        <v>720267.0</v>
      </c>
      <c r="I3159" s="3">
        <v>41.0</v>
      </c>
      <c r="J3159" s="3" t="s">
        <v>20</v>
      </c>
      <c r="K3159" s="3" t="s">
        <v>9320</v>
      </c>
      <c r="L3159" s="3">
        <v>13032.0</v>
      </c>
      <c r="M3159" s="3">
        <v>720267.0</v>
      </c>
      <c r="N3159" s="3">
        <v>47.0</v>
      </c>
      <c r="O3159" s="3" t="s">
        <v>20</v>
      </c>
      <c r="P3159" s="3" t="s">
        <v>9321</v>
      </c>
    </row>
    <row r="3160" ht="14.25" customHeight="1">
      <c r="A3160" s="3">
        <v>58083.0</v>
      </c>
      <c r="B3160" s="3">
        <v>13032.0</v>
      </c>
      <c r="C3160" s="3">
        <v>720267.0</v>
      </c>
      <c r="D3160" s="3">
        <v>66.0</v>
      </c>
      <c r="E3160" s="3" t="s">
        <v>20</v>
      </c>
      <c r="F3160" s="4" t="s">
        <v>9322</v>
      </c>
      <c r="G3160" s="3">
        <v>13032.0</v>
      </c>
      <c r="H3160" s="3">
        <v>720267.0</v>
      </c>
      <c r="I3160" s="3">
        <v>71.0</v>
      </c>
      <c r="J3160" s="3" t="s">
        <v>20</v>
      </c>
      <c r="K3160" s="3" t="s">
        <v>9323</v>
      </c>
      <c r="L3160" s="3">
        <v>13032.0</v>
      </c>
      <c r="M3160" s="3">
        <v>720267.0</v>
      </c>
      <c r="N3160" s="3">
        <v>75.0</v>
      </c>
      <c r="O3160" s="3" t="s">
        <v>20</v>
      </c>
      <c r="P3160" s="3" t="s">
        <v>9324</v>
      </c>
    </row>
    <row r="3161" ht="14.25" customHeight="1">
      <c r="A3161" s="3">
        <v>58098.0</v>
      </c>
      <c r="B3161" s="3">
        <v>13032.0</v>
      </c>
      <c r="C3161" s="3">
        <v>720274.0</v>
      </c>
      <c r="D3161" s="3">
        <v>42.0</v>
      </c>
      <c r="E3161" s="3" t="s">
        <v>20</v>
      </c>
      <c r="F3161" s="4" t="s">
        <v>9325</v>
      </c>
      <c r="G3161" s="3">
        <v>13032.0</v>
      </c>
      <c r="H3161" s="3">
        <v>720274.0</v>
      </c>
      <c r="I3161" s="3">
        <v>47.0</v>
      </c>
      <c r="J3161" s="3" t="s">
        <v>20</v>
      </c>
      <c r="K3161" s="3" t="s">
        <v>9326</v>
      </c>
      <c r="L3161" s="3">
        <v>13032.0</v>
      </c>
      <c r="M3161" s="3">
        <v>720274.0</v>
      </c>
      <c r="N3161" s="3">
        <v>51.0</v>
      </c>
      <c r="O3161" s="3" t="s">
        <v>20</v>
      </c>
      <c r="P3161" s="3" t="s">
        <v>9327</v>
      </c>
    </row>
    <row r="3162" ht="14.25" customHeight="1">
      <c r="A3162" s="3">
        <v>58101.0</v>
      </c>
      <c r="B3162" s="3">
        <v>13032.0</v>
      </c>
      <c r="C3162" s="3">
        <v>720274.0</v>
      </c>
      <c r="D3162" s="3">
        <v>62.0</v>
      </c>
      <c r="E3162" s="3" t="s">
        <v>20</v>
      </c>
      <c r="F3162" s="4" t="s">
        <v>9328</v>
      </c>
      <c r="G3162" s="3">
        <v>13032.0</v>
      </c>
      <c r="H3162" s="3">
        <v>720274.0</v>
      </c>
      <c r="I3162" s="3">
        <v>76.0</v>
      </c>
      <c r="J3162" s="3" t="s">
        <v>20</v>
      </c>
      <c r="K3162" s="3" t="s">
        <v>9329</v>
      </c>
      <c r="L3162" s="3">
        <v>13032.0</v>
      </c>
      <c r="M3162" s="3">
        <v>720274.0</v>
      </c>
      <c r="N3162" s="3">
        <v>83.0</v>
      </c>
      <c r="O3162" s="3" t="s">
        <v>20</v>
      </c>
      <c r="P3162" s="3" t="s">
        <v>9330</v>
      </c>
    </row>
    <row r="3163" ht="14.25" customHeight="1">
      <c r="A3163" s="3">
        <v>58110.0</v>
      </c>
      <c r="B3163" s="3">
        <v>13032.0</v>
      </c>
      <c r="C3163" s="3">
        <v>720274.0</v>
      </c>
      <c r="D3163" s="3">
        <v>35.0</v>
      </c>
      <c r="E3163" s="3" t="s">
        <v>20</v>
      </c>
      <c r="F3163" s="4" t="s">
        <v>9331</v>
      </c>
      <c r="G3163" s="3">
        <v>13032.0</v>
      </c>
      <c r="H3163" s="3">
        <v>720274.0</v>
      </c>
      <c r="I3163" s="3">
        <v>54.0</v>
      </c>
      <c r="J3163" s="3" t="s">
        <v>20</v>
      </c>
      <c r="K3163" s="3" t="s">
        <v>9332</v>
      </c>
      <c r="L3163" s="3">
        <v>13032.0</v>
      </c>
      <c r="M3163" s="3">
        <v>720274.0</v>
      </c>
      <c r="N3163" s="3">
        <v>57.0</v>
      </c>
      <c r="O3163" s="3" t="s">
        <v>20</v>
      </c>
      <c r="P3163" s="3" t="s">
        <v>9333</v>
      </c>
    </row>
    <row r="3164" ht="14.25" customHeight="1">
      <c r="A3164" s="3">
        <v>58113.0</v>
      </c>
      <c r="B3164" s="3">
        <v>13032.0</v>
      </c>
      <c r="C3164" s="3">
        <v>720274.0</v>
      </c>
      <c r="D3164" s="3">
        <v>56.0</v>
      </c>
      <c r="E3164" s="3" t="s">
        <v>20</v>
      </c>
      <c r="F3164" s="4" t="s">
        <v>9334</v>
      </c>
      <c r="G3164" s="3">
        <v>13032.0</v>
      </c>
      <c r="H3164" s="3">
        <v>720274.0</v>
      </c>
      <c r="I3164" s="3">
        <v>58.0</v>
      </c>
      <c r="J3164" s="3" t="s">
        <v>20</v>
      </c>
      <c r="K3164" s="3" t="s">
        <v>9335</v>
      </c>
      <c r="L3164" s="3">
        <v>13032.0</v>
      </c>
      <c r="M3164" s="3">
        <v>720274.0</v>
      </c>
      <c r="N3164" s="3">
        <v>54.0</v>
      </c>
      <c r="O3164" s="3" t="s">
        <v>20</v>
      </c>
      <c r="P3164" s="3" t="s">
        <v>9336</v>
      </c>
    </row>
    <row r="3165" ht="14.25" customHeight="1">
      <c r="A3165" s="3">
        <v>58117.0</v>
      </c>
      <c r="B3165" s="3">
        <v>13032.0</v>
      </c>
      <c r="C3165" s="3">
        <v>720267.0</v>
      </c>
      <c r="D3165" s="3">
        <v>41.0</v>
      </c>
      <c r="E3165" s="3" t="s">
        <v>20</v>
      </c>
      <c r="F3165" s="4" t="s">
        <v>9337</v>
      </c>
      <c r="G3165" s="3">
        <v>13032.0</v>
      </c>
      <c r="H3165" s="3">
        <v>720267.0</v>
      </c>
      <c r="I3165" s="3">
        <v>44.0</v>
      </c>
      <c r="J3165" s="3" t="s">
        <v>20</v>
      </c>
      <c r="K3165" s="3" t="s">
        <v>9338</v>
      </c>
      <c r="L3165" s="3">
        <v>13032.0</v>
      </c>
      <c r="M3165" s="3">
        <v>720267.0</v>
      </c>
      <c r="N3165" s="3">
        <v>51.0</v>
      </c>
      <c r="O3165" s="3" t="s">
        <v>20</v>
      </c>
      <c r="P3165" s="3" t="s">
        <v>9339</v>
      </c>
    </row>
    <row r="3166" ht="14.25" customHeight="1">
      <c r="A3166" s="3">
        <v>58118.0</v>
      </c>
      <c r="B3166" s="3">
        <v>13032.0</v>
      </c>
      <c r="C3166" s="3">
        <v>720274.0</v>
      </c>
      <c r="D3166" s="3">
        <v>44.0</v>
      </c>
      <c r="E3166" s="3" t="s">
        <v>20</v>
      </c>
      <c r="F3166" s="4" t="s">
        <v>9340</v>
      </c>
      <c r="G3166" s="3">
        <v>13032.0</v>
      </c>
      <c r="H3166" s="3">
        <v>720274.0</v>
      </c>
      <c r="I3166" s="3">
        <v>51.0</v>
      </c>
      <c r="J3166" s="3" t="s">
        <v>20</v>
      </c>
      <c r="K3166" s="3" t="s">
        <v>9341</v>
      </c>
      <c r="L3166" s="3">
        <v>13032.0</v>
      </c>
      <c r="M3166" s="3">
        <v>720274.0</v>
      </c>
      <c r="N3166" s="3">
        <v>55.0</v>
      </c>
      <c r="O3166" s="3" t="s">
        <v>20</v>
      </c>
      <c r="P3166" s="3" t="s">
        <v>9342</v>
      </c>
    </row>
    <row r="3167" ht="14.25" customHeight="1">
      <c r="A3167" s="3">
        <v>58121.0</v>
      </c>
      <c r="B3167" s="3">
        <v>13032.0</v>
      </c>
      <c r="C3167" s="3">
        <v>720260.0</v>
      </c>
      <c r="D3167" s="3">
        <v>97.0</v>
      </c>
      <c r="E3167" s="3" t="s">
        <v>20</v>
      </c>
      <c r="F3167" s="4" t="s">
        <v>9343</v>
      </c>
      <c r="G3167" s="3">
        <v>13032.0</v>
      </c>
      <c r="H3167" s="3">
        <v>720260.0</v>
      </c>
      <c r="I3167" s="3">
        <v>98.0</v>
      </c>
      <c r="J3167" s="3" t="s">
        <v>20</v>
      </c>
      <c r="K3167" s="3" t="s">
        <v>9344</v>
      </c>
      <c r="L3167" s="3">
        <v>13032.0</v>
      </c>
      <c r="M3167" s="3">
        <v>720260.0</v>
      </c>
      <c r="N3167" s="3">
        <v>99.0</v>
      </c>
      <c r="O3167" s="3" t="s">
        <v>20</v>
      </c>
      <c r="P3167" s="3" t="s">
        <v>9345</v>
      </c>
    </row>
    <row r="3168" ht="14.25" customHeight="1">
      <c r="A3168" s="3">
        <v>58122.0</v>
      </c>
      <c r="B3168" s="3">
        <v>13032.0</v>
      </c>
      <c r="C3168" s="3">
        <v>720274.0</v>
      </c>
      <c r="D3168" s="3">
        <v>76.0</v>
      </c>
      <c r="E3168" s="3" t="s">
        <v>20</v>
      </c>
      <c r="F3168" s="4" t="s">
        <v>9346</v>
      </c>
      <c r="G3168" s="3">
        <v>13032.0</v>
      </c>
      <c r="H3168" s="3">
        <v>720274.0</v>
      </c>
      <c r="I3168" s="3">
        <v>67.0</v>
      </c>
      <c r="J3168" s="3" t="s">
        <v>20</v>
      </c>
      <c r="K3168" s="3" t="s">
        <v>9347</v>
      </c>
      <c r="L3168" s="3">
        <v>13032.0</v>
      </c>
      <c r="M3168" s="3">
        <v>720274.0</v>
      </c>
      <c r="N3168" s="3">
        <v>86.0</v>
      </c>
      <c r="O3168" s="3" t="s">
        <v>20</v>
      </c>
      <c r="P3168" s="3" t="s">
        <v>9348</v>
      </c>
    </row>
    <row r="3169" ht="14.25" customHeight="1">
      <c r="A3169" s="3">
        <v>58123.0</v>
      </c>
      <c r="B3169" s="3">
        <v>13032.0</v>
      </c>
      <c r="C3169" s="3">
        <v>720267.0</v>
      </c>
      <c r="D3169" s="3">
        <v>37.0</v>
      </c>
      <c r="E3169" s="3" t="s">
        <v>20</v>
      </c>
      <c r="F3169" s="4" t="s">
        <v>9349</v>
      </c>
      <c r="G3169" s="3">
        <v>13032.0</v>
      </c>
      <c r="H3169" s="3">
        <v>720267.0</v>
      </c>
      <c r="I3169" s="3">
        <v>43.0</v>
      </c>
      <c r="J3169" s="3" t="s">
        <v>20</v>
      </c>
      <c r="K3169" s="3" t="s">
        <v>9350</v>
      </c>
      <c r="L3169" s="3">
        <v>13032.0</v>
      </c>
      <c r="M3169" s="3">
        <v>720267.0</v>
      </c>
      <c r="N3169" s="3">
        <v>45.0</v>
      </c>
      <c r="O3169" s="3" t="s">
        <v>20</v>
      </c>
      <c r="P3169" s="3" t="s">
        <v>9351</v>
      </c>
    </row>
    <row r="3170" ht="14.25" customHeight="1">
      <c r="A3170" s="3">
        <v>58125.0</v>
      </c>
      <c r="B3170" s="3">
        <v>13032.0</v>
      </c>
      <c r="C3170" s="3">
        <v>720260.0</v>
      </c>
      <c r="D3170" s="3">
        <v>52.0</v>
      </c>
      <c r="E3170" s="3" t="s">
        <v>20</v>
      </c>
      <c r="F3170" s="4" t="s">
        <v>9352</v>
      </c>
      <c r="G3170" s="3">
        <v>13032.0</v>
      </c>
      <c r="H3170" s="3">
        <v>720260.0</v>
      </c>
      <c r="I3170" s="3">
        <v>56.0</v>
      </c>
      <c r="J3170" s="3" t="s">
        <v>20</v>
      </c>
      <c r="K3170" s="3" t="s">
        <v>9353</v>
      </c>
      <c r="L3170" s="3">
        <v>13032.0</v>
      </c>
      <c r="M3170" s="3">
        <v>720260.0</v>
      </c>
      <c r="N3170" s="3">
        <v>60.0</v>
      </c>
      <c r="O3170" s="3" t="s">
        <v>20</v>
      </c>
      <c r="P3170" s="3" t="s">
        <v>9354</v>
      </c>
    </row>
    <row r="3171" ht="14.25" customHeight="1">
      <c r="A3171" s="3">
        <v>58129.0</v>
      </c>
      <c r="B3171" s="3">
        <v>13032.0</v>
      </c>
      <c r="C3171" s="3">
        <v>720274.0</v>
      </c>
      <c r="D3171" s="3">
        <v>38.0</v>
      </c>
      <c r="E3171" s="3" t="s">
        <v>20</v>
      </c>
      <c r="F3171" s="4" t="s">
        <v>9355</v>
      </c>
      <c r="G3171" s="3">
        <v>13032.0</v>
      </c>
      <c r="H3171" s="3">
        <v>720274.0</v>
      </c>
      <c r="I3171" s="3">
        <v>48.0</v>
      </c>
      <c r="J3171" s="3" t="s">
        <v>20</v>
      </c>
      <c r="K3171" s="3" t="s">
        <v>9356</v>
      </c>
      <c r="L3171" s="3">
        <v>13032.0</v>
      </c>
      <c r="M3171" s="3">
        <v>720274.0</v>
      </c>
      <c r="N3171" s="3">
        <v>51.0</v>
      </c>
      <c r="O3171" s="3" t="s">
        <v>20</v>
      </c>
      <c r="P3171" s="3" t="s">
        <v>9357</v>
      </c>
    </row>
    <row r="3172" ht="14.25" customHeight="1">
      <c r="A3172" s="3">
        <v>58130.0</v>
      </c>
      <c r="B3172" s="3">
        <v>13032.0</v>
      </c>
      <c r="C3172" s="3">
        <v>720260.0</v>
      </c>
      <c r="D3172" s="3">
        <v>84.0</v>
      </c>
      <c r="E3172" s="3" t="s">
        <v>20</v>
      </c>
      <c r="F3172" s="4" t="s">
        <v>9358</v>
      </c>
      <c r="G3172" s="3">
        <v>13032.0</v>
      </c>
      <c r="H3172" s="3">
        <v>720260.0</v>
      </c>
      <c r="I3172" s="3">
        <v>88.0</v>
      </c>
      <c r="J3172" s="3" t="s">
        <v>20</v>
      </c>
      <c r="K3172" s="3" t="s">
        <v>9359</v>
      </c>
      <c r="L3172" s="3">
        <v>13032.0</v>
      </c>
      <c r="M3172" s="3">
        <v>720260.0</v>
      </c>
      <c r="N3172" s="3">
        <v>94.0</v>
      </c>
      <c r="O3172" s="3" t="s">
        <v>20</v>
      </c>
      <c r="P3172" s="3" t="s">
        <v>9360</v>
      </c>
    </row>
    <row r="3173" ht="14.25" customHeight="1">
      <c r="A3173" s="3">
        <v>58131.0</v>
      </c>
      <c r="B3173" s="3">
        <v>13032.0</v>
      </c>
      <c r="C3173" s="3">
        <v>720260.0</v>
      </c>
      <c r="D3173" s="3">
        <v>35.0</v>
      </c>
      <c r="E3173" s="3" t="s">
        <v>20</v>
      </c>
      <c r="F3173" s="4" t="s">
        <v>9361</v>
      </c>
      <c r="G3173" s="3">
        <v>13032.0</v>
      </c>
      <c r="H3173" s="3">
        <v>720260.0</v>
      </c>
      <c r="I3173" s="3">
        <v>41.0</v>
      </c>
      <c r="J3173" s="3" t="s">
        <v>20</v>
      </c>
      <c r="K3173" s="3" t="s">
        <v>9362</v>
      </c>
      <c r="L3173" s="3">
        <v>13032.0</v>
      </c>
      <c r="M3173" s="3">
        <v>720260.0</v>
      </c>
      <c r="N3173" s="3">
        <v>46.0</v>
      </c>
      <c r="O3173" s="3" t="s">
        <v>20</v>
      </c>
      <c r="P3173" s="3" t="s">
        <v>9363</v>
      </c>
    </row>
    <row r="3174" ht="14.25" customHeight="1">
      <c r="A3174" s="3">
        <v>58136.0</v>
      </c>
      <c r="B3174" s="3">
        <v>13032.0</v>
      </c>
      <c r="C3174" s="3">
        <v>720267.0</v>
      </c>
      <c r="D3174" s="3">
        <v>40.0</v>
      </c>
      <c r="E3174" s="3" t="s">
        <v>20</v>
      </c>
      <c r="F3174" s="4" t="s">
        <v>9364</v>
      </c>
      <c r="G3174" s="3">
        <v>13032.0</v>
      </c>
      <c r="H3174" s="3">
        <v>720267.0</v>
      </c>
      <c r="I3174" s="3">
        <v>54.0</v>
      </c>
      <c r="J3174" s="3" t="s">
        <v>20</v>
      </c>
      <c r="K3174" s="3" t="s">
        <v>9365</v>
      </c>
      <c r="L3174" s="3">
        <v>13032.0</v>
      </c>
      <c r="M3174" s="3">
        <v>720267.0</v>
      </c>
      <c r="N3174" s="3">
        <v>58.0</v>
      </c>
      <c r="O3174" s="3" t="s">
        <v>20</v>
      </c>
      <c r="P3174" s="3" t="s">
        <v>9366</v>
      </c>
    </row>
    <row r="3175" ht="14.25" customHeight="1">
      <c r="A3175" s="3">
        <v>58138.0</v>
      </c>
      <c r="B3175" s="3">
        <v>13032.0</v>
      </c>
      <c r="C3175" s="3">
        <v>720267.0</v>
      </c>
      <c r="D3175" s="3">
        <v>38.0</v>
      </c>
      <c r="E3175" s="3" t="s">
        <v>20</v>
      </c>
      <c r="F3175" s="4" t="s">
        <v>9367</v>
      </c>
      <c r="G3175" s="3">
        <v>13032.0</v>
      </c>
      <c r="H3175" s="3">
        <v>720267.0</v>
      </c>
      <c r="I3175" s="3">
        <v>51.0</v>
      </c>
      <c r="J3175" s="3" t="s">
        <v>20</v>
      </c>
      <c r="K3175" s="3" t="s">
        <v>9368</v>
      </c>
      <c r="L3175" s="3">
        <v>13032.0</v>
      </c>
      <c r="M3175" s="3">
        <v>720267.0</v>
      </c>
      <c r="N3175" s="3">
        <v>78.0</v>
      </c>
      <c r="O3175" s="3" t="s">
        <v>20</v>
      </c>
      <c r="P3175" s="3" t="s">
        <v>9369</v>
      </c>
    </row>
    <row r="3176" ht="14.25" customHeight="1">
      <c r="A3176" s="3">
        <v>58140.0</v>
      </c>
      <c r="B3176" s="3">
        <v>13032.0</v>
      </c>
      <c r="C3176" s="3">
        <v>720260.0</v>
      </c>
      <c r="D3176" s="3">
        <v>34.0</v>
      </c>
      <c r="E3176" s="3" t="s">
        <v>20</v>
      </c>
      <c r="F3176" s="4" t="s">
        <v>496</v>
      </c>
      <c r="G3176" s="3">
        <v>13032.0</v>
      </c>
      <c r="H3176" s="3">
        <v>720260.0</v>
      </c>
      <c r="I3176" s="3">
        <v>39.0</v>
      </c>
      <c r="J3176" s="3" t="s">
        <v>20</v>
      </c>
      <c r="K3176" s="3" t="s">
        <v>9370</v>
      </c>
      <c r="L3176" s="3">
        <v>13032.0</v>
      </c>
      <c r="M3176" s="3">
        <v>720260.0</v>
      </c>
      <c r="N3176" s="3">
        <v>43.0</v>
      </c>
      <c r="O3176" s="3" t="s">
        <v>20</v>
      </c>
      <c r="P3176" s="3" t="s">
        <v>9371</v>
      </c>
    </row>
    <row r="3177" ht="14.25" customHeight="1">
      <c r="A3177" s="3">
        <v>58147.0</v>
      </c>
      <c r="B3177" s="3">
        <v>13032.0</v>
      </c>
      <c r="C3177" s="3">
        <v>720274.0</v>
      </c>
      <c r="D3177" s="3">
        <v>43.0</v>
      </c>
      <c r="E3177" s="3" t="s">
        <v>20</v>
      </c>
      <c r="F3177" s="4" t="s">
        <v>9372</v>
      </c>
      <c r="G3177" s="3">
        <v>13032.0</v>
      </c>
      <c r="H3177" s="3">
        <v>720274.0</v>
      </c>
      <c r="I3177" s="3">
        <v>50.0</v>
      </c>
      <c r="J3177" s="3" t="s">
        <v>20</v>
      </c>
      <c r="K3177" s="3" t="s">
        <v>9373</v>
      </c>
      <c r="L3177" s="3">
        <v>13032.0</v>
      </c>
      <c r="M3177" s="3">
        <v>720274.0</v>
      </c>
      <c r="N3177" s="3">
        <v>59.0</v>
      </c>
      <c r="O3177" s="3" t="s">
        <v>20</v>
      </c>
      <c r="P3177" s="3" t="s">
        <v>9374</v>
      </c>
    </row>
    <row r="3178" ht="14.25" customHeight="1">
      <c r="A3178" s="3">
        <v>58148.0</v>
      </c>
      <c r="B3178" s="3">
        <v>13032.0</v>
      </c>
      <c r="C3178" s="3">
        <v>720267.0</v>
      </c>
      <c r="D3178" s="3">
        <v>66.0</v>
      </c>
      <c r="E3178" s="3" t="s">
        <v>20</v>
      </c>
      <c r="F3178" s="4" t="s">
        <v>9375</v>
      </c>
      <c r="G3178" s="3">
        <v>13032.0</v>
      </c>
      <c r="H3178" s="3">
        <v>720267.0</v>
      </c>
      <c r="I3178" s="3">
        <v>71.0</v>
      </c>
      <c r="J3178" s="3" t="s">
        <v>20</v>
      </c>
      <c r="K3178" s="3" t="s">
        <v>9376</v>
      </c>
      <c r="L3178" s="3">
        <v>13032.0</v>
      </c>
      <c r="M3178" s="3">
        <v>720267.0</v>
      </c>
      <c r="N3178" s="3">
        <v>75.0</v>
      </c>
      <c r="O3178" s="3" t="s">
        <v>20</v>
      </c>
      <c r="P3178" s="3" t="s">
        <v>9377</v>
      </c>
    </row>
    <row r="3179" ht="14.25" customHeight="1">
      <c r="A3179" s="3">
        <v>58151.0</v>
      </c>
      <c r="B3179" s="3">
        <v>13032.0</v>
      </c>
      <c r="C3179" s="3">
        <v>720267.0</v>
      </c>
      <c r="D3179" s="3">
        <v>50.0</v>
      </c>
      <c r="E3179" s="3" t="s">
        <v>20</v>
      </c>
      <c r="F3179" s="4" t="s">
        <v>9378</v>
      </c>
      <c r="G3179" s="3">
        <v>13032.0</v>
      </c>
      <c r="H3179" s="3">
        <v>720267.0</v>
      </c>
      <c r="I3179" s="3">
        <v>69.0</v>
      </c>
      <c r="J3179" s="3" t="s">
        <v>20</v>
      </c>
      <c r="K3179" s="3" t="s">
        <v>9379</v>
      </c>
      <c r="L3179" s="3">
        <v>13032.0</v>
      </c>
      <c r="M3179" s="3">
        <v>720267.0</v>
      </c>
      <c r="N3179" s="3">
        <v>77.0</v>
      </c>
      <c r="O3179" s="3" t="s">
        <v>20</v>
      </c>
      <c r="P3179" s="3" t="s">
        <v>9380</v>
      </c>
    </row>
    <row r="3180" ht="14.25" customHeight="1">
      <c r="A3180" s="3">
        <v>58152.0</v>
      </c>
      <c r="B3180" s="3">
        <v>13032.0</v>
      </c>
      <c r="C3180" s="3">
        <v>720267.0</v>
      </c>
      <c r="D3180" s="3">
        <v>42.0</v>
      </c>
      <c r="E3180" s="3" t="s">
        <v>20</v>
      </c>
      <c r="F3180" s="4" t="s">
        <v>9381</v>
      </c>
      <c r="G3180" s="3">
        <v>13032.0</v>
      </c>
      <c r="H3180" s="3">
        <v>720267.0</v>
      </c>
      <c r="I3180" s="3">
        <v>51.0</v>
      </c>
      <c r="J3180" s="3" t="s">
        <v>20</v>
      </c>
      <c r="K3180" s="3" t="s">
        <v>9382</v>
      </c>
      <c r="L3180" s="3">
        <v>13032.0</v>
      </c>
      <c r="M3180" s="3">
        <v>720267.0</v>
      </c>
      <c r="N3180" s="3">
        <v>52.0</v>
      </c>
      <c r="O3180" s="3" t="s">
        <v>20</v>
      </c>
      <c r="P3180" s="3" t="s">
        <v>9383</v>
      </c>
    </row>
    <row r="3181" ht="14.25" customHeight="1">
      <c r="A3181" s="3">
        <v>58160.0</v>
      </c>
      <c r="B3181" s="3">
        <v>13032.0</v>
      </c>
      <c r="C3181" s="3">
        <v>720274.0</v>
      </c>
      <c r="D3181" s="3">
        <v>45.0</v>
      </c>
      <c r="E3181" s="3" t="s">
        <v>20</v>
      </c>
      <c r="F3181" s="4" t="s">
        <v>9384</v>
      </c>
      <c r="G3181" s="3">
        <v>13032.0</v>
      </c>
      <c r="H3181" s="3">
        <v>720274.0</v>
      </c>
      <c r="I3181" s="3">
        <v>63.0</v>
      </c>
      <c r="J3181" s="3" t="s">
        <v>20</v>
      </c>
      <c r="K3181" s="3" t="s">
        <v>9385</v>
      </c>
      <c r="L3181" s="3">
        <v>13032.0</v>
      </c>
      <c r="M3181" s="3">
        <v>720274.0</v>
      </c>
      <c r="N3181" s="3">
        <v>74.0</v>
      </c>
      <c r="O3181" s="3" t="s">
        <v>20</v>
      </c>
      <c r="P3181" s="3" t="s">
        <v>9386</v>
      </c>
    </row>
    <row r="3182" ht="14.25" customHeight="1">
      <c r="A3182" s="3">
        <v>58161.0</v>
      </c>
      <c r="B3182" s="3">
        <v>13032.0</v>
      </c>
      <c r="C3182" s="3">
        <v>720267.0</v>
      </c>
      <c r="D3182" s="3">
        <v>40.0</v>
      </c>
      <c r="E3182" s="3" t="s">
        <v>20</v>
      </c>
      <c r="F3182" s="4" t="s">
        <v>9387</v>
      </c>
      <c r="G3182" s="3">
        <v>13032.0</v>
      </c>
      <c r="H3182" s="3">
        <v>720267.0</v>
      </c>
      <c r="I3182" s="3">
        <v>44.0</v>
      </c>
      <c r="J3182" s="3" t="s">
        <v>20</v>
      </c>
      <c r="K3182" s="3" t="s">
        <v>9388</v>
      </c>
      <c r="L3182" s="3">
        <v>13032.0</v>
      </c>
      <c r="M3182" s="3">
        <v>720267.0</v>
      </c>
      <c r="N3182" s="3">
        <v>46.0</v>
      </c>
      <c r="O3182" s="3" t="s">
        <v>20</v>
      </c>
      <c r="P3182" s="3" t="s">
        <v>9389</v>
      </c>
    </row>
    <row r="3183" ht="14.25" customHeight="1">
      <c r="A3183" s="3">
        <v>58162.0</v>
      </c>
      <c r="B3183" s="3">
        <v>13032.0</v>
      </c>
      <c r="C3183" s="3">
        <v>720260.0</v>
      </c>
      <c r="D3183" s="3">
        <v>36.0</v>
      </c>
      <c r="E3183" s="3" t="s">
        <v>20</v>
      </c>
      <c r="F3183" s="4" t="s">
        <v>9390</v>
      </c>
      <c r="G3183" s="3">
        <v>13032.0</v>
      </c>
      <c r="H3183" s="3">
        <v>720260.0</v>
      </c>
      <c r="I3183" s="3">
        <v>50.0</v>
      </c>
      <c r="J3183" s="3" t="s">
        <v>20</v>
      </c>
      <c r="K3183" s="3" t="s">
        <v>9391</v>
      </c>
      <c r="L3183" s="3">
        <v>13032.0</v>
      </c>
      <c r="M3183" s="3">
        <v>720260.0</v>
      </c>
      <c r="N3183" s="3">
        <v>60.0</v>
      </c>
      <c r="O3183" s="3" t="s">
        <v>20</v>
      </c>
      <c r="P3183" s="3" t="s">
        <v>9392</v>
      </c>
    </row>
    <row r="3184" ht="14.25" customHeight="1">
      <c r="A3184" s="3">
        <v>58168.0</v>
      </c>
      <c r="B3184" s="3">
        <v>13032.0</v>
      </c>
      <c r="C3184" s="3">
        <v>720274.0</v>
      </c>
      <c r="D3184" s="3">
        <v>42.0</v>
      </c>
      <c r="E3184" s="3" t="s">
        <v>20</v>
      </c>
      <c r="F3184" s="4" t="s">
        <v>9393</v>
      </c>
      <c r="G3184" s="3">
        <v>13032.0</v>
      </c>
      <c r="H3184" s="3">
        <v>720274.0</v>
      </c>
      <c r="I3184" s="3">
        <v>46.0</v>
      </c>
      <c r="J3184" s="3" t="s">
        <v>20</v>
      </c>
      <c r="K3184" s="3" t="s">
        <v>9394</v>
      </c>
      <c r="L3184" s="3">
        <v>13032.0</v>
      </c>
      <c r="M3184" s="3">
        <v>720274.0</v>
      </c>
      <c r="N3184" s="3">
        <v>54.0</v>
      </c>
      <c r="O3184" s="3" t="s">
        <v>20</v>
      </c>
      <c r="P3184" s="3" t="s">
        <v>9395</v>
      </c>
    </row>
    <row r="3185" ht="14.25" customHeight="1">
      <c r="A3185" s="3">
        <v>58169.0</v>
      </c>
      <c r="B3185" s="3">
        <v>13032.0</v>
      </c>
      <c r="C3185" s="3">
        <v>720260.0</v>
      </c>
      <c r="D3185" s="3">
        <v>38.0</v>
      </c>
      <c r="E3185" s="3" t="s">
        <v>20</v>
      </c>
      <c r="F3185" s="4" t="s">
        <v>9396</v>
      </c>
      <c r="G3185" s="3">
        <v>13032.0</v>
      </c>
      <c r="H3185" s="3">
        <v>720260.0</v>
      </c>
      <c r="I3185" s="3">
        <v>41.0</v>
      </c>
      <c r="J3185" s="3" t="s">
        <v>20</v>
      </c>
      <c r="K3185" s="3" t="s">
        <v>9397</v>
      </c>
      <c r="L3185" s="3">
        <v>13032.0</v>
      </c>
      <c r="M3185" s="3">
        <v>720260.0</v>
      </c>
      <c r="N3185" s="3">
        <v>47.0</v>
      </c>
      <c r="O3185" s="3" t="s">
        <v>20</v>
      </c>
      <c r="P3185" s="3" t="s">
        <v>9398</v>
      </c>
    </row>
    <row r="3186" ht="14.25" customHeight="1">
      <c r="A3186" s="3">
        <v>58172.0</v>
      </c>
      <c r="B3186" s="3">
        <v>13032.0</v>
      </c>
      <c r="C3186" s="3">
        <v>720274.0</v>
      </c>
      <c r="D3186" s="3">
        <v>39.0</v>
      </c>
      <c r="E3186" s="3" t="s">
        <v>20</v>
      </c>
      <c r="F3186" s="4" t="s">
        <v>9399</v>
      </c>
      <c r="G3186" s="3">
        <v>13032.0</v>
      </c>
      <c r="H3186" s="3">
        <v>720274.0</v>
      </c>
      <c r="I3186" s="3">
        <v>46.0</v>
      </c>
      <c r="J3186" s="3" t="s">
        <v>20</v>
      </c>
      <c r="K3186" s="3" t="s">
        <v>9400</v>
      </c>
      <c r="L3186" s="3">
        <v>13032.0</v>
      </c>
      <c r="M3186" s="3">
        <v>720274.0</v>
      </c>
      <c r="N3186" s="3">
        <v>50.0</v>
      </c>
      <c r="O3186" s="3" t="s">
        <v>20</v>
      </c>
      <c r="P3186" s="3" t="s">
        <v>9401</v>
      </c>
    </row>
    <row r="3187" ht="14.25" customHeight="1">
      <c r="A3187" s="3">
        <v>58177.0</v>
      </c>
      <c r="B3187" s="3">
        <v>13032.0</v>
      </c>
      <c r="C3187" s="3">
        <v>720260.0</v>
      </c>
      <c r="D3187" s="3">
        <v>104.0</v>
      </c>
      <c r="E3187" s="3" t="s">
        <v>20</v>
      </c>
      <c r="F3187" s="4" t="s">
        <v>9402</v>
      </c>
      <c r="G3187" s="3">
        <v>13032.0</v>
      </c>
      <c r="H3187" s="3">
        <v>720260.0</v>
      </c>
      <c r="I3187" s="3">
        <v>109.0</v>
      </c>
      <c r="J3187" s="3" t="s">
        <v>20</v>
      </c>
      <c r="K3187" s="3" t="s">
        <v>9403</v>
      </c>
      <c r="L3187" s="3">
        <v>13032.0</v>
      </c>
      <c r="M3187" s="3">
        <v>720260.0</v>
      </c>
      <c r="N3187" s="3">
        <v>114.0</v>
      </c>
      <c r="O3187" s="3" t="s">
        <v>20</v>
      </c>
      <c r="P3187" s="3" t="s">
        <v>9404</v>
      </c>
    </row>
    <row r="3188" ht="14.25" customHeight="1">
      <c r="A3188" s="3">
        <v>58180.0</v>
      </c>
      <c r="B3188" s="3">
        <v>13032.0</v>
      </c>
      <c r="C3188" s="3">
        <v>720274.0</v>
      </c>
      <c r="D3188" s="3">
        <v>42.0</v>
      </c>
      <c r="E3188" s="3" t="s">
        <v>20</v>
      </c>
      <c r="F3188" s="4" t="s">
        <v>9405</v>
      </c>
      <c r="G3188" s="3">
        <v>13032.0</v>
      </c>
      <c r="H3188" s="3">
        <v>720274.0</v>
      </c>
      <c r="I3188" s="3">
        <v>60.0</v>
      </c>
      <c r="J3188" s="3" t="s">
        <v>20</v>
      </c>
      <c r="K3188" s="3" t="s">
        <v>9406</v>
      </c>
      <c r="L3188" s="3">
        <v>13032.0</v>
      </c>
      <c r="M3188" s="3">
        <v>720274.0</v>
      </c>
      <c r="N3188" s="3">
        <v>59.0</v>
      </c>
      <c r="O3188" s="3" t="s">
        <v>20</v>
      </c>
      <c r="P3188" s="3" t="s">
        <v>9407</v>
      </c>
    </row>
    <row r="3189" ht="14.25" customHeight="1">
      <c r="A3189" s="3">
        <v>58183.0</v>
      </c>
      <c r="B3189" s="3">
        <v>13032.0</v>
      </c>
      <c r="C3189" s="3">
        <v>720267.0</v>
      </c>
      <c r="D3189" s="3">
        <v>49.0</v>
      </c>
      <c r="E3189" s="3" t="s">
        <v>20</v>
      </c>
      <c r="F3189" s="4" t="s">
        <v>9408</v>
      </c>
      <c r="G3189" s="3">
        <v>13032.0</v>
      </c>
      <c r="H3189" s="3">
        <v>720267.0</v>
      </c>
      <c r="I3189" s="3">
        <v>62.0</v>
      </c>
      <c r="J3189" s="3" t="s">
        <v>20</v>
      </c>
      <c r="K3189" s="3" t="s">
        <v>9409</v>
      </c>
      <c r="L3189" s="3">
        <v>13032.0</v>
      </c>
      <c r="M3189" s="3">
        <v>720267.0</v>
      </c>
      <c r="N3189" s="3">
        <v>69.0</v>
      </c>
      <c r="O3189" s="3" t="s">
        <v>20</v>
      </c>
      <c r="P3189" s="3" t="s">
        <v>9410</v>
      </c>
    </row>
    <row r="3190" ht="14.25" customHeight="1">
      <c r="A3190" s="3">
        <v>58184.0</v>
      </c>
      <c r="B3190" s="3">
        <v>13032.0</v>
      </c>
      <c r="C3190" s="3">
        <v>720274.0</v>
      </c>
      <c r="D3190" s="3">
        <v>52.0</v>
      </c>
      <c r="E3190" s="3" t="s">
        <v>20</v>
      </c>
      <c r="F3190" s="4" t="s">
        <v>9411</v>
      </c>
      <c r="G3190" s="3">
        <v>13032.0</v>
      </c>
      <c r="H3190" s="3">
        <v>720274.0</v>
      </c>
      <c r="I3190" s="3">
        <v>56.0</v>
      </c>
      <c r="J3190" s="3" t="s">
        <v>20</v>
      </c>
      <c r="K3190" s="3" t="s">
        <v>9412</v>
      </c>
      <c r="L3190" s="3">
        <v>13032.0</v>
      </c>
      <c r="M3190" s="3">
        <v>720274.0</v>
      </c>
      <c r="N3190" s="3">
        <v>58.0</v>
      </c>
      <c r="O3190" s="3" t="s">
        <v>20</v>
      </c>
      <c r="P3190" s="3" t="s">
        <v>9413</v>
      </c>
    </row>
    <row r="3191" ht="14.25" customHeight="1">
      <c r="A3191" s="3">
        <v>58188.0</v>
      </c>
      <c r="B3191" s="3">
        <v>13032.0</v>
      </c>
      <c r="C3191" s="3">
        <v>720274.0</v>
      </c>
      <c r="D3191" s="3">
        <v>39.0</v>
      </c>
      <c r="E3191" s="3" t="s">
        <v>20</v>
      </c>
      <c r="F3191" s="4" t="s">
        <v>9414</v>
      </c>
      <c r="G3191" s="3">
        <v>13032.0</v>
      </c>
      <c r="H3191" s="3">
        <v>720274.0</v>
      </c>
      <c r="I3191" s="3">
        <v>49.0</v>
      </c>
      <c r="J3191" s="3" t="s">
        <v>20</v>
      </c>
      <c r="K3191" s="3" t="s">
        <v>9415</v>
      </c>
      <c r="L3191" s="3">
        <v>13032.0</v>
      </c>
      <c r="M3191" s="3">
        <v>720274.0</v>
      </c>
      <c r="N3191" s="3">
        <v>58.0</v>
      </c>
      <c r="O3191" s="3" t="s">
        <v>20</v>
      </c>
      <c r="P3191" s="3" t="s">
        <v>9416</v>
      </c>
    </row>
    <row r="3192" ht="14.25" customHeight="1">
      <c r="A3192" s="3">
        <v>58193.0</v>
      </c>
      <c r="B3192" s="3">
        <v>13032.0</v>
      </c>
      <c r="C3192" s="3">
        <v>720274.0</v>
      </c>
      <c r="D3192" s="3">
        <v>31.0</v>
      </c>
      <c r="E3192" s="3" t="s">
        <v>20</v>
      </c>
      <c r="F3192" s="4" t="s">
        <v>608</v>
      </c>
      <c r="G3192" s="3">
        <v>13032.0</v>
      </c>
      <c r="H3192" s="3">
        <v>720274.0</v>
      </c>
      <c r="I3192" s="3">
        <v>35.0</v>
      </c>
      <c r="J3192" s="3" t="s">
        <v>20</v>
      </c>
      <c r="K3192" s="3" t="s">
        <v>9417</v>
      </c>
      <c r="L3192" s="3">
        <v>13032.0</v>
      </c>
      <c r="M3192" s="3">
        <v>720274.0</v>
      </c>
      <c r="N3192" s="3">
        <v>39.0</v>
      </c>
      <c r="O3192" s="3" t="s">
        <v>20</v>
      </c>
      <c r="P3192" s="3" t="s">
        <v>9418</v>
      </c>
    </row>
    <row r="3193" ht="14.25" customHeight="1">
      <c r="A3193" s="3">
        <v>58197.0</v>
      </c>
      <c r="B3193" s="3">
        <v>13032.0</v>
      </c>
      <c r="C3193" s="3">
        <v>720260.0</v>
      </c>
      <c r="D3193" s="3">
        <v>37.0</v>
      </c>
      <c r="E3193" s="3" t="s">
        <v>20</v>
      </c>
      <c r="F3193" s="4" t="s">
        <v>9419</v>
      </c>
      <c r="G3193" s="3">
        <v>13032.0</v>
      </c>
      <c r="H3193" s="3">
        <v>720260.0</v>
      </c>
      <c r="I3193" s="3">
        <v>41.0</v>
      </c>
      <c r="J3193" s="3" t="s">
        <v>20</v>
      </c>
      <c r="K3193" s="3" t="s">
        <v>9420</v>
      </c>
      <c r="L3193" s="3">
        <v>13032.0</v>
      </c>
      <c r="M3193" s="3">
        <v>720260.0</v>
      </c>
      <c r="N3193" s="3">
        <v>45.0</v>
      </c>
      <c r="O3193" s="3" t="s">
        <v>20</v>
      </c>
      <c r="P3193" s="3" t="s">
        <v>9421</v>
      </c>
    </row>
    <row r="3194" ht="14.25" customHeight="1">
      <c r="A3194" s="3">
        <v>58201.0</v>
      </c>
      <c r="B3194" s="3">
        <v>13032.0</v>
      </c>
      <c r="C3194" s="3">
        <v>720260.0</v>
      </c>
      <c r="D3194" s="3">
        <v>32.0</v>
      </c>
      <c r="E3194" s="3" t="s">
        <v>20</v>
      </c>
      <c r="F3194" s="4" t="s">
        <v>9422</v>
      </c>
      <c r="G3194" s="3">
        <v>13032.0</v>
      </c>
      <c r="H3194" s="3">
        <v>720260.0</v>
      </c>
      <c r="I3194" s="3">
        <v>34.0</v>
      </c>
      <c r="J3194" s="3" t="s">
        <v>20</v>
      </c>
      <c r="K3194" s="3" t="s">
        <v>9423</v>
      </c>
      <c r="L3194" s="3">
        <v>13032.0</v>
      </c>
      <c r="M3194" s="3">
        <v>720260.0</v>
      </c>
      <c r="N3194" s="3">
        <v>41.0</v>
      </c>
      <c r="O3194" s="3" t="s">
        <v>20</v>
      </c>
      <c r="P3194" s="3" t="s">
        <v>9424</v>
      </c>
    </row>
    <row r="3195" ht="14.25" customHeight="1">
      <c r="A3195" s="3">
        <v>58203.0</v>
      </c>
      <c r="B3195" s="3">
        <v>13032.0</v>
      </c>
      <c r="C3195" s="3">
        <v>720274.0</v>
      </c>
      <c r="D3195" s="3">
        <v>36.0</v>
      </c>
      <c r="E3195" s="3" t="s">
        <v>20</v>
      </c>
      <c r="F3195" s="4" t="s">
        <v>9425</v>
      </c>
      <c r="G3195" s="3">
        <v>13032.0</v>
      </c>
      <c r="H3195" s="3">
        <v>720274.0</v>
      </c>
      <c r="I3195" s="3">
        <v>51.0</v>
      </c>
      <c r="J3195" s="3" t="s">
        <v>20</v>
      </c>
      <c r="K3195" s="3" t="s">
        <v>9426</v>
      </c>
      <c r="L3195" s="3">
        <v>13032.0</v>
      </c>
      <c r="M3195" s="3">
        <v>720274.0</v>
      </c>
      <c r="N3195" s="3">
        <v>60.0</v>
      </c>
      <c r="O3195" s="3" t="s">
        <v>20</v>
      </c>
      <c r="P3195" s="3" t="s">
        <v>9427</v>
      </c>
    </row>
    <row r="3196" ht="14.25" customHeight="1">
      <c r="A3196" s="3">
        <v>58204.0</v>
      </c>
      <c r="B3196" s="3">
        <v>13032.0</v>
      </c>
      <c r="C3196" s="3">
        <v>720267.0</v>
      </c>
      <c r="D3196" s="3">
        <v>65.0</v>
      </c>
      <c r="E3196" s="3" t="s">
        <v>20</v>
      </c>
      <c r="F3196" s="4" t="s">
        <v>9428</v>
      </c>
      <c r="G3196" s="3">
        <v>13032.0</v>
      </c>
      <c r="H3196" s="3">
        <v>720267.0</v>
      </c>
      <c r="I3196" s="3">
        <v>68.0</v>
      </c>
      <c r="J3196" s="3" t="s">
        <v>20</v>
      </c>
      <c r="K3196" s="3" t="s">
        <v>9429</v>
      </c>
      <c r="L3196" s="3">
        <v>13032.0</v>
      </c>
      <c r="M3196" s="3">
        <v>720267.0</v>
      </c>
      <c r="N3196" s="3">
        <v>71.0</v>
      </c>
      <c r="O3196" s="3" t="s">
        <v>20</v>
      </c>
      <c r="P3196" s="3" t="s">
        <v>9430</v>
      </c>
    </row>
    <row r="3197" ht="14.25" customHeight="1">
      <c r="A3197" s="3">
        <v>58205.0</v>
      </c>
      <c r="B3197" s="3">
        <v>13032.0</v>
      </c>
      <c r="C3197" s="3">
        <v>720267.0</v>
      </c>
      <c r="D3197" s="3">
        <v>37.0</v>
      </c>
      <c r="E3197" s="3" t="s">
        <v>20</v>
      </c>
      <c r="F3197" s="4" t="s">
        <v>9431</v>
      </c>
      <c r="G3197" s="3">
        <v>13032.0</v>
      </c>
      <c r="H3197" s="3">
        <v>720267.0</v>
      </c>
      <c r="I3197" s="3">
        <v>46.0</v>
      </c>
      <c r="J3197" s="3" t="s">
        <v>20</v>
      </c>
      <c r="K3197" s="3" t="s">
        <v>9432</v>
      </c>
      <c r="L3197" s="3">
        <v>13032.0</v>
      </c>
      <c r="M3197" s="3">
        <v>720267.0</v>
      </c>
      <c r="N3197" s="3">
        <v>52.0</v>
      </c>
      <c r="O3197" s="3" t="s">
        <v>20</v>
      </c>
      <c r="P3197" s="3" t="s">
        <v>9433</v>
      </c>
    </row>
    <row r="3198" ht="14.25" customHeight="1">
      <c r="A3198" s="3">
        <v>58207.0</v>
      </c>
      <c r="B3198" s="3">
        <v>13032.0</v>
      </c>
      <c r="C3198" s="3">
        <v>720267.0</v>
      </c>
      <c r="D3198" s="3">
        <v>38.0</v>
      </c>
      <c r="E3198" s="3" t="s">
        <v>20</v>
      </c>
      <c r="F3198" s="4" t="s">
        <v>9434</v>
      </c>
      <c r="G3198" s="3">
        <v>13032.0</v>
      </c>
      <c r="H3198" s="3">
        <v>720267.0</v>
      </c>
      <c r="I3198" s="3">
        <v>45.0</v>
      </c>
      <c r="J3198" s="3" t="s">
        <v>20</v>
      </c>
      <c r="K3198" s="3" t="s">
        <v>9435</v>
      </c>
      <c r="L3198" s="3">
        <v>13032.0</v>
      </c>
      <c r="M3198" s="3">
        <v>720267.0</v>
      </c>
      <c r="N3198" s="3">
        <v>50.0</v>
      </c>
      <c r="O3198" s="3" t="s">
        <v>20</v>
      </c>
      <c r="P3198" s="3" t="s">
        <v>9436</v>
      </c>
    </row>
    <row r="3199" ht="14.25" customHeight="1">
      <c r="A3199" s="3">
        <v>58215.0</v>
      </c>
      <c r="B3199" s="3">
        <v>13032.0</v>
      </c>
      <c r="C3199" s="3">
        <v>720260.0</v>
      </c>
      <c r="D3199" s="3">
        <v>37.0</v>
      </c>
      <c r="E3199" s="3" t="s">
        <v>20</v>
      </c>
      <c r="F3199" s="4" t="s">
        <v>9437</v>
      </c>
      <c r="G3199" s="3">
        <v>13032.0</v>
      </c>
      <c r="H3199" s="3">
        <v>720260.0</v>
      </c>
      <c r="I3199" s="3">
        <v>46.0</v>
      </c>
      <c r="J3199" s="3" t="s">
        <v>20</v>
      </c>
      <c r="K3199" s="3" t="s">
        <v>9438</v>
      </c>
      <c r="L3199" s="3">
        <v>13032.0</v>
      </c>
      <c r="M3199" s="3">
        <v>720260.0</v>
      </c>
      <c r="N3199" s="3">
        <v>53.0</v>
      </c>
      <c r="O3199" s="3" t="s">
        <v>20</v>
      </c>
      <c r="P3199" s="3" t="s">
        <v>9439</v>
      </c>
    </row>
    <row r="3200" ht="14.25" customHeight="1">
      <c r="A3200" s="3">
        <v>58219.0</v>
      </c>
      <c r="B3200" s="3">
        <v>13032.0</v>
      </c>
      <c r="C3200" s="3">
        <v>720260.0</v>
      </c>
      <c r="D3200" s="3">
        <v>37.0</v>
      </c>
      <c r="E3200" s="3" t="s">
        <v>20</v>
      </c>
      <c r="F3200" s="4" t="s">
        <v>9440</v>
      </c>
      <c r="G3200" s="3">
        <v>13032.0</v>
      </c>
      <c r="H3200" s="3">
        <v>720260.0</v>
      </c>
      <c r="I3200" s="3">
        <v>43.0</v>
      </c>
      <c r="J3200" s="3" t="s">
        <v>20</v>
      </c>
      <c r="K3200" s="3" t="s">
        <v>9441</v>
      </c>
      <c r="L3200" s="3">
        <v>13032.0</v>
      </c>
      <c r="M3200" s="3">
        <v>720260.0</v>
      </c>
      <c r="N3200" s="3">
        <v>51.0</v>
      </c>
      <c r="O3200" s="3" t="s">
        <v>20</v>
      </c>
      <c r="P3200" s="3" t="s">
        <v>9442</v>
      </c>
    </row>
    <row r="3201" ht="14.25" customHeight="1">
      <c r="A3201" s="3">
        <v>58221.0</v>
      </c>
      <c r="B3201" s="3">
        <v>13032.0</v>
      </c>
      <c r="C3201" s="3">
        <v>720274.0</v>
      </c>
      <c r="D3201" s="3">
        <v>47.0</v>
      </c>
      <c r="E3201" s="3" t="s">
        <v>20</v>
      </c>
      <c r="F3201" s="4" t="s">
        <v>9443</v>
      </c>
      <c r="G3201" s="3">
        <v>13032.0</v>
      </c>
      <c r="H3201" s="3">
        <v>720274.0</v>
      </c>
      <c r="I3201" s="3">
        <v>56.0</v>
      </c>
      <c r="J3201" s="3" t="s">
        <v>20</v>
      </c>
      <c r="K3201" s="3" t="s">
        <v>9444</v>
      </c>
      <c r="L3201" s="3">
        <v>13032.0</v>
      </c>
      <c r="M3201" s="3">
        <v>720274.0</v>
      </c>
      <c r="N3201" s="3">
        <v>58.0</v>
      </c>
      <c r="O3201" s="3" t="s">
        <v>20</v>
      </c>
      <c r="P3201" s="3" t="s">
        <v>9445</v>
      </c>
    </row>
    <row r="3202" ht="14.25" customHeight="1">
      <c r="A3202" s="3">
        <v>58224.0</v>
      </c>
      <c r="B3202" s="3">
        <v>13032.0</v>
      </c>
      <c r="C3202" s="3">
        <v>720267.0</v>
      </c>
      <c r="D3202" s="3">
        <v>73.0</v>
      </c>
      <c r="E3202" s="3" t="s">
        <v>20</v>
      </c>
      <c r="F3202" s="4" t="s">
        <v>9446</v>
      </c>
      <c r="G3202" s="3">
        <v>13032.0</v>
      </c>
      <c r="H3202" s="3">
        <v>720267.0</v>
      </c>
      <c r="I3202" s="3">
        <v>101.0</v>
      </c>
      <c r="J3202" s="3" t="s">
        <v>20</v>
      </c>
      <c r="K3202" s="3" t="s">
        <v>9447</v>
      </c>
      <c r="L3202" s="3">
        <v>13032.0</v>
      </c>
      <c r="M3202" s="3">
        <v>720267.0</v>
      </c>
      <c r="N3202" s="3">
        <v>106.0</v>
      </c>
      <c r="O3202" s="3" t="s">
        <v>20</v>
      </c>
      <c r="P3202" s="3" t="s">
        <v>9448</v>
      </c>
    </row>
    <row r="3203" ht="14.25" customHeight="1">
      <c r="A3203" s="3">
        <v>58226.0</v>
      </c>
      <c r="B3203" s="3">
        <v>13032.0</v>
      </c>
      <c r="C3203" s="3">
        <v>720274.0</v>
      </c>
      <c r="D3203" s="3">
        <v>38.0</v>
      </c>
      <c r="E3203" s="3" t="s">
        <v>20</v>
      </c>
      <c r="F3203" s="4" t="s">
        <v>9449</v>
      </c>
      <c r="G3203" s="3">
        <v>13032.0</v>
      </c>
      <c r="H3203" s="3">
        <v>720274.0</v>
      </c>
      <c r="I3203" s="3">
        <v>46.0</v>
      </c>
      <c r="J3203" s="3" t="s">
        <v>20</v>
      </c>
      <c r="K3203" s="3" t="s">
        <v>9450</v>
      </c>
      <c r="L3203" s="3">
        <v>13032.0</v>
      </c>
      <c r="M3203" s="3">
        <v>720274.0</v>
      </c>
      <c r="N3203" s="3">
        <v>53.0</v>
      </c>
      <c r="O3203" s="3" t="s">
        <v>20</v>
      </c>
      <c r="P3203" s="3" t="s">
        <v>9451</v>
      </c>
    </row>
    <row r="3204" ht="14.25" customHeight="1">
      <c r="A3204" s="3">
        <v>58228.0</v>
      </c>
      <c r="B3204" s="3">
        <v>13032.0</v>
      </c>
      <c r="C3204" s="3">
        <v>720274.0</v>
      </c>
      <c r="D3204" s="3">
        <v>52.0</v>
      </c>
      <c r="E3204" s="3" t="s">
        <v>20</v>
      </c>
      <c r="F3204" s="4" t="s">
        <v>9452</v>
      </c>
      <c r="G3204" s="3">
        <v>13032.0</v>
      </c>
      <c r="H3204" s="3">
        <v>720274.0</v>
      </c>
      <c r="I3204" s="3">
        <v>55.0</v>
      </c>
      <c r="J3204" s="3" t="s">
        <v>20</v>
      </c>
      <c r="K3204" s="3" t="s">
        <v>9453</v>
      </c>
      <c r="L3204" s="3">
        <v>13032.0</v>
      </c>
      <c r="M3204" s="3">
        <v>720274.0</v>
      </c>
      <c r="N3204" s="3">
        <v>57.0</v>
      </c>
      <c r="O3204" s="3" t="s">
        <v>20</v>
      </c>
      <c r="P3204" s="3" t="s">
        <v>9454</v>
      </c>
    </row>
    <row r="3205" ht="14.25" customHeight="1">
      <c r="A3205" s="3">
        <v>58229.0</v>
      </c>
      <c r="B3205" s="3">
        <v>13032.0</v>
      </c>
      <c r="C3205" s="3">
        <v>720267.0</v>
      </c>
      <c r="D3205" s="3">
        <v>42.0</v>
      </c>
      <c r="E3205" s="3" t="s">
        <v>20</v>
      </c>
      <c r="F3205" s="4" t="s">
        <v>9455</v>
      </c>
      <c r="G3205" s="3">
        <v>13032.0</v>
      </c>
      <c r="H3205" s="3">
        <v>720267.0</v>
      </c>
      <c r="I3205" s="3">
        <v>47.0</v>
      </c>
      <c r="J3205" s="3" t="s">
        <v>20</v>
      </c>
      <c r="K3205" s="3" t="s">
        <v>9456</v>
      </c>
      <c r="L3205" s="3">
        <v>13032.0</v>
      </c>
      <c r="M3205" s="3">
        <v>720267.0</v>
      </c>
      <c r="N3205" s="3">
        <v>52.0</v>
      </c>
      <c r="O3205" s="3" t="s">
        <v>20</v>
      </c>
      <c r="P3205" s="3" t="s">
        <v>9457</v>
      </c>
    </row>
    <row r="3206" ht="14.25" customHeight="1">
      <c r="A3206" s="3">
        <v>58230.0</v>
      </c>
      <c r="B3206" s="3">
        <v>13032.0</v>
      </c>
      <c r="C3206" s="3">
        <v>720267.0</v>
      </c>
      <c r="D3206" s="3">
        <v>121.0</v>
      </c>
      <c r="E3206" s="3" t="s">
        <v>20</v>
      </c>
      <c r="F3206" s="4" t="s">
        <v>9458</v>
      </c>
      <c r="G3206" s="3">
        <v>13032.0</v>
      </c>
      <c r="H3206" s="3">
        <v>720267.0</v>
      </c>
      <c r="I3206" s="3">
        <v>128.0</v>
      </c>
      <c r="J3206" s="3" t="s">
        <v>20</v>
      </c>
      <c r="K3206" s="3" t="s">
        <v>9459</v>
      </c>
      <c r="L3206" s="3">
        <v>13032.0</v>
      </c>
      <c r="M3206" s="3">
        <v>720267.0</v>
      </c>
      <c r="N3206" s="3">
        <v>136.0</v>
      </c>
      <c r="O3206" s="3" t="s">
        <v>20</v>
      </c>
      <c r="P3206" s="3" t="s">
        <v>9460</v>
      </c>
    </row>
    <row r="3207" ht="14.25" customHeight="1">
      <c r="A3207" s="3">
        <v>58238.0</v>
      </c>
      <c r="B3207" s="3">
        <v>13032.0</v>
      </c>
      <c r="C3207" s="3">
        <v>720267.0</v>
      </c>
      <c r="D3207" s="3">
        <v>63.0</v>
      </c>
      <c r="E3207" s="3" t="s">
        <v>20</v>
      </c>
      <c r="F3207" s="4" t="s">
        <v>9461</v>
      </c>
      <c r="G3207" s="3">
        <v>13032.0</v>
      </c>
      <c r="H3207" s="3">
        <v>720267.0</v>
      </c>
      <c r="I3207" s="3">
        <v>82.0</v>
      </c>
      <c r="J3207" s="3" t="s">
        <v>20</v>
      </c>
      <c r="K3207" s="3" t="s">
        <v>9462</v>
      </c>
      <c r="L3207" s="3">
        <v>13032.0</v>
      </c>
      <c r="M3207" s="3">
        <v>720267.0</v>
      </c>
      <c r="N3207" s="3">
        <v>73.0</v>
      </c>
      <c r="O3207" s="3" t="s">
        <v>20</v>
      </c>
      <c r="P3207" s="3" t="s">
        <v>9463</v>
      </c>
    </row>
    <row r="3208" ht="14.25" customHeight="1">
      <c r="A3208" s="3">
        <v>58239.0</v>
      </c>
      <c r="B3208" s="3">
        <v>13032.0</v>
      </c>
      <c r="C3208" s="3">
        <v>720267.0</v>
      </c>
      <c r="D3208" s="3">
        <v>37.0</v>
      </c>
      <c r="E3208" s="3" t="s">
        <v>20</v>
      </c>
      <c r="F3208" s="4" t="s">
        <v>9464</v>
      </c>
      <c r="G3208" s="3">
        <v>13032.0</v>
      </c>
      <c r="H3208" s="3">
        <v>720267.0</v>
      </c>
      <c r="I3208" s="3">
        <v>40.0</v>
      </c>
      <c r="J3208" s="3" t="s">
        <v>20</v>
      </c>
      <c r="K3208" s="3" t="s">
        <v>9465</v>
      </c>
      <c r="L3208" s="3">
        <v>13032.0</v>
      </c>
      <c r="M3208" s="3">
        <v>720267.0</v>
      </c>
      <c r="N3208" s="3">
        <v>45.0</v>
      </c>
      <c r="O3208" s="3" t="s">
        <v>20</v>
      </c>
      <c r="P3208" s="3" t="s">
        <v>9466</v>
      </c>
    </row>
    <row r="3209" ht="14.25" customHeight="1">
      <c r="A3209" s="3">
        <v>58240.0</v>
      </c>
      <c r="B3209" s="3">
        <v>13032.0</v>
      </c>
      <c r="C3209" s="3">
        <v>720267.0</v>
      </c>
      <c r="D3209" s="3">
        <v>38.0</v>
      </c>
      <c r="E3209" s="3" t="s">
        <v>20</v>
      </c>
      <c r="F3209" s="4" t="s">
        <v>496</v>
      </c>
      <c r="G3209" s="3">
        <v>13032.0</v>
      </c>
      <c r="H3209" s="3">
        <v>720267.0</v>
      </c>
      <c r="I3209" s="3">
        <v>44.0</v>
      </c>
      <c r="J3209" s="3" t="s">
        <v>20</v>
      </c>
      <c r="K3209" s="3" t="s">
        <v>9467</v>
      </c>
      <c r="L3209" s="3">
        <v>13032.0</v>
      </c>
      <c r="M3209" s="3">
        <v>720267.0</v>
      </c>
      <c r="N3209" s="3">
        <v>48.0</v>
      </c>
      <c r="O3209" s="3" t="s">
        <v>20</v>
      </c>
      <c r="P3209" s="3" t="s">
        <v>9468</v>
      </c>
    </row>
    <row r="3210" ht="14.25" customHeight="1">
      <c r="A3210" s="3">
        <v>58242.0</v>
      </c>
      <c r="B3210" s="3">
        <v>13032.0</v>
      </c>
      <c r="C3210" s="3">
        <v>720267.0</v>
      </c>
      <c r="D3210" s="3">
        <v>40.0</v>
      </c>
      <c r="E3210" s="3" t="s">
        <v>20</v>
      </c>
      <c r="F3210" s="4" t="s">
        <v>9469</v>
      </c>
      <c r="G3210" s="3">
        <v>13032.0</v>
      </c>
      <c r="H3210" s="3">
        <v>720267.0</v>
      </c>
      <c r="I3210" s="3">
        <v>51.0</v>
      </c>
      <c r="J3210" s="3" t="s">
        <v>20</v>
      </c>
      <c r="K3210" s="3" t="s">
        <v>9470</v>
      </c>
      <c r="L3210" s="3">
        <v>13032.0</v>
      </c>
      <c r="M3210" s="3">
        <v>720267.0</v>
      </c>
      <c r="N3210" s="3">
        <v>57.0</v>
      </c>
      <c r="O3210" s="3" t="s">
        <v>20</v>
      </c>
      <c r="P3210" s="3" t="s">
        <v>9471</v>
      </c>
    </row>
    <row r="3211" ht="14.25" customHeight="1">
      <c r="A3211" s="3">
        <v>58251.0</v>
      </c>
      <c r="B3211" s="3">
        <v>13032.0</v>
      </c>
      <c r="C3211" s="3">
        <v>720274.0</v>
      </c>
      <c r="D3211" s="3">
        <v>41.0</v>
      </c>
      <c r="E3211" s="3" t="s">
        <v>20</v>
      </c>
      <c r="F3211" s="4" t="s">
        <v>9472</v>
      </c>
      <c r="G3211" s="3">
        <v>13032.0</v>
      </c>
      <c r="H3211" s="3">
        <v>720274.0</v>
      </c>
      <c r="I3211" s="3">
        <v>45.0</v>
      </c>
      <c r="J3211" s="3" t="s">
        <v>20</v>
      </c>
      <c r="K3211" s="3" t="s">
        <v>9473</v>
      </c>
      <c r="L3211" s="3">
        <v>13032.0</v>
      </c>
      <c r="M3211" s="3">
        <v>720274.0</v>
      </c>
      <c r="N3211" s="3">
        <v>49.0</v>
      </c>
      <c r="O3211" s="3" t="s">
        <v>20</v>
      </c>
      <c r="P3211" s="3" t="s">
        <v>9474</v>
      </c>
    </row>
    <row r="3212" ht="14.25" customHeight="1">
      <c r="A3212" s="3">
        <v>58254.0</v>
      </c>
      <c r="B3212" s="3">
        <v>13032.0</v>
      </c>
      <c r="C3212" s="3">
        <v>720274.0</v>
      </c>
      <c r="D3212" s="3">
        <v>44.0</v>
      </c>
      <c r="E3212" s="3" t="s">
        <v>20</v>
      </c>
      <c r="F3212" s="4" t="s">
        <v>9475</v>
      </c>
      <c r="G3212" s="3">
        <v>13032.0</v>
      </c>
      <c r="H3212" s="3">
        <v>720274.0</v>
      </c>
      <c r="I3212" s="3">
        <v>82.0</v>
      </c>
      <c r="J3212" s="3" t="s">
        <v>20</v>
      </c>
      <c r="K3212" s="3" t="s">
        <v>9476</v>
      </c>
      <c r="L3212" s="3">
        <v>13032.0</v>
      </c>
      <c r="M3212" s="3">
        <v>720274.0</v>
      </c>
      <c r="N3212" s="3">
        <v>94.0</v>
      </c>
      <c r="O3212" s="3" t="s">
        <v>20</v>
      </c>
      <c r="P3212" s="3" t="s">
        <v>9477</v>
      </c>
    </row>
    <row r="3213" ht="14.25" customHeight="1">
      <c r="A3213" s="3">
        <v>58259.0</v>
      </c>
      <c r="B3213" s="3">
        <v>13032.0</v>
      </c>
      <c r="C3213" s="3">
        <v>720260.0</v>
      </c>
      <c r="D3213" s="3">
        <v>66.0</v>
      </c>
      <c r="E3213" s="3" t="s">
        <v>20</v>
      </c>
      <c r="F3213" s="4" t="s">
        <v>9478</v>
      </c>
      <c r="G3213" s="3">
        <v>13032.0</v>
      </c>
      <c r="H3213" s="3">
        <v>720260.0</v>
      </c>
      <c r="I3213" s="3">
        <v>74.0</v>
      </c>
      <c r="J3213" s="3" t="s">
        <v>20</v>
      </c>
      <c r="K3213" s="3" t="s">
        <v>9479</v>
      </c>
      <c r="L3213" s="3">
        <v>13032.0</v>
      </c>
      <c r="M3213" s="3">
        <v>720260.0</v>
      </c>
      <c r="N3213" s="3">
        <v>78.0</v>
      </c>
      <c r="O3213" s="3" t="s">
        <v>20</v>
      </c>
      <c r="P3213" s="3" t="s">
        <v>9480</v>
      </c>
    </row>
    <row r="3214" ht="14.25" customHeight="1">
      <c r="A3214" s="3">
        <v>58266.0</v>
      </c>
      <c r="B3214" s="3">
        <v>13032.0</v>
      </c>
      <c r="C3214" s="3">
        <v>720274.0</v>
      </c>
      <c r="D3214" s="3">
        <v>35.0</v>
      </c>
      <c r="E3214" s="3" t="s">
        <v>20</v>
      </c>
      <c r="F3214" s="4" t="s">
        <v>9481</v>
      </c>
      <c r="G3214" s="3">
        <v>13032.0</v>
      </c>
      <c r="H3214" s="3">
        <v>720274.0</v>
      </c>
      <c r="I3214" s="3">
        <v>48.0</v>
      </c>
      <c r="J3214" s="3" t="s">
        <v>20</v>
      </c>
      <c r="K3214" s="3" t="s">
        <v>9482</v>
      </c>
      <c r="L3214" s="3">
        <v>13032.0</v>
      </c>
      <c r="M3214" s="3">
        <v>720274.0</v>
      </c>
      <c r="N3214" s="3">
        <v>59.0</v>
      </c>
      <c r="O3214" s="3" t="s">
        <v>20</v>
      </c>
      <c r="P3214" s="3" t="s">
        <v>9483</v>
      </c>
    </row>
    <row r="3215" ht="14.25" customHeight="1">
      <c r="A3215" s="3">
        <v>58269.0</v>
      </c>
      <c r="B3215" s="3">
        <v>13032.0</v>
      </c>
      <c r="C3215" s="3">
        <v>720260.0</v>
      </c>
      <c r="D3215" s="3">
        <v>63.0</v>
      </c>
      <c r="E3215" s="3" t="s">
        <v>20</v>
      </c>
      <c r="F3215" s="4" t="s">
        <v>9484</v>
      </c>
      <c r="G3215" s="3">
        <v>13032.0</v>
      </c>
      <c r="H3215" s="3">
        <v>720260.0</v>
      </c>
      <c r="I3215" s="3">
        <v>66.0</v>
      </c>
      <c r="J3215" s="3" t="s">
        <v>20</v>
      </c>
      <c r="K3215" s="3" t="s">
        <v>9485</v>
      </c>
      <c r="L3215" s="3">
        <v>13032.0</v>
      </c>
      <c r="M3215" s="3">
        <v>720260.0</v>
      </c>
      <c r="N3215" s="3">
        <v>67.0</v>
      </c>
      <c r="O3215" s="3" t="s">
        <v>20</v>
      </c>
      <c r="P3215" s="3" t="s">
        <v>9486</v>
      </c>
    </row>
    <row r="3216" ht="14.25" customHeight="1">
      <c r="A3216" s="3">
        <v>58270.0</v>
      </c>
      <c r="B3216" s="3">
        <v>13032.0</v>
      </c>
      <c r="C3216" s="3">
        <v>720260.0</v>
      </c>
      <c r="D3216" s="3">
        <v>135.0</v>
      </c>
      <c r="E3216" s="3" t="s">
        <v>20</v>
      </c>
      <c r="F3216" s="4" t="s">
        <v>9487</v>
      </c>
      <c r="G3216" s="3">
        <v>13032.0</v>
      </c>
      <c r="H3216" s="3">
        <v>720260.0</v>
      </c>
      <c r="I3216" s="3">
        <v>141.0</v>
      </c>
      <c r="J3216" s="3" t="s">
        <v>20</v>
      </c>
      <c r="K3216" s="3" t="s">
        <v>9488</v>
      </c>
      <c r="L3216" s="3">
        <v>13032.0</v>
      </c>
      <c r="M3216" s="3">
        <v>720260.0</v>
      </c>
      <c r="N3216" s="3">
        <v>143.0</v>
      </c>
      <c r="O3216" s="3" t="s">
        <v>20</v>
      </c>
      <c r="P3216" s="3" t="s">
        <v>9489</v>
      </c>
    </row>
    <row r="3217" ht="14.25" customHeight="1">
      <c r="A3217" s="3">
        <v>58272.0</v>
      </c>
      <c r="B3217" s="3">
        <v>13032.0</v>
      </c>
      <c r="C3217" s="3">
        <v>720267.0</v>
      </c>
      <c r="D3217" s="3">
        <v>42.0</v>
      </c>
      <c r="E3217" s="3" t="s">
        <v>20</v>
      </c>
      <c r="F3217" s="4" t="s">
        <v>9490</v>
      </c>
      <c r="G3217" s="3">
        <v>13032.0</v>
      </c>
      <c r="H3217" s="3">
        <v>720267.0</v>
      </c>
      <c r="I3217" s="3">
        <v>68.0</v>
      </c>
      <c r="J3217" s="3" t="s">
        <v>20</v>
      </c>
      <c r="K3217" s="3" t="s">
        <v>9491</v>
      </c>
      <c r="L3217" s="3">
        <v>13032.0</v>
      </c>
      <c r="M3217" s="3">
        <v>720267.0</v>
      </c>
      <c r="N3217" s="3">
        <v>82.0</v>
      </c>
      <c r="O3217" s="3" t="s">
        <v>20</v>
      </c>
      <c r="P3217" s="3" t="s">
        <v>9492</v>
      </c>
    </row>
    <row r="3218" ht="14.25" customHeight="1">
      <c r="A3218" s="3">
        <v>58283.0</v>
      </c>
      <c r="B3218" s="3">
        <v>13032.0</v>
      </c>
      <c r="C3218" s="3">
        <v>720274.0</v>
      </c>
      <c r="D3218" s="3">
        <v>35.0</v>
      </c>
      <c r="E3218" s="3" t="s">
        <v>20</v>
      </c>
      <c r="F3218" s="4" t="s">
        <v>9493</v>
      </c>
      <c r="G3218" s="3">
        <v>13032.0</v>
      </c>
      <c r="H3218" s="3">
        <v>720274.0</v>
      </c>
      <c r="I3218" s="3">
        <v>39.0</v>
      </c>
      <c r="J3218" s="3" t="s">
        <v>20</v>
      </c>
      <c r="K3218" s="3" t="s">
        <v>9494</v>
      </c>
      <c r="L3218" s="3">
        <v>13032.0</v>
      </c>
      <c r="M3218" s="3">
        <v>720274.0</v>
      </c>
      <c r="N3218" s="3">
        <v>42.0</v>
      </c>
      <c r="O3218" s="3" t="s">
        <v>20</v>
      </c>
      <c r="P3218" s="3" t="s">
        <v>9495</v>
      </c>
    </row>
    <row r="3219" ht="14.25" customHeight="1">
      <c r="A3219" s="3">
        <v>58294.0</v>
      </c>
      <c r="B3219" s="3">
        <v>13032.0</v>
      </c>
      <c r="C3219" s="3">
        <v>720274.0</v>
      </c>
      <c r="D3219" s="3">
        <v>44.0</v>
      </c>
      <c r="E3219" s="3" t="s">
        <v>20</v>
      </c>
      <c r="F3219" s="4" t="s">
        <v>9496</v>
      </c>
      <c r="G3219" s="3">
        <v>13032.0</v>
      </c>
      <c r="H3219" s="3">
        <v>720274.0</v>
      </c>
      <c r="I3219" s="3">
        <v>47.0</v>
      </c>
      <c r="J3219" s="3" t="s">
        <v>20</v>
      </c>
      <c r="K3219" s="3" t="s">
        <v>9497</v>
      </c>
      <c r="L3219" s="3">
        <v>13032.0</v>
      </c>
      <c r="M3219" s="3">
        <v>720274.0</v>
      </c>
      <c r="N3219" s="3">
        <v>51.0</v>
      </c>
      <c r="O3219" s="3" t="s">
        <v>20</v>
      </c>
      <c r="P3219" s="3" t="s">
        <v>9498</v>
      </c>
    </row>
    <row r="3220" ht="14.25" customHeight="1">
      <c r="A3220" s="3">
        <v>58298.0</v>
      </c>
      <c r="B3220" s="3">
        <v>13032.0</v>
      </c>
      <c r="C3220" s="3">
        <v>720274.0</v>
      </c>
      <c r="D3220" s="3">
        <v>62.0</v>
      </c>
      <c r="E3220" s="3" t="s">
        <v>20</v>
      </c>
      <c r="F3220" s="4" t="s">
        <v>9499</v>
      </c>
      <c r="G3220" s="3">
        <v>13032.0</v>
      </c>
      <c r="H3220" s="3">
        <v>720274.0</v>
      </c>
      <c r="I3220" s="3">
        <v>86.0</v>
      </c>
      <c r="J3220" s="3" t="s">
        <v>20</v>
      </c>
      <c r="K3220" s="3" t="s">
        <v>9500</v>
      </c>
      <c r="L3220" s="3">
        <v>13032.0</v>
      </c>
      <c r="M3220" s="3">
        <v>720274.0</v>
      </c>
      <c r="N3220" s="3">
        <v>109.0</v>
      </c>
      <c r="O3220" s="3" t="s">
        <v>20</v>
      </c>
      <c r="P3220" s="3" t="s">
        <v>9501</v>
      </c>
    </row>
    <row r="3221" ht="14.25" customHeight="1">
      <c r="A3221" s="3">
        <v>58308.0</v>
      </c>
      <c r="B3221" s="3">
        <v>13032.0</v>
      </c>
      <c r="C3221" s="3">
        <v>720267.0</v>
      </c>
      <c r="D3221" s="3">
        <v>42.0</v>
      </c>
      <c r="E3221" s="3" t="s">
        <v>20</v>
      </c>
      <c r="F3221" s="4" t="s">
        <v>9502</v>
      </c>
      <c r="G3221" s="3">
        <v>13032.0</v>
      </c>
      <c r="H3221" s="3">
        <v>720267.0</v>
      </c>
      <c r="I3221" s="3">
        <v>60.0</v>
      </c>
      <c r="J3221" s="3" t="s">
        <v>20</v>
      </c>
      <c r="K3221" s="3" t="s">
        <v>9503</v>
      </c>
      <c r="L3221" s="3">
        <v>13032.0</v>
      </c>
      <c r="M3221" s="3">
        <v>720267.0</v>
      </c>
      <c r="N3221" s="3">
        <v>69.0</v>
      </c>
      <c r="O3221" s="3" t="s">
        <v>20</v>
      </c>
      <c r="P3221" s="3" t="s">
        <v>9504</v>
      </c>
    </row>
    <row r="3222" ht="14.25" customHeight="1">
      <c r="A3222" s="3">
        <v>58313.0</v>
      </c>
      <c r="B3222" s="3">
        <v>13032.0</v>
      </c>
      <c r="C3222" s="3">
        <v>720267.0</v>
      </c>
      <c r="D3222" s="3">
        <v>60.0</v>
      </c>
      <c r="E3222" s="3" t="s">
        <v>20</v>
      </c>
      <c r="F3222" s="4" t="s">
        <v>9505</v>
      </c>
      <c r="G3222" s="3">
        <v>13032.0</v>
      </c>
      <c r="H3222" s="3">
        <v>720267.0</v>
      </c>
      <c r="I3222" s="3">
        <v>61.0</v>
      </c>
      <c r="J3222" s="3" t="s">
        <v>20</v>
      </c>
      <c r="K3222" s="3" t="s">
        <v>9506</v>
      </c>
      <c r="L3222" s="3">
        <v>13032.0</v>
      </c>
      <c r="M3222" s="3">
        <v>720267.0</v>
      </c>
      <c r="N3222" s="3">
        <v>63.0</v>
      </c>
      <c r="O3222" s="3" t="s">
        <v>20</v>
      </c>
      <c r="P3222" s="3" t="s">
        <v>9507</v>
      </c>
    </row>
    <row r="3223" ht="14.25" customHeight="1">
      <c r="A3223" s="3">
        <v>58323.0</v>
      </c>
      <c r="B3223" s="3">
        <v>13032.0</v>
      </c>
      <c r="C3223" s="3">
        <v>720267.0</v>
      </c>
      <c r="D3223" s="3">
        <v>152.0</v>
      </c>
      <c r="E3223" s="3" t="s">
        <v>20</v>
      </c>
      <c r="F3223" s="4" t="s">
        <v>9508</v>
      </c>
      <c r="G3223" s="3">
        <v>13032.0</v>
      </c>
      <c r="H3223" s="3">
        <v>720267.0</v>
      </c>
      <c r="I3223" s="3">
        <v>177.0</v>
      </c>
      <c r="J3223" s="3" t="s">
        <v>20</v>
      </c>
      <c r="K3223" s="3" t="s">
        <v>9509</v>
      </c>
      <c r="L3223" s="3">
        <v>13032.0</v>
      </c>
      <c r="M3223" s="3">
        <v>720267.0</v>
      </c>
      <c r="N3223" s="3">
        <v>166.0</v>
      </c>
      <c r="O3223" s="3" t="s">
        <v>20</v>
      </c>
      <c r="P3223" s="3" t="s">
        <v>9510</v>
      </c>
    </row>
    <row r="3224" ht="14.25" customHeight="1">
      <c r="A3224" s="3">
        <v>58333.0</v>
      </c>
      <c r="B3224" s="3">
        <v>13032.0</v>
      </c>
      <c r="C3224" s="3">
        <v>720260.0</v>
      </c>
      <c r="D3224" s="3">
        <v>42.0</v>
      </c>
      <c r="E3224" s="3" t="s">
        <v>20</v>
      </c>
      <c r="F3224" s="4" t="s">
        <v>9511</v>
      </c>
      <c r="G3224" s="3">
        <v>13032.0</v>
      </c>
      <c r="H3224" s="3">
        <v>720260.0</v>
      </c>
      <c r="I3224" s="3">
        <v>50.0</v>
      </c>
      <c r="J3224" s="3" t="s">
        <v>20</v>
      </c>
      <c r="K3224" s="3" t="s">
        <v>9512</v>
      </c>
      <c r="L3224" s="3">
        <v>13032.0</v>
      </c>
      <c r="M3224" s="3">
        <v>720260.0</v>
      </c>
      <c r="N3224" s="3">
        <v>55.0</v>
      </c>
      <c r="O3224" s="3" t="s">
        <v>20</v>
      </c>
      <c r="P3224" s="3" t="s">
        <v>9513</v>
      </c>
    </row>
    <row r="3225" ht="14.25" customHeight="1">
      <c r="A3225" s="3">
        <v>58345.0</v>
      </c>
      <c r="B3225" s="3">
        <v>13032.0</v>
      </c>
      <c r="C3225" s="3">
        <v>720267.0</v>
      </c>
      <c r="D3225" s="3">
        <v>36.0</v>
      </c>
      <c r="E3225" s="3" t="s">
        <v>20</v>
      </c>
      <c r="F3225" s="4" t="s">
        <v>9514</v>
      </c>
      <c r="G3225" s="3">
        <v>13032.0</v>
      </c>
      <c r="H3225" s="3">
        <v>720267.0</v>
      </c>
      <c r="I3225" s="3">
        <v>50.0</v>
      </c>
      <c r="J3225" s="3" t="s">
        <v>20</v>
      </c>
      <c r="K3225" s="3" t="s">
        <v>9515</v>
      </c>
      <c r="L3225" s="3">
        <v>13032.0</v>
      </c>
      <c r="M3225" s="3">
        <v>720267.0</v>
      </c>
      <c r="N3225" s="3">
        <v>57.0</v>
      </c>
      <c r="O3225" s="3" t="s">
        <v>20</v>
      </c>
      <c r="P3225" s="3" t="s">
        <v>9516</v>
      </c>
    </row>
    <row r="3226" ht="14.25" customHeight="1">
      <c r="A3226" s="3">
        <v>58353.0</v>
      </c>
      <c r="B3226" s="3">
        <v>13032.0</v>
      </c>
      <c r="C3226" s="3">
        <v>714793.0</v>
      </c>
      <c r="D3226" s="3">
        <v>152.0</v>
      </c>
      <c r="E3226" s="3" t="s">
        <v>20</v>
      </c>
      <c r="F3226" s="4" t="s">
        <v>9517</v>
      </c>
      <c r="G3226" s="3">
        <v>13032.0</v>
      </c>
      <c r="H3226" s="3">
        <v>714793.0</v>
      </c>
      <c r="I3226" s="3">
        <v>141.0</v>
      </c>
      <c r="J3226" s="3" t="s">
        <v>20</v>
      </c>
      <c r="K3226" s="3" t="s">
        <v>9518</v>
      </c>
      <c r="L3226" s="3">
        <v>13032.0</v>
      </c>
      <c r="M3226" s="3">
        <v>714793.0</v>
      </c>
      <c r="N3226" s="3">
        <v>150.0</v>
      </c>
      <c r="O3226" s="3" t="s">
        <v>20</v>
      </c>
      <c r="P3226" s="3" t="s">
        <v>9519</v>
      </c>
    </row>
    <row r="3227" ht="14.25" customHeight="1">
      <c r="A3227" s="3">
        <v>58421.0</v>
      </c>
      <c r="B3227" s="3">
        <v>13032.0</v>
      </c>
      <c r="C3227" s="3">
        <v>720274.0</v>
      </c>
      <c r="D3227" s="3">
        <v>41.0</v>
      </c>
      <c r="E3227" s="3" t="s">
        <v>20</v>
      </c>
      <c r="F3227" s="4" t="s">
        <v>9520</v>
      </c>
      <c r="G3227" s="3">
        <v>13032.0</v>
      </c>
      <c r="H3227" s="3">
        <v>720274.0</v>
      </c>
      <c r="I3227" s="3">
        <v>44.0</v>
      </c>
      <c r="J3227" s="3" t="s">
        <v>20</v>
      </c>
      <c r="K3227" s="3" t="s">
        <v>9521</v>
      </c>
      <c r="L3227" s="3">
        <v>13032.0</v>
      </c>
      <c r="M3227" s="3">
        <v>720274.0</v>
      </c>
      <c r="N3227" s="3">
        <v>49.0</v>
      </c>
      <c r="O3227" s="3" t="s">
        <v>20</v>
      </c>
      <c r="P3227" s="3" t="s">
        <v>9522</v>
      </c>
    </row>
    <row r="3228" ht="14.25" customHeight="1">
      <c r="A3228" s="3">
        <v>58495.0</v>
      </c>
      <c r="B3228" s="3">
        <v>13032.0</v>
      </c>
      <c r="C3228" s="3">
        <v>720267.0</v>
      </c>
      <c r="D3228" s="3">
        <v>34.0</v>
      </c>
      <c r="E3228" s="3" t="s">
        <v>20</v>
      </c>
      <c r="F3228" s="4" t="s">
        <v>9523</v>
      </c>
      <c r="G3228" s="3">
        <v>13032.0</v>
      </c>
      <c r="H3228" s="3">
        <v>720267.0</v>
      </c>
      <c r="I3228" s="3">
        <v>38.0</v>
      </c>
      <c r="J3228" s="3" t="s">
        <v>20</v>
      </c>
      <c r="K3228" s="3" t="s">
        <v>9524</v>
      </c>
      <c r="L3228" s="3">
        <v>13032.0</v>
      </c>
      <c r="M3228" s="3">
        <v>720267.0</v>
      </c>
      <c r="N3228" s="3">
        <v>39.0</v>
      </c>
      <c r="O3228" s="3" t="s">
        <v>20</v>
      </c>
      <c r="P3228" s="3" t="s">
        <v>9525</v>
      </c>
    </row>
    <row r="3229" ht="14.25" customHeight="1">
      <c r="A3229" s="3">
        <v>58506.0</v>
      </c>
      <c r="B3229" s="3">
        <v>13032.0</v>
      </c>
      <c r="C3229" s="3">
        <v>720274.0</v>
      </c>
      <c r="D3229" s="3">
        <v>32.0</v>
      </c>
      <c r="E3229" s="3" t="s">
        <v>20</v>
      </c>
      <c r="F3229" s="4" t="s">
        <v>9526</v>
      </c>
      <c r="G3229" s="3">
        <v>13032.0</v>
      </c>
      <c r="H3229" s="3">
        <v>720274.0</v>
      </c>
      <c r="I3229" s="3">
        <v>35.0</v>
      </c>
      <c r="J3229" s="3" t="s">
        <v>20</v>
      </c>
      <c r="K3229" s="3" t="s">
        <v>9527</v>
      </c>
      <c r="L3229" s="3">
        <v>13032.0</v>
      </c>
      <c r="M3229" s="3">
        <v>720274.0</v>
      </c>
      <c r="N3229" s="3">
        <v>40.0</v>
      </c>
      <c r="O3229" s="3" t="s">
        <v>20</v>
      </c>
      <c r="P3229" s="3" t="s">
        <v>9528</v>
      </c>
    </row>
    <row r="3230" ht="14.25" customHeight="1">
      <c r="A3230" s="3">
        <v>58512.0</v>
      </c>
      <c r="B3230" s="3">
        <v>13032.0</v>
      </c>
      <c r="C3230" s="3">
        <v>720267.0</v>
      </c>
      <c r="D3230" s="3">
        <v>64.0</v>
      </c>
      <c r="E3230" s="3" t="s">
        <v>20</v>
      </c>
      <c r="F3230" s="4" t="s">
        <v>9529</v>
      </c>
      <c r="G3230" s="3">
        <v>13032.0</v>
      </c>
      <c r="H3230" s="3">
        <v>720267.0</v>
      </c>
      <c r="I3230" s="3">
        <v>71.0</v>
      </c>
      <c r="J3230" s="3" t="s">
        <v>20</v>
      </c>
      <c r="K3230" s="3" t="s">
        <v>9530</v>
      </c>
      <c r="L3230" s="3">
        <v>13032.0</v>
      </c>
      <c r="M3230" s="3">
        <v>720267.0</v>
      </c>
      <c r="N3230" s="3">
        <v>74.0</v>
      </c>
      <c r="O3230" s="3" t="s">
        <v>20</v>
      </c>
      <c r="P3230" s="3" t="s">
        <v>9531</v>
      </c>
    </row>
    <row r="3231" ht="14.25" customHeight="1">
      <c r="A3231" s="3">
        <v>58537.0</v>
      </c>
      <c r="B3231" s="3">
        <v>13032.0</v>
      </c>
      <c r="C3231" s="3">
        <v>720274.0</v>
      </c>
      <c r="D3231" s="3">
        <v>42.0</v>
      </c>
      <c r="E3231" s="3" t="s">
        <v>20</v>
      </c>
      <c r="F3231" s="4" t="s">
        <v>9532</v>
      </c>
      <c r="G3231" s="3">
        <v>13032.0</v>
      </c>
      <c r="H3231" s="3">
        <v>720274.0</v>
      </c>
      <c r="I3231" s="3">
        <v>46.0</v>
      </c>
      <c r="J3231" s="3" t="s">
        <v>20</v>
      </c>
      <c r="K3231" s="3" t="s">
        <v>9533</v>
      </c>
      <c r="L3231" s="3">
        <v>13032.0</v>
      </c>
      <c r="M3231" s="3">
        <v>720274.0</v>
      </c>
      <c r="N3231" s="3">
        <v>48.0</v>
      </c>
      <c r="O3231" s="3" t="s">
        <v>20</v>
      </c>
      <c r="P3231" s="3" t="s">
        <v>9534</v>
      </c>
    </row>
    <row r="3232" ht="14.25" customHeight="1">
      <c r="A3232" s="3">
        <v>58574.0</v>
      </c>
      <c r="B3232" s="3">
        <v>13032.0</v>
      </c>
      <c r="C3232" s="3">
        <v>720274.0</v>
      </c>
      <c r="D3232" s="3">
        <v>63.0</v>
      </c>
      <c r="E3232" s="3" t="s">
        <v>20</v>
      </c>
      <c r="F3232" s="4" t="s">
        <v>9535</v>
      </c>
      <c r="G3232" s="3">
        <v>13032.0</v>
      </c>
      <c r="H3232" s="3">
        <v>720274.0</v>
      </c>
      <c r="I3232" s="3">
        <v>66.0</v>
      </c>
      <c r="J3232" s="3" t="s">
        <v>20</v>
      </c>
      <c r="K3232" s="3" t="s">
        <v>9536</v>
      </c>
      <c r="L3232" s="3">
        <v>13032.0</v>
      </c>
      <c r="M3232" s="3">
        <v>720274.0</v>
      </c>
      <c r="N3232" s="3">
        <v>68.0</v>
      </c>
      <c r="O3232" s="3" t="s">
        <v>20</v>
      </c>
      <c r="P3232" s="3" t="s">
        <v>9537</v>
      </c>
    </row>
    <row r="3233" ht="14.25" customHeight="1">
      <c r="A3233" s="3">
        <v>58576.0</v>
      </c>
      <c r="B3233" s="3">
        <v>13032.0</v>
      </c>
      <c r="C3233" s="3">
        <v>720267.0</v>
      </c>
      <c r="D3233" s="3">
        <v>45.0</v>
      </c>
      <c r="E3233" s="3" t="s">
        <v>20</v>
      </c>
      <c r="F3233" s="4" t="s">
        <v>2995</v>
      </c>
      <c r="G3233" s="3">
        <v>13032.0</v>
      </c>
      <c r="H3233" s="3">
        <v>720267.0</v>
      </c>
      <c r="I3233" s="3">
        <v>61.0</v>
      </c>
      <c r="J3233" s="3" t="s">
        <v>20</v>
      </c>
      <c r="K3233" s="3" t="s">
        <v>9538</v>
      </c>
      <c r="L3233" s="3">
        <v>13032.0</v>
      </c>
      <c r="M3233" s="3">
        <v>720267.0</v>
      </c>
      <c r="N3233" s="3">
        <v>68.0</v>
      </c>
      <c r="O3233" s="3" t="s">
        <v>20</v>
      </c>
      <c r="P3233" s="3" t="s">
        <v>9539</v>
      </c>
    </row>
    <row r="3234" ht="14.25" customHeight="1">
      <c r="A3234" s="3">
        <v>58581.0</v>
      </c>
      <c r="B3234" s="3">
        <v>13032.0</v>
      </c>
      <c r="C3234" s="3">
        <v>720267.0</v>
      </c>
      <c r="D3234" s="3">
        <v>48.0</v>
      </c>
      <c r="E3234" s="3" t="s">
        <v>20</v>
      </c>
      <c r="F3234" s="4" t="s">
        <v>9540</v>
      </c>
      <c r="G3234" s="3">
        <v>13032.0</v>
      </c>
      <c r="H3234" s="3">
        <v>720267.0</v>
      </c>
      <c r="I3234" s="3">
        <v>51.0</v>
      </c>
      <c r="J3234" s="3" t="s">
        <v>20</v>
      </c>
      <c r="K3234" s="3" t="s">
        <v>9541</v>
      </c>
      <c r="L3234" s="3">
        <v>13032.0</v>
      </c>
      <c r="M3234" s="3">
        <v>720267.0</v>
      </c>
      <c r="N3234" s="3">
        <v>54.0</v>
      </c>
      <c r="O3234" s="3" t="s">
        <v>20</v>
      </c>
      <c r="P3234" s="3" t="s">
        <v>9542</v>
      </c>
    </row>
    <row r="3235" ht="14.25" customHeight="1">
      <c r="A3235" s="3">
        <v>58644.0</v>
      </c>
      <c r="B3235" s="3">
        <v>13683.0</v>
      </c>
      <c r="C3235" s="3">
        <v>758036.0</v>
      </c>
      <c r="D3235" s="3">
        <v>81.0</v>
      </c>
      <c r="E3235" s="3" t="s">
        <v>20</v>
      </c>
      <c r="F3235" s="4" t="s">
        <v>9543</v>
      </c>
      <c r="G3235" s="3">
        <v>13683.0</v>
      </c>
      <c r="H3235" s="3">
        <v>758036.0</v>
      </c>
      <c r="I3235" s="3">
        <v>79.0</v>
      </c>
      <c r="J3235" s="3" t="s">
        <v>20</v>
      </c>
      <c r="K3235" s="3" t="s">
        <v>9544</v>
      </c>
      <c r="L3235" s="3">
        <v>13683.0</v>
      </c>
      <c r="M3235" s="3">
        <v>758036.0</v>
      </c>
      <c r="N3235" s="3">
        <v>82.0</v>
      </c>
      <c r="O3235" s="3" t="s">
        <v>20</v>
      </c>
      <c r="P3235" s="3" t="s">
        <v>9544</v>
      </c>
    </row>
    <row r="3236" ht="14.25" customHeight="1">
      <c r="A3236" s="3">
        <v>58686.0</v>
      </c>
      <c r="B3236" s="3">
        <v>13032.0</v>
      </c>
      <c r="C3236" s="3">
        <v>720267.0</v>
      </c>
      <c r="D3236" s="3">
        <v>40.0</v>
      </c>
      <c r="E3236" s="3" t="s">
        <v>20</v>
      </c>
      <c r="F3236" s="4" t="s">
        <v>9545</v>
      </c>
      <c r="G3236" s="3">
        <v>13032.0</v>
      </c>
      <c r="H3236" s="3">
        <v>720267.0</v>
      </c>
      <c r="I3236" s="3">
        <v>48.0</v>
      </c>
      <c r="J3236" s="3" t="s">
        <v>20</v>
      </c>
      <c r="K3236" s="3" t="s">
        <v>9546</v>
      </c>
      <c r="L3236" s="3">
        <v>13032.0</v>
      </c>
      <c r="M3236" s="3">
        <v>720267.0</v>
      </c>
      <c r="N3236" s="3">
        <v>52.0</v>
      </c>
      <c r="O3236" s="3" t="s">
        <v>20</v>
      </c>
      <c r="P3236" s="3" t="s">
        <v>9547</v>
      </c>
    </row>
    <row r="3237" ht="14.25" customHeight="1">
      <c r="A3237" s="3">
        <v>58696.0</v>
      </c>
      <c r="B3237" s="3">
        <v>13032.0</v>
      </c>
      <c r="C3237" s="3">
        <v>666773.0</v>
      </c>
      <c r="D3237" s="3">
        <v>157.0</v>
      </c>
      <c r="E3237" s="3" t="s">
        <v>20</v>
      </c>
      <c r="F3237" s="4" t="s">
        <v>9548</v>
      </c>
      <c r="G3237" s="3">
        <v>13032.0</v>
      </c>
      <c r="H3237" s="3">
        <v>666773.0</v>
      </c>
      <c r="I3237" s="3">
        <v>163.0</v>
      </c>
      <c r="J3237" s="3" t="s">
        <v>20</v>
      </c>
      <c r="K3237" s="3" t="s">
        <v>9549</v>
      </c>
      <c r="L3237" s="3">
        <v>13032.0</v>
      </c>
      <c r="M3237" s="3">
        <v>666773.0</v>
      </c>
      <c r="N3237" s="3">
        <v>170.0</v>
      </c>
      <c r="O3237" s="3" t="s">
        <v>20</v>
      </c>
      <c r="P3237" s="3" t="s">
        <v>9550</v>
      </c>
    </row>
    <row r="3238" ht="14.25" customHeight="1">
      <c r="A3238" s="3">
        <v>58711.0</v>
      </c>
      <c r="B3238" s="3">
        <v>13032.0</v>
      </c>
      <c r="C3238" s="3">
        <v>665426.0</v>
      </c>
      <c r="D3238" s="3">
        <v>151.0</v>
      </c>
      <c r="E3238" s="3" t="s">
        <v>20</v>
      </c>
      <c r="F3238" s="4" t="s">
        <v>9551</v>
      </c>
      <c r="G3238" s="3">
        <v>13032.0</v>
      </c>
      <c r="H3238" s="3">
        <v>665426.0</v>
      </c>
      <c r="I3238" s="3">
        <v>166.0</v>
      </c>
      <c r="J3238" s="3" t="s">
        <v>20</v>
      </c>
      <c r="K3238" s="3" t="s">
        <v>9552</v>
      </c>
      <c r="L3238" s="3">
        <v>13032.0</v>
      </c>
      <c r="M3238" s="3">
        <v>665426.0</v>
      </c>
      <c r="N3238" s="3">
        <v>178.0</v>
      </c>
      <c r="O3238" s="3" t="s">
        <v>20</v>
      </c>
      <c r="P3238" s="3" t="s">
        <v>9553</v>
      </c>
    </row>
    <row r="3239" ht="14.25" customHeight="1">
      <c r="A3239" s="3">
        <v>58717.0</v>
      </c>
      <c r="B3239" s="3">
        <v>13032.0</v>
      </c>
      <c r="C3239" s="3">
        <v>720274.0</v>
      </c>
      <c r="D3239" s="3">
        <v>45.0</v>
      </c>
      <c r="E3239" s="3" t="s">
        <v>20</v>
      </c>
      <c r="F3239" s="4" t="s">
        <v>9554</v>
      </c>
      <c r="G3239" s="3">
        <v>13032.0</v>
      </c>
      <c r="H3239" s="3">
        <v>720274.0</v>
      </c>
      <c r="I3239" s="3">
        <v>50.0</v>
      </c>
      <c r="J3239" s="3" t="s">
        <v>20</v>
      </c>
      <c r="K3239" s="3" t="s">
        <v>9555</v>
      </c>
      <c r="L3239" s="3">
        <v>13032.0</v>
      </c>
      <c r="M3239" s="3">
        <v>720274.0</v>
      </c>
      <c r="N3239" s="3">
        <v>57.0</v>
      </c>
      <c r="O3239" s="3" t="s">
        <v>20</v>
      </c>
      <c r="P3239" s="3" t="s">
        <v>9556</v>
      </c>
    </row>
    <row r="3240" ht="14.25" customHeight="1">
      <c r="A3240" s="3">
        <v>58720.0</v>
      </c>
      <c r="B3240" s="3">
        <v>13032.0</v>
      </c>
      <c r="C3240" s="3">
        <v>707416.0</v>
      </c>
      <c r="D3240" s="3">
        <v>78.0</v>
      </c>
      <c r="E3240" s="3" t="s">
        <v>20</v>
      </c>
      <c r="F3240" s="4" t="s">
        <v>9557</v>
      </c>
      <c r="G3240" s="3">
        <v>13032.0</v>
      </c>
      <c r="H3240" s="3">
        <v>707416.0</v>
      </c>
      <c r="I3240" s="3">
        <v>90.0</v>
      </c>
      <c r="J3240" s="3" t="s">
        <v>20</v>
      </c>
      <c r="K3240" s="3" t="s">
        <v>9558</v>
      </c>
      <c r="L3240" s="3">
        <v>13032.0</v>
      </c>
      <c r="M3240" s="3">
        <v>707416.0</v>
      </c>
      <c r="N3240" s="3">
        <v>106.0</v>
      </c>
      <c r="O3240" s="3" t="s">
        <v>20</v>
      </c>
      <c r="P3240" s="3" t="s">
        <v>9559</v>
      </c>
    </row>
    <row r="3241" ht="14.25" customHeight="1">
      <c r="A3241" s="3">
        <v>58735.0</v>
      </c>
      <c r="B3241" s="3">
        <v>13032.0</v>
      </c>
      <c r="C3241" s="3">
        <v>707395.0</v>
      </c>
      <c r="D3241" s="3">
        <v>167.0</v>
      </c>
      <c r="E3241" s="3" t="s">
        <v>20</v>
      </c>
      <c r="F3241" s="4" t="s">
        <v>9560</v>
      </c>
      <c r="G3241" s="3">
        <v>13032.0</v>
      </c>
      <c r="H3241" s="3">
        <v>707395.0</v>
      </c>
      <c r="I3241" s="3">
        <v>173.0</v>
      </c>
      <c r="J3241" s="3" t="s">
        <v>20</v>
      </c>
      <c r="K3241" s="3" t="s">
        <v>9561</v>
      </c>
      <c r="L3241" s="3">
        <v>13032.0</v>
      </c>
      <c r="M3241" s="3">
        <v>707395.0</v>
      </c>
      <c r="N3241" s="3">
        <v>176.0</v>
      </c>
      <c r="O3241" s="3" t="s">
        <v>20</v>
      </c>
      <c r="P3241" s="3" t="s">
        <v>9562</v>
      </c>
    </row>
    <row r="3242" ht="14.25" customHeight="1">
      <c r="A3242" s="3">
        <v>58840.0</v>
      </c>
      <c r="B3242" s="3">
        <v>13683.0</v>
      </c>
      <c r="C3242" s="3">
        <v>748298.0</v>
      </c>
      <c r="D3242" s="3">
        <v>77.0</v>
      </c>
      <c r="E3242" s="3" t="s">
        <v>20</v>
      </c>
      <c r="F3242" s="4" t="s">
        <v>8748</v>
      </c>
      <c r="G3242" s="3">
        <v>13683.0</v>
      </c>
      <c r="H3242" s="3">
        <v>748298.0</v>
      </c>
      <c r="I3242" s="3">
        <v>79.0</v>
      </c>
      <c r="J3242" s="3" t="s">
        <v>20</v>
      </c>
      <c r="K3242" s="3" t="s">
        <v>8748</v>
      </c>
      <c r="L3242" s="3">
        <v>13683.0</v>
      </c>
      <c r="M3242" s="3">
        <v>748298.0</v>
      </c>
      <c r="N3242" s="3">
        <v>78.0</v>
      </c>
      <c r="O3242" s="3" t="s">
        <v>20</v>
      </c>
      <c r="P3242" s="3" t="s">
        <v>8748</v>
      </c>
    </row>
    <row r="3243" ht="14.25" customHeight="1">
      <c r="A3243" s="3">
        <v>58846.0</v>
      </c>
      <c r="B3243" s="3">
        <v>13032.0</v>
      </c>
      <c r="C3243" s="3">
        <v>731910.0</v>
      </c>
      <c r="D3243" s="3">
        <v>166.0</v>
      </c>
      <c r="E3243" s="3" t="s">
        <v>20</v>
      </c>
      <c r="F3243" s="4" t="s">
        <v>8748</v>
      </c>
      <c r="G3243" s="3">
        <v>13032.0</v>
      </c>
      <c r="H3243" s="3">
        <v>731910.0</v>
      </c>
      <c r="I3243" s="3">
        <v>168.0</v>
      </c>
      <c r="J3243" s="3" t="s">
        <v>20</v>
      </c>
      <c r="K3243" s="3" t="s">
        <v>8748</v>
      </c>
      <c r="L3243" s="3">
        <v>13032.0</v>
      </c>
      <c r="M3243" s="3">
        <v>731910.0</v>
      </c>
      <c r="N3243" s="3">
        <v>170.0</v>
      </c>
      <c r="O3243" s="3" t="s">
        <v>20</v>
      </c>
      <c r="P3243" s="3" t="s">
        <v>8748</v>
      </c>
    </row>
    <row r="3244" ht="14.25" customHeight="1">
      <c r="A3244" s="3">
        <v>58856.0</v>
      </c>
      <c r="B3244" s="3">
        <v>13683.0</v>
      </c>
      <c r="C3244" s="3">
        <v>758050.0</v>
      </c>
      <c r="D3244" s="3">
        <v>91.0</v>
      </c>
      <c r="E3244" s="3" t="s">
        <v>20</v>
      </c>
      <c r="F3244" s="4" t="s">
        <v>9563</v>
      </c>
      <c r="G3244" s="3">
        <v>13683.0</v>
      </c>
      <c r="H3244" s="3">
        <v>758050.0</v>
      </c>
      <c r="I3244" s="3">
        <v>92.0</v>
      </c>
      <c r="J3244" s="3" t="s">
        <v>20</v>
      </c>
      <c r="K3244" s="3" t="s">
        <v>9564</v>
      </c>
      <c r="L3244" s="3">
        <v>13683.0</v>
      </c>
      <c r="M3244" s="3">
        <v>758050.0</v>
      </c>
      <c r="N3244" s="3">
        <v>95.0</v>
      </c>
      <c r="O3244" s="3" t="s">
        <v>20</v>
      </c>
      <c r="P3244" s="3" t="s">
        <v>9565</v>
      </c>
    </row>
    <row r="3245" ht="14.25" customHeight="1">
      <c r="A3245" s="3">
        <v>58879.0</v>
      </c>
      <c r="B3245" s="3">
        <v>13032.0</v>
      </c>
      <c r="C3245" s="3">
        <v>665426.0</v>
      </c>
      <c r="D3245" s="3">
        <v>219.0</v>
      </c>
      <c r="E3245" s="3" t="s">
        <v>20</v>
      </c>
      <c r="F3245" s="4" t="s">
        <v>9566</v>
      </c>
      <c r="G3245" s="3">
        <v>13032.0</v>
      </c>
      <c r="H3245" s="3">
        <v>665426.0</v>
      </c>
      <c r="I3245" s="3">
        <v>239.0</v>
      </c>
      <c r="J3245" s="3" t="s">
        <v>20</v>
      </c>
      <c r="K3245" s="3" t="s">
        <v>9567</v>
      </c>
      <c r="L3245" s="3">
        <v>13032.0</v>
      </c>
      <c r="M3245" s="3">
        <v>665426.0</v>
      </c>
      <c r="N3245" s="3">
        <v>258.0</v>
      </c>
      <c r="O3245" s="3" t="s">
        <v>20</v>
      </c>
      <c r="P3245" s="3" t="s">
        <v>9568</v>
      </c>
    </row>
    <row r="3246" ht="14.25" customHeight="1">
      <c r="A3246" s="3">
        <v>58890.0</v>
      </c>
      <c r="B3246" s="3">
        <v>13032.0</v>
      </c>
      <c r="C3246" s="3">
        <v>549187.0</v>
      </c>
      <c r="D3246" s="3">
        <v>235.0</v>
      </c>
      <c r="E3246" s="3" t="s">
        <v>20</v>
      </c>
      <c r="F3246" s="4" t="s">
        <v>9569</v>
      </c>
      <c r="G3246" s="3">
        <v>13032.0</v>
      </c>
      <c r="H3246" s="3">
        <v>549187.0</v>
      </c>
      <c r="I3246" s="3">
        <v>251.0</v>
      </c>
      <c r="J3246" s="3" t="s">
        <v>20</v>
      </c>
      <c r="K3246" s="3" t="s">
        <v>9570</v>
      </c>
      <c r="L3246" s="3">
        <v>13032.0</v>
      </c>
      <c r="M3246" s="3">
        <v>549187.0</v>
      </c>
      <c r="N3246" s="3">
        <v>257.0</v>
      </c>
      <c r="O3246" s="3" t="s">
        <v>20</v>
      </c>
      <c r="P3246" s="3" t="s">
        <v>9571</v>
      </c>
    </row>
    <row r="3247" ht="14.25" customHeight="1">
      <c r="A3247" s="3">
        <v>58934.0</v>
      </c>
      <c r="B3247" s="3">
        <v>13032.0</v>
      </c>
      <c r="C3247" s="3">
        <v>646003.0</v>
      </c>
      <c r="D3247" s="3">
        <v>136.0</v>
      </c>
      <c r="E3247" s="3" t="s">
        <v>20</v>
      </c>
      <c r="F3247" s="4" t="s">
        <v>9572</v>
      </c>
      <c r="G3247" s="3">
        <v>13032.0</v>
      </c>
      <c r="H3247" s="3">
        <v>646003.0</v>
      </c>
      <c r="I3247" s="3">
        <v>151.0</v>
      </c>
      <c r="J3247" s="3" t="s">
        <v>20</v>
      </c>
      <c r="K3247" s="3" t="s">
        <v>9573</v>
      </c>
      <c r="L3247" s="3">
        <v>13032.0</v>
      </c>
      <c r="M3247" s="3">
        <v>646003.0</v>
      </c>
      <c r="N3247" s="3">
        <v>154.0</v>
      </c>
      <c r="O3247" s="3" t="s">
        <v>20</v>
      </c>
      <c r="P3247" s="3" t="s">
        <v>9574</v>
      </c>
    </row>
    <row r="3248" ht="14.25" customHeight="1">
      <c r="A3248" s="3">
        <v>58974.0</v>
      </c>
      <c r="B3248" s="3">
        <v>13032.0</v>
      </c>
      <c r="C3248" s="3">
        <v>707409.0</v>
      </c>
      <c r="D3248" s="3">
        <v>103.0</v>
      </c>
      <c r="E3248" s="3" t="s">
        <v>20</v>
      </c>
      <c r="F3248" s="4" t="s">
        <v>9575</v>
      </c>
      <c r="G3248" s="3">
        <v>13032.0</v>
      </c>
      <c r="H3248" s="3">
        <v>707409.0</v>
      </c>
      <c r="I3248" s="3">
        <v>107.0</v>
      </c>
      <c r="J3248" s="3" t="s">
        <v>20</v>
      </c>
      <c r="K3248" s="3" t="s">
        <v>9576</v>
      </c>
      <c r="L3248" s="3">
        <v>13032.0</v>
      </c>
      <c r="M3248" s="3">
        <v>707409.0</v>
      </c>
      <c r="N3248" s="3">
        <v>111.0</v>
      </c>
      <c r="O3248" s="3" t="s">
        <v>20</v>
      </c>
      <c r="P3248" s="3" t="s">
        <v>9577</v>
      </c>
    </row>
    <row r="3249" ht="14.25" customHeight="1">
      <c r="A3249" s="3">
        <v>59324.0</v>
      </c>
      <c r="B3249" s="3">
        <v>13683.0</v>
      </c>
      <c r="C3249" s="3">
        <v>758022.0</v>
      </c>
      <c r="D3249" s="3">
        <v>110.0</v>
      </c>
      <c r="E3249" s="3" t="s">
        <v>20</v>
      </c>
      <c r="F3249" s="4" t="s">
        <v>9578</v>
      </c>
      <c r="G3249" s="3">
        <v>13683.0</v>
      </c>
      <c r="H3249" s="3">
        <v>758022.0</v>
      </c>
      <c r="I3249" s="3">
        <v>112.0</v>
      </c>
      <c r="J3249" s="3" t="s">
        <v>20</v>
      </c>
      <c r="K3249" s="3" t="s">
        <v>9579</v>
      </c>
      <c r="L3249" s="3">
        <v>13683.0</v>
      </c>
      <c r="M3249" s="3">
        <v>758022.0</v>
      </c>
      <c r="N3249" s="3">
        <v>124.0</v>
      </c>
      <c r="O3249" s="3" t="s">
        <v>20</v>
      </c>
      <c r="P3249" s="3" t="s">
        <v>9580</v>
      </c>
    </row>
    <row r="3250" ht="14.25" customHeight="1">
      <c r="A3250" s="3">
        <v>59448.0</v>
      </c>
      <c r="B3250" s="3">
        <v>13032.0</v>
      </c>
      <c r="C3250" s="3">
        <v>649386.0</v>
      </c>
      <c r="D3250" s="3">
        <v>149.0</v>
      </c>
      <c r="E3250" s="3" t="s">
        <v>20</v>
      </c>
      <c r="F3250" s="4" t="s">
        <v>9581</v>
      </c>
      <c r="G3250" s="3">
        <v>13032.0</v>
      </c>
      <c r="H3250" s="3">
        <v>649386.0</v>
      </c>
      <c r="I3250" s="3">
        <v>148.0</v>
      </c>
      <c r="J3250" s="3" t="s">
        <v>20</v>
      </c>
      <c r="K3250" s="3" t="s">
        <v>9582</v>
      </c>
      <c r="L3250" s="3">
        <v>13032.0</v>
      </c>
      <c r="M3250" s="3">
        <v>649386.0</v>
      </c>
      <c r="N3250" s="3">
        <v>147.0</v>
      </c>
      <c r="O3250" s="3" t="s">
        <v>20</v>
      </c>
      <c r="P3250" s="3" t="s">
        <v>9583</v>
      </c>
    </row>
    <row r="3251" ht="14.25" customHeight="1">
      <c r="A3251" s="3">
        <v>59473.0</v>
      </c>
      <c r="B3251" s="3">
        <v>13032.0</v>
      </c>
      <c r="C3251" s="3">
        <v>707388.0</v>
      </c>
      <c r="D3251" s="3">
        <v>77.0</v>
      </c>
      <c r="E3251" s="3" t="s">
        <v>20</v>
      </c>
      <c r="F3251" s="4" t="s">
        <v>9584</v>
      </c>
      <c r="G3251" s="3">
        <v>13032.0</v>
      </c>
      <c r="H3251" s="3">
        <v>707388.0</v>
      </c>
      <c r="I3251" s="3">
        <v>87.0</v>
      </c>
      <c r="J3251" s="3" t="s">
        <v>20</v>
      </c>
      <c r="K3251" s="3" t="s">
        <v>9585</v>
      </c>
      <c r="L3251" s="3">
        <v>13032.0</v>
      </c>
      <c r="M3251" s="3">
        <v>707388.0</v>
      </c>
      <c r="N3251" s="3">
        <v>94.0</v>
      </c>
      <c r="O3251" s="3" t="s">
        <v>20</v>
      </c>
      <c r="P3251" s="3" t="s">
        <v>9586</v>
      </c>
    </row>
    <row r="3252" ht="14.25" customHeight="1">
      <c r="A3252" s="3">
        <v>59537.0</v>
      </c>
      <c r="B3252" s="3">
        <v>13683.0</v>
      </c>
      <c r="C3252" s="3">
        <v>748298.0</v>
      </c>
      <c r="D3252" s="3">
        <v>112.0</v>
      </c>
      <c r="E3252" s="3" t="s">
        <v>20</v>
      </c>
      <c r="F3252" s="4" t="s">
        <v>9587</v>
      </c>
      <c r="G3252" s="3">
        <v>13683.0</v>
      </c>
      <c r="H3252" s="3">
        <v>748298.0</v>
      </c>
      <c r="I3252" s="3">
        <v>119.0</v>
      </c>
      <c r="J3252" s="3" t="s">
        <v>20</v>
      </c>
      <c r="K3252" s="3" t="s">
        <v>9588</v>
      </c>
      <c r="L3252" s="3">
        <v>13683.0</v>
      </c>
      <c r="M3252" s="3">
        <v>748298.0</v>
      </c>
      <c r="N3252" s="3">
        <v>124.0</v>
      </c>
      <c r="O3252" s="3" t="s">
        <v>20</v>
      </c>
      <c r="P3252" s="3" t="s">
        <v>9589</v>
      </c>
    </row>
    <row r="3253" ht="14.25" customHeight="1">
      <c r="A3253" s="3">
        <v>59542.0</v>
      </c>
      <c r="B3253" s="3">
        <v>13032.0</v>
      </c>
      <c r="C3253" s="3">
        <v>646003.0</v>
      </c>
      <c r="D3253" s="3">
        <v>119.0</v>
      </c>
      <c r="E3253" s="3" t="s">
        <v>20</v>
      </c>
      <c r="F3253" s="4" t="s">
        <v>9590</v>
      </c>
      <c r="G3253" s="3">
        <v>13032.0</v>
      </c>
      <c r="H3253" s="3">
        <v>646003.0</v>
      </c>
      <c r="I3253" s="3">
        <v>129.0</v>
      </c>
      <c r="J3253" s="3" t="s">
        <v>20</v>
      </c>
      <c r="K3253" s="3" t="s">
        <v>9591</v>
      </c>
      <c r="L3253" s="3">
        <v>13032.0</v>
      </c>
      <c r="M3253" s="3">
        <v>646003.0</v>
      </c>
      <c r="N3253" s="3">
        <v>143.0</v>
      </c>
      <c r="O3253" s="3" t="s">
        <v>20</v>
      </c>
      <c r="P3253" s="3" t="s">
        <v>9592</v>
      </c>
    </row>
    <row r="3254" ht="14.25" customHeight="1">
      <c r="A3254" s="3">
        <v>59638.0</v>
      </c>
      <c r="B3254" s="3">
        <v>13032.0</v>
      </c>
      <c r="C3254" s="3">
        <v>720267.0</v>
      </c>
      <c r="D3254" s="3">
        <v>38.0</v>
      </c>
      <c r="E3254" s="3" t="s">
        <v>20</v>
      </c>
      <c r="F3254" s="4" t="s">
        <v>9593</v>
      </c>
      <c r="G3254" s="3">
        <v>13032.0</v>
      </c>
      <c r="H3254" s="3">
        <v>720267.0</v>
      </c>
      <c r="I3254" s="3">
        <v>39.0</v>
      </c>
      <c r="J3254" s="3" t="s">
        <v>20</v>
      </c>
      <c r="K3254" s="3" t="s">
        <v>9594</v>
      </c>
      <c r="L3254" s="3">
        <v>13032.0</v>
      </c>
      <c r="M3254" s="3">
        <v>720267.0</v>
      </c>
      <c r="N3254" s="3">
        <v>42.0</v>
      </c>
      <c r="O3254" s="3" t="s">
        <v>20</v>
      </c>
      <c r="P3254" s="3" t="s">
        <v>9595</v>
      </c>
    </row>
    <row r="3255" ht="14.25" customHeight="1">
      <c r="A3255" s="3">
        <v>59668.0</v>
      </c>
      <c r="B3255" s="3">
        <v>13032.0</v>
      </c>
      <c r="C3255" s="3">
        <v>647560.0</v>
      </c>
      <c r="D3255" s="3">
        <v>44.0</v>
      </c>
      <c r="E3255" s="3" t="s">
        <v>20</v>
      </c>
      <c r="F3255" s="4" t="s">
        <v>9596</v>
      </c>
      <c r="G3255" s="3">
        <v>13032.0</v>
      </c>
      <c r="H3255" s="3">
        <v>647560.0</v>
      </c>
      <c r="I3255" s="3">
        <v>55.0</v>
      </c>
      <c r="J3255" s="3" t="s">
        <v>20</v>
      </c>
      <c r="K3255" s="3" t="s">
        <v>9597</v>
      </c>
      <c r="L3255" s="3">
        <v>13032.0</v>
      </c>
      <c r="M3255" s="3">
        <v>647560.0</v>
      </c>
      <c r="N3255" s="3">
        <v>69.0</v>
      </c>
      <c r="O3255" s="3" t="s">
        <v>20</v>
      </c>
      <c r="P3255" s="3" t="s">
        <v>9598</v>
      </c>
    </row>
    <row r="3256" ht="14.25" customHeight="1">
      <c r="A3256" s="3">
        <v>59760.0</v>
      </c>
      <c r="B3256" s="3">
        <v>13683.0</v>
      </c>
      <c r="C3256" s="3">
        <v>759687.0</v>
      </c>
      <c r="D3256" s="3">
        <v>134.0</v>
      </c>
      <c r="E3256" s="3" t="s">
        <v>20</v>
      </c>
      <c r="F3256" s="4" t="s">
        <v>9599</v>
      </c>
      <c r="G3256" s="3">
        <v>13683.0</v>
      </c>
      <c r="H3256" s="3">
        <v>759687.0</v>
      </c>
      <c r="I3256" s="3">
        <v>141.0</v>
      </c>
      <c r="J3256" s="3" t="s">
        <v>20</v>
      </c>
      <c r="K3256" s="3" t="s">
        <v>9600</v>
      </c>
      <c r="L3256" s="3">
        <v>13683.0</v>
      </c>
      <c r="M3256" s="3">
        <v>759687.0</v>
      </c>
      <c r="N3256" s="3">
        <v>144.0</v>
      </c>
      <c r="O3256" s="3" t="s">
        <v>20</v>
      </c>
      <c r="P3256" s="3" t="s">
        <v>9601</v>
      </c>
    </row>
    <row r="3257" ht="14.25" customHeight="1">
      <c r="A3257" s="3">
        <v>59863.0</v>
      </c>
      <c r="B3257" s="3">
        <v>13032.0</v>
      </c>
      <c r="C3257" s="3">
        <v>553574.0</v>
      </c>
      <c r="D3257" s="3">
        <v>103.0</v>
      </c>
      <c r="E3257" s="3" t="s">
        <v>20</v>
      </c>
      <c r="F3257" s="4" t="s">
        <v>7984</v>
      </c>
      <c r="G3257" s="3">
        <v>13032.0</v>
      </c>
      <c r="H3257" s="3">
        <v>553574.0</v>
      </c>
      <c r="I3257" s="3">
        <v>104.0</v>
      </c>
      <c r="J3257" s="3" t="s">
        <v>20</v>
      </c>
      <c r="K3257" s="3" t="s">
        <v>7984</v>
      </c>
      <c r="L3257" s="3">
        <v>13032.0</v>
      </c>
      <c r="M3257" s="3">
        <v>553574.0</v>
      </c>
      <c r="N3257" s="3">
        <v>105.0</v>
      </c>
      <c r="O3257" s="3" t="s">
        <v>20</v>
      </c>
      <c r="P3257" s="3" t="s">
        <v>7984</v>
      </c>
    </row>
    <row r="3258" ht="14.25" customHeight="1">
      <c r="A3258" s="3">
        <v>59908.0</v>
      </c>
      <c r="B3258" s="3">
        <v>13032.0</v>
      </c>
      <c r="C3258" s="3">
        <v>665426.0</v>
      </c>
      <c r="D3258" s="3">
        <v>59.0</v>
      </c>
      <c r="E3258" s="3" t="s">
        <v>20</v>
      </c>
      <c r="F3258" s="4" t="s">
        <v>9602</v>
      </c>
      <c r="G3258" s="3">
        <v>13032.0</v>
      </c>
      <c r="H3258" s="3">
        <v>665426.0</v>
      </c>
      <c r="I3258" s="3">
        <v>65.0</v>
      </c>
      <c r="J3258" s="3" t="s">
        <v>20</v>
      </c>
      <c r="K3258" s="3" t="s">
        <v>9603</v>
      </c>
      <c r="L3258" s="3">
        <v>13032.0</v>
      </c>
      <c r="M3258" s="3">
        <v>665426.0</v>
      </c>
      <c r="N3258" s="3">
        <v>70.0</v>
      </c>
      <c r="O3258" s="3" t="s">
        <v>20</v>
      </c>
      <c r="P3258" s="3" t="s">
        <v>9604</v>
      </c>
    </row>
    <row r="3259" ht="14.25" customHeight="1">
      <c r="A3259" s="3">
        <v>60554.0</v>
      </c>
      <c r="B3259" s="3">
        <v>13683.0</v>
      </c>
      <c r="C3259" s="3">
        <v>759708.0</v>
      </c>
      <c r="D3259" s="3">
        <v>44.0</v>
      </c>
      <c r="E3259" s="3" t="s">
        <v>20</v>
      </c>
      <c r="F3259" s="4" t="s">
        <v>9605</v>
      </c>
      <c r="G3259" s="3">
        <v>13683.0</v>
      </c>
      <c r="H3259" s="3">
        <v>759708.0</v>
      </c>
      <c r="I3259" s="3">
        <v>49.0</v>
      </c>
      <c r="J3259" s="3" t="s">
        <v>20</v>
      </c>
      <c r="K3259" s="3" t="s">
        <v>9606</v>
      </c>
      <c r="L3259" s="3">
        <v>13683.0</v>
      </c>
      <c r="M3259" s="3">
        <v>759708.0</v>
      </c>
      <c r="N3259" s="3">
        <v>54.0</v>
      </c>
      <c r="O3259" s="3" t="s">
        <v>20</v>
      </c>
      <c r="P3259" s="3" t="s">
        <v>9607</v>
      </c>
    </row>
    <row r="3260" ht="14.25" customHeight="1">
      <c r="A3260" s="3">
        <v>60700.0</v>
      </c>
      <c r="B3260" s="3">
        <v>13683.0</v>
      </c>
      <c r="C3260" s="3">
        <v>758022.0</v>
      </c>
      <c r="D3260" s="3">
        <v>110.0</v>
      </c>
      <c r="E3260" s="3" t="s">
        <v>20</v>
      </c>
      <c r="F3260" s="4" t="s">
        <v>9608</v>
      </c>
      <c r="G3260" s="3">
        <v>13683.0</v>
      </c>
      <c r="H3260" s="3">
        <v>758022.0</v>
      </c>
      <c r="I3260" s="3">
        <v>117.0</v>
      </c>
      <c r="J3260" s="3" t="s">
        <v>20</v>
      </c>
      <c r="K3260" s="3" t="s">
        <v>9609</v>
      </c>
      <c r="L3260" s="3">
        <v>13683.0</v>
      </c>
      <c r="M3260" s="3">
        <v>758022.0</v>
      </c>
      <c r="N3260" s="3">
        <v>122.0</v>
      </c>
      <c r="O3260" s="3" t="s">
        <v>20</v>
      </c>
      <c r="P3260" s="3" t="s">
        <v>9610</v>
      </c>
    </row>
    <row r="3261" ht="14.25" customHeight="1">
      <c r="A3261" s="3">
        <v>60767.0</v>
      </c>
      <c r="B3261" s="3">
        <v>13032.0</v>
      </c>
      <c r="C3261" s="3">
        <v>649379.0</v>
      </c>
      <c r="D3261" s="3">
        <v>139.0</v>
      </c>
      <c r="E3261" s="3" t="s">
        <v>20</v>
      </c>
      <c r="F3261" s="4" t="s">
        <v>9611</v>
      </c>
      <c r="G3261" s="3">
        <v>13032.0</v>
      </c>
      <c r="H3261" s="3">
        <v>649379.0</v>
      </c>
      <c r="I3261" s="3">
        <v>144.0</v>
      </c>
      <c r="J3261" s="3" t="s">
        <v>20</v>
      </c>
      <c r="K3261" s="3" t="s">
        <v>9612</v>
      </c>
      <c r="L3261" s="3">
        <v>13032.0</v>
      </c>
      <c r="M3261" s="3">
        <v>649379.0</v>
      </c>
      <c r="N3261" s="3">
        <v>152.0</v>
      </c>
      <c r="O3261" s="3" t="s">
        <v>20</v>
      </c>
      <c r="P3261" s="3" t="s">
        <v>9613</v>
      </c>
    </row>
    <row r="3262" ht="14.25" customHeight="1">
      <c r="A3262" s="3">
        <v>60985.0</v>
      </c>
      <c r="B3262" s="3">
        <v>13032.0</v>
      </c>
      <c r="C3262" s="3">
        <v>646003.0</v>
      </c>
      <c r="D3262" s="3">
        <v>144.0</v>
      </c>
      <c r="E3262" s="3" t="s">
        <v>20</v>
      </c>
      <c r="F3262" s="4" t="s">
        <v>9614</v>
      </c>
      <c r="G3262" s="3">
        <v>13032.0</v>
      </c>
      <c r="H3262" s="3">
        <v>646003.0</v>
      </c>
      <c r="I3262" s="3">
        <v>153.0</v>
      </c>
      <c r="J3262" s="3" t="s">
        <v>20</v>
      </c>
      <c r="K3262" s="3" t="s">
        <v>9615</v>
      </c>
      <c r="L3262" s="3">
        <v>13032.0</v>
      </c>
      <c r="M3262" s="3">
        <v>646003.0</v>
      </c>
      <c r="N3262" s="3">
        <v>164.0</v>
      </c>
      <c r="O3262" s="3" t="s">
        <v>20</v>
      </c>
      <c r="P3262" s="3" t="s">
        <v>9616</v>
      </c>
    </row>
  </sheetData>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5.25"/>
    <col customWidth="1" min="2" max="2" width="7.0"/>
    <col customWidth="1" min="3" max="17" width="16.25"/>
  </cols>
  <sheetData>
    <row r="1" ht="14.25" customHeight="1">
      <c r="A1" s="1" t="s">
        <v>0</v>
      </c>
      <c r="B1" s="1" t="s">
        <v>4</v>
      </c>
      <c r="C1" s="1" t="s">
        <v>9617</v>
      </c>
      <c r="D1" s="1" t="s">
        <v>9618</v>
      </c>
      <c r="E1" s="1" t="s">
        <v>9619</v>
      </c>
      <c r="F1" s="1" t="s">
        <v>9620</v>
      </c>
      <c r="G1" s="1" t="s">
        <v>9621</v>
      </c>
      <c r="H1" s="1" t="s">
        <v>9622</v>
      </c>
      <c r="I1" s="1" t="s">
        <v>9623</v>
      </c>
      <c r="J1" s="1" t="s">
        <v>9624</v>
      </c>
      <c r="K1" s="1" t="s">
        <v>9625</v>
      </c>
      <c r="L1" s="1" t="s">
        <v>9626</v>
      </c>
      <c r="M1" s="1" t="s">
        <v>9627</v>
      </c>
      <c r="N1" s="1" t="s">
        <v>9628</v>
      </c>
      <c r="O1" s="1" t="s">
        <v>9629</v>
      </c>
      <c r="P1" s="1" t="s">
        <v>9630</v>
      </c>
      <c r="Q1" s="1" t="s">
        <v>9631</v>
      </c>
    </row>
    <row r="2" ht="14.25" customHeight="1">
      <c r="A2" s="3">
        <v>183.0</v>
      </c>
      <c r="B2" s="3">
        <v>49.0</v>
      </c>
      <c r="C2" s="3" t="s">
        <v>8</v>
      </c>
      <c r="H2" s="3" t="s">
        <v>9</v>
      </c>
      <c r="L2" s="3" t="s">
        <v>10</v>
      </c>
    </row>
    <row r="3" ht="14.25" customHeight="1">
      <c r="A3" s="3">
        <v>187.0</v>
      </c>
      <c r="B3" s="3">
        <v>49.0</v>
      </c>
      <c r="C3" s="3" t="s">
        <v>11</v>
      </c>
      <c r="H3" s="3" t="s">
        <v>12</v>
      </c>
      <c r="L3" s="3" t="s">
        <v>13</v>
      </c>
    </row>
    <row r="4" ht="14.25" customHeight="1">
      <c r="A4" s="3">
        <v>189.0</v>
      </c>
      <c r="B4" s="3">
        <v>49.0</v>
      </c>
      <c r="C4" s="3" t="s">
        <v>14</v>
      </c>
      <c r="H4" s="3" t="s">
        <v>15</v>
      </c>
      <c r="L4" s="3" t="s">
        <v>16</v>
      </c>
    </row>
    <row r="5" ht="14.25" customHeight="1">
      <c r="A5" s="3">
        <v>198.0</v>
      </c>
      <c r="B5" s="3">
        <v>49.0</v>
      </c>
      <c r="C5" s="3" t="s">
        <v>17</v>
      </c>
      <c r="H5" s="3" t="s">
        <v>18</v>
      </c>
      <c r="L5" s="3" t="s">
        <v>19</v>
      </c>
    </row>
    <row r="6" ht="14.25" customHeight="1">
      <c r="A6" s="3">
        <v>199.0</v>
      </c>
      <c r="B6" s="3" t="s">
        <v>20</v>
      </c>
      <c r="C6" s="3" t="s">
        <v>21</v>
      </c>
      <c r="H6" s="3" t="s">
        <v>22</v>
      </c>
      <c r="L6" s="3" t="s">
        <v>23</v>
      </c>
    </row>
    <row r="7" ht="14.25" customHeight="1">
      <c r="A7" s="3">
        <v>201.0</v>
      </c>
      <c r="B7" s="3">
        <v>49.0</v>
      </c>
      <c r="C7" s="3" t="s">
        <v>24</v>
      </c>
      <c r="H7" s="3" t="s">
        <v>25</v>
      </c>
      <c r="L7" s="3" t="s">
        <v>26</v>
      </c>
    </row>
    <row r="8" ht="14.25" customHeight="1">
      <c r="A8" s="3">
        <v>202.0</v>
      </c>
      <c r="B8" s="3">
        <v>49.0</v>
      </c>
      <c r="C8" s="3" t="s">
        <v>27</v>
      </c>
      <c r="H8" s="3" t="s">
        <v>28</v>
      </c>
      <c r="L8" s="3" t="s">
        <v>29</v>
      </c>
    </row>
    <row r="9" ht="14.25" customHeight="1">
      <c r="A9" s="3">
        <v>203.0</v>
      </c>
      <c r="B9" s="3">
        <v>49.0</v>
      </c>
      <c r="C9" s="3" t="s">
        <v>30</v>
      </c>
      <c r="H9" s="3" t="s">
        <v>31</v>
      </c>
      <c r="L9" s="3" t="s">
        <v>32</v>
      </c>
    </row>
    <row r="10" ht="14.25" customHeight="1">
      <c r="A10" s="3">
        <v>206.0</v>
      </c>
      <c r="B10" s="3" t="s">
        <v>20</v>
      </c>
      <c r="C10" s="3" t="s">
        <v>33</v>
      </c>
      <c r="H10" s="3" t="s">
        <v>34</v>
      </c>
      <c r="L10" s="3" t="s">
        <v>35</v>
      </c>
    </row>
    <row r="11" ht="14.25" customHeight="1">
      <c r="A11" s="3">
        <v>209.0</v>
      </c>
      <c r="B11" s="3">
        <v>49.0</v>
      </c>
      <c r="C11" s="3" t="s">
        <v>36</v>
      </c>
      <c r="H11" s="3" t="s">
        <v>37</v>
      </c>
      <c r="L11" s="3" t="s">
        <v>38</v>
      </c>
    </row>
    <row r="12" ht="14.25" customHeight="1">
      <c r="A12" s="3">
        <v>210.0</v>
      </c>
      <c r="B12" s="3">
        <v>49.0</v>
      </c>
      <c r="C12" s="3" t="s">
        <v>39</v>
      </c>
      <c r="H12" s="3" t="s">
        <v>40</v>
      </c>
      <c r="L12" s="3" t="s">
        <v>41</v>
      </c>
    </row>
    <row r="13" ht="14.25" customHeight="1">
      <c r="A13" s="3">
        <v>212.0</v>
      </c>
      <c r="B13" s="3">
        <v>49.0</v>
      </c>
      <c r="C13" s="3" t="s">
        <v>42</v>
      </c>
      <c r="H13" s="3" t="s">
        <v>43</v>
      </c>
      <c r="L13" s="3" t="s">
        <v>44</v>
      </c>
    </row>
    <row r="14" ht="14.25" customHeight="1">
      <c r="A14" s="3">
        <v>213.0</v>
      </c>
      <c r="B14" s="3">
        <v>49.0</v>
      </c>
      <c r="C14" s="3" t="s">
        <v>45</v>
      </c>
      <c r="H14" s="3" t="s">
        <v>46</v>
      </c>
      <c r="L14" s="3" t="s">
        <v>47</v>
      </c>
    </row>
    <row r="15" ht="14.25" customHeight="1">
      <c r="A15" s="3">
        <v>214.0</v>
      </c>
      <c r="B15" s="3">
        <v>49.0</v>
      </c>
      <c r="C15" s="3" t="s">
        <v>48</v>
      </c>
      <c r="H15" s="3" t="s">
        <v>49</v>
      </c>
      <c r="L15" s="3" t="s">
        <v>50</v>
      </c>
    </row>
    <row r="16" ht="14.25" customHeight="1">
      <c r="A16" s="3">
        <v>215.0</v>
      </c>
      <c r="B16" s="3">
        <v>49.0</v>
      </c>
      <c r="C16" s="3" t="s">
        <v>51</v>
      </c>
      <c r="H16" s="3" t="s">
        <v>52</v>
      </c>
      <c r="L16" s="3" t="s">
        <v>53</v>
      </c>
    </row>
    <row r="17" ht="14.25" customHeight="1">
      <c r="A17" s="3">
        <v>218.0</v>
      </c>
      <c r="B17" s="3">
        <v>49.0</v>
      </c>
      <c r="C17" s="3" t="s">
        <v>54</v>
      </c>
      <c r="H17" s="3" t="s">
        <v>55</v>
      </c>
      <c r="L17" s="3" t="s">
        <v>56</v>
      </c>
    </row>
    <row r="18" ht="14.25" customHeight="1">
      <c r="A18" s="3">
        <v>219.0</v>
      </c>
      <c r="B18" s="3" t="s">
        <v>20</v>
      </c>
      <c r="C18" s="3" t="s">
        <v>57</v>
      </c>
      <c r="H18" s="3" t="s">
        <v>58</v>
      </c>
      <c r="L18" s="3" t="s">
        <v>59</v>
      </c>
    </row>
    <row r="19" ht="14.25" customHeight="1">
      <c r="A19" s="3">
        <v>220.0</v>
      </c>
      <c r="B19" s="3">
        <v>49.0</v>
      </c>
      <c r="C19" s="3" t="s">
        <v>60</v>
      </c>
      <c r="H19" s="3" t="s">
        <v>61</v>
      </c>
      <c r="L19" s="3" t="s">
        <v>62</v>
      </c>
    </row>
    <row r="20" ht="14.25" customHeight="1">
      <c r="A20" s="3">
        <v>222.0</v>
      </c>
      <c r="B20" s="3" t="s">
        <v>20</v>
      </c>
      <c r="C20" s="3" t="s">
        <v>63</v>
      </c>
      <c r="H20" s="3" t="s">
        <v>64</v>
      </c>
      <c r="L20" s="3" t="s">
        <v>65</v>
      </c>
    </row>
    <row r="21" ht="14.25" customHeight="1">
      <c r="A21" s="3">
        <v>223.0</v>
      </c>
      <c r="B21" s="3" t="s">
        <v>20</v>
      </c>
      <c r="C21" s="3" t="s">
        <v>66</v>
      </c>
      <c r="H21" s="3" t="s">
        <v>67</v>
      </c>
      <c r="L21" s="3" t="s">
        <v>68</v>
      </c>
    </row>
    <row r="22" ht="14.25" customHeight="1">
      <c r="A22" s="3">
        <v>224.0</v>
      </c>
      <c r="B22" s="3">
        <v>49.0</v>
      </c>
      <c r="C22" s="3" t="s">
        <v>69</v>
      </c>
      <c r="H22" s="3" t="s">
        <v>70</v>
      </c>
      <c r="L22" s="3" t="s">
        <v>71</v>
      </c>
    </row>
    <row r="23" ht="14.25" customHeight="1">
      <c r="A23" s="3">
        <v>225.0</v>
      </c>
      <c r="B23" s="3">
        <v>49.0</v>
      </c>
      <c r="C23" s="3" t="s">
        <v>72</v>
      </c>
      <c r="H23" s="3" t="s">
        <v>73</v>
      </c>
      <c r="L23" s="3" t="s">
        <v>74</v>
      </c>
    </row>
    <row r="24" ht="14.25" customHeight="1">
      <c r="A24" s="3">
        <v>227.0</v>
      </c>
      <c r="B24" s="3" t="s">
        <v>20</v>
      </c>
      <c r="C24" s="3" t="s">
        <v>75</v>
      </c>
      <c r="H24" s="3" t="s">
        <v>76</v>
      </c>
      <c r="L24" s="3" t="s">
        <v>77</v>
      </c>
    </row>
    <row r="25" ht="14.25" customHeight="1">
      <c r="A25" s="3">
        <v>229.0</v>
      </c>
      <c r="B25" s="3" t="s">
        <v>20</v>
      </c>
      <c r="C25" s="3" t="s">
        <v>78</v>
      </c>
      <c r="H25" s="3" t="s">
        <v>79</v>
      </c>
      <c r="L25" s="3" t="s">
        <v>80</v>
      </c>
    </row>
    <row r="26" ht="14.25" customHeight="1">
      <c r="A26" s="3">
        <v>230.0</v>
      </c>
      <c r="B26" s="3" t="s">
        <v>20</v>
      </c>
      <c r="C26" s="3" t="s">
        <v>81</v>
      </c>
      <c r="H26" s="3" t="s">
        <v>82</v>
      </c>
      <c r="L26" s="3" t="s">
        <v>83</v>
      </c>
    </row>
    <row r="27" ht="14.25" customHeight="1">
      <c r="A27" s="3">
        <v>231.0</v>
      </c>
      <c r="B27" s="3" t="s">
        <v>20</v>
      </c>
      <c r="C27" s="3" t="s">
        <v>84</v>
      </c>
      <c r="H27" s="3" t="s">
        <v>85</v>
      </c>
      <c r="L27" s="3" t="s">
        <v>86</v>
      </c>
    </row>
    <row r="28" ht="14.25" customHeight="1">
      <c r="A28" s="3">
        <v>232.0</v>
      </c>
      <c r="B28" s="3" t="s">
        <v>20</v>
      </c>
      <c r="C28" s="3" t="s">
        <v>87</v>
      </c>
      <c r="H28" s="3" t="s">
        <v>88</v>
      </c>
      <c r="L28" s="3" t="s">
        <v>89</v>
      </c>
    </row>
    <row r="29" ht="14.25" customHeight="1">
      <c r="A29" s="3">
        <v>233.0</v>
      </c>
      <c r="B29" s="3" t="s">
        <v>20</v>
      </c>
      <c r="C29" s="3" t="s">
        <v>90</v>
      </c>
      <c r="H29" s="3" t="s">
        <v>91</v>
      </c>
      <c r="L29" s="3" t="s">
        <v>92</v>
      </c>
    </row>
    <row r="30" ht="14.25" customHeight="1">
      <c r="A30" s="3">
        <v>234.0</v>
      </c>
      <c r="B30" s="3">
        <v>49.0</v>
      </c>
      <c r="C30" s="3" t="s">
        <v>93</v>
      </c>
      <c r="H30" s="3" t="s">
        <v>94</v>
      </c>
      <c r="L30" s="3" t="s">
        <v>95</v>
      </c>
    </row>
    <row r="31" ht="14.25" customHeight="1">
      <c r="A31" s="3">
        <v>235.0</v>
      </c>
      <c r="B31" s="3" t="s">
        <v>20</v>
      </c>
      <c r="C31" s="3" t="s">
        <v>96</v>
      </c>
      <c r="H31" s="3" t="s">
        <v>97</v>
      </c>
      <c r="L31" s="3" t="s">
        <v>98</v>
      </c>
    </row>
    <row r="32" ht="14.25" customHeight="1">
      <c r="A32" s="3">
        <v>236.0</v>
      </c>
      <c r="B32" s="3">
        <v>49.0</v>
      </c>
      <c r="C32" s="3" t="s">
        <v>99</v>
      </c>
      <c r="H32" s="3" t="s">
        <v>100</v>
      </c>
      <c r="L32" s="3" t="s">
        <v>101</v>
      </c>
    </row>
    <row r="33" ht="14.25" customHeight="1">
      <c r="A33" s="3">
        <v>237.0</v>
      </c>
      <c r="B33" s="3">
        <v>49.0</v>
      </c>
      <c r="C33" s="3" t="s">
        <v>102</v>
      </c>
      <c r="H33" s="3" t="s">
        <v>103</v>
      </c>
      <c r="L33" s="3" t="s">
        <v>104</v>
      </c>
    </row>
    <row r="34" ht="14.25" customHeight="1">
      <c r="A34" s="3">
        <v>238.0</v>
      </c>
      <c r="B34" s="3" t="s">
        <v>20</v>
      </c>
      <c r="C34" s="3" t="s">
        <v>105</v>
      </c>
      <c r="H34" s="3" t="s">
        <v>106</v>
      </c>
      <c r="L34" s="3" t="s">
        <v>107</v>
      </c>
    </row>
    <row r="35" ht="14.25" customHeight="1">
      <c r="A35" s="3">
        <v>239.0</v>
      </c>
      <c r="B35" s="3">
        <v>49.0</v>
      </c>
      <c r="C35" s="3" t="s">
        <v>108</v>
      </c>
      <c r="H35" s="3" t="s">
        <v>109</v>
      </c>
      <c r="L35" s="3" t="s">
        <v>110</v>
      </c>
    </row>
    <row r="36" ht="14.25" customHeight="1">
      <c r="A36" s="3">
        <v>240.0</v>
      </c>
      <c r="B36" s="3" t="s">
        <v>20</v>
      </c>
      <c r="C36" s="3" t="s">
        <v>111</v>
      </c>
      <c r="H36" s="3" t="s">
        <v>112</v>
      </c>
      <c r="L36" s="3" t="s">
        <v>113</v>
      </c>
    </row>
    <row r="37" ht="14.25" customHeight="1">
      <c r="A37" s="3">
        <v>241.0</v>
      </c>
      <c r="B37" s="3">
        <v>49.0</v>
      </c>
      <c r="C37" s="3" t="s">
        <v>114</v>
      </c>
      <c r="H37" s="3" t="s">
        <v>115</v>
      </c>
      <c r="L37" s="3" t="s">
        <v>116</v>
      </c>
    </row>
    <row r="38" ht="14.25" customHeight="1">
      <c r="A38" s="3">
        <v>242.0</v>
      </c>
      <c r="B38" s="3">
        <v>49.0</v>
      </c>
      <c r="C38" s="3" t="s">
        <v>117</v>
      </c>
      <c r="H38" s="3" t="s">
        <v>118</v>
      </c>
      <c r="L38" s="3" t="s">
        <v>119</v>
      </c>
    </row>
    <row r="39" ht="14.25" customHeight="1">
      <c r="A39" s="3">
        <v>243.0</v>
      </c>
      <c r="B39" s="3">
        <v>49.0</v>
      </c>
      <c r="C39" s="3" t="s">
        <v>120</v>
      </c>
      <c r="H39" s="3" t="s">
        <v>121</v>
      </c>
      <c r="L39" s="3" t="s">
        <v>122</v>
      </c>
    </row>
    <row r="40" ht="14.25" customHeight="1">
      <c r="A40" s="3">
        <v>244.0</v>
      </c>
      <c r="B40" s="3">
        <v>49.0</v>
      </c>
      <c r="C40" s="3" t="s">
        <v>123</v>
      </c>
      <c r="H40" s="3" t="s">
        <v>124</v>
      </c>
      <c r="L40" s="3" t="s">
        <v>125</v>
      </c>
    </row>
    <row r="41" ht="14.25" customHeight="1">
      <c r="A41" s="3">
        <v>245.0</v>
      </c>
      <c r="B41" s="3" t="s">
        <v>20</v>
      </c>
      <c r="C41" s="3" t="s">
        <v>126</v>
      </c>
      <c r="H41" s="3" t="s">
        <v>127</v>
      </c>
      <c r="L41" s="3" t="s">
        <v>128</v>
      </c>
    </row>
    <row r="42" ht="14.25" customHeight="1">
      <c r="A42" s="3">
        <v>246.0</v>
      </c>
      <c r="B42" s="3" t="s">
        <v>20</v>
      </c>
      <c r="C42" s="3" t="s">
        <v>129</v>
      </c>
      <c r="H42" s="3" t="s">
        <v>129</v>
      </c>
      <c r="L42" s="3" t="s">
        <v>129</v>
      </c>
    </row>
    <row r="43" ht="14.25" customHeight="1">
      <c r="A43" s="3">
        <v>248.0</v>
      </c>
      <c r="B43" s="3" t="s">
        <v>20</v>
      </c>
      <c r="C43" s="3" t="s">
        <v>130</v>
      </c>
      <c r="H43" s="3" t="s">
        <v>131</v>
      </c>
      <c r="L43" s="3" t="s">
        <v>132</v>
      </c>
    </row>
    <row r="44" ht="14.25" customHeight="1">
      <c r="A44" s="3">
        <v>250.0</v>
      </c>
      <c r="B44" s="3" t="s">
        <v>20</v>
      </c>
      <c r="C44" s="3" t="s">
        <v>136</v>
      </c>
      <c r="H44" s="3" t="s">
        <v>137</v>
      </c>
      <c r="L44" s="3" t="s">
        <v>138</v>
      </c>
    </row>
    <row r="45" ht="14.25" customHeight="1">
      <c r="A45" s="3">
        <v>251.0</v>
      </c>
      <c r="B45" s="3">
        <v>49.0</v>
      </c>
      <c r="C45" s="3" t="s">
        <v>139</v>
      </c>
      <c r="H45" s="3" t="s">
        <v>140</v>
      </c>
      <c r="L45" s="3" t="s">
        <v>141</v>
      </c>
    </row>
    <row r="46" ht="14.25" customHeight="1">
      <c r="A46" s="3">
        <v>253.0</v>
      </c>
      <c r="B46" s="3">
        <v>49.0</v>
      </c>
      <c r="C46" s="3" t="s">
        <v>142</v>
      </c>
      <c r="H46" s="3" t="s">
        <v>143</v>
      </c>
      <c r="L46" s="3" t="s">
        <v>144</v>
      </c>
    </row>
    <row r="47" ht="14.25" customHeight="1">
      <c r="A47" s="3">
        <v>255.0</v>
      </c>
      <c r="B47" s="3">
        <v>49.0</v>
      </c>
      <c r="C47" s="3" t="s">
        <v>147</v>
      </c>
      <c r="H47" s="3" t="s">
        <v>148</v>
      </c>
      <c r="L47" s="3" t="s">
        <v>149</v>
      </c>
    </row>
    <row r="48" ht="14.25" customHeight="1">
      <c r="A48" s="3">
        <v>257.0</v>
      </c>
      <c r="B48" s="3" t="s">
        <v>20</v>
      </c>
      <c r="C48" s="3" t="s">
        <v>150</v>
      </c>
      <c r="H48" s="3" t="s">
        <v>151</v>
      </c>
      <c r="L48" s="3" t="s">
        <v>152</v>
      </c>
    </row>
    <row r="49" ht="14.25" customHeight="1">
      <c r="A49" s="3">
        <v>258.0</v>
      </c>
      <c r="B49" s="3" t="s">
        <v>20</v>
      </c>
      <c r="C49" s="3" t="s">
        <v>153</v>
      </c>
      <c r="H49" s="3" t="s">
        <v>154</v>
      </c>
      <c r="L49" s="3" t="s">
        <v>155</v>
      </c>
    </row>
    <row r="50" ht="14.25" customHeight="1">
      <c r="A50" s="3">
        <v>261.0</v>
      </c>
      <c r="B50" s="3">
        <v>49.0</v>
      </c>
      <c r="C50" s="3" t="s">
        <v>156</v>
      </c>
      <c r="H50" s="3" t="s">
        <v>157</v>
      </c>
      <c r="L50" s="3" t="s">
        <v>158</v>
      </c>
    </row>
    <row r="51" ht="14.25" customHeight="1">
      <c r="A51" s="3">
        <v>263.0</v>
      </c>
      <c r="B51" s="3">
        <v>49.0</v>
      </c>
      <c r="C51" s="3" t="s">
        <v>159</v>
      </c>
      <c r="H51" s="3" t="s">
        <v>160</v>
      </c>
      <c r="L51" s="3" t="s">
        <v>161</v>
      </c>
    </row>
    <row r="52" ht="14.25" customHeight="1">
      <c r="A52" s="3">
        <v>264.0</v>
      </c>
      <c r="B52" s="3" t="s">
        <v>20</v>
      </c>
      <c r="C52" s="3" t="s">
        <v>162</v>
      </c>
      <c r="H52" s="3" t="s">
        <v>163</v>
      </c>
      <c r="L52" s="3" t="s">
        <v>164</v>
      </c>
    </row>
    <row r="53" ht="14.25" customHeight="1">
      <c r="A53" s="3">
        <v>265.0</v>
      </c>
      <c r="B53" s="3" t="s">
        <v>20</v>
      </c>
      <c r="C53" s="3" t="s">
        <v>165</v>
      </c>
      <c r="H53" s="3" t="s">
        <v>166</v>
      </c>
      <c r="L53" s="3" t="s">
        <v>167</v>
      </c>
    </row>
    <row r="54" ht="14.25" customHeight="1">
      <c r="A54" s="3">
        <v>266.0</v>
      </c>
      <c r="B54" s="3" t="s">
        <v>20</v>
      </c>
      <c r="C54" s="3" t="s">
        <v>168</v>
      </c>
      <c r="H54" s="3" t="s">
        <v>169</v>
      </c>
      <c r="L54" s="3" t="s">
        <v>170</v>
      </c>
    </row>
    <row r="55" ht="14.25" customHeight="1">
      <c r="A55" s="3">
        <v>267.0</v>
      </c>
      <c r="B55" s="3">
        <v>49.0</v>
      </c>
      <c r="C55" s="3" t="s">
        <v>171</v>
      </c>
      <c r="H55" s="3" t="s">
        <v>172</v>
      </c>
      <c r="L55" s="3" t="s">
        <v>173</v>
      </c>
    </row>
    <row r="56" ht="14.25" customHeight="1">
      <c r="A56" s="3">
        <v>269.0</v>
      </c>
      <c r="B56" s="3">
        <v>49.0</v>
      </c>
      <c r="C56" s="3" t="s">
        <v>174</v>
      </c>
      <c r="H56" s="3" t="s">
        <v>175</v>
      </c>
      <c r="L56" s="3" t="s">
        <v>176</v>
      </c>
    </row>
    <row r="57" ht="14.25" customHeight="1">
      <c r="A57" s="3">
        <v>270.0</v>
      </c>
      <c r="B57" s="3">
        <v>49.0</v>
      </c>
      <c r="C57" s="3" t="s">
        <v>177</v>
      </c>
      <c r="H57" s="3" t="s">
        <v>178</v>
      </c>
      <c r="L57" s="3" t="s">
        <v>179</v>
      </c>
    </row>
    <row r="58" ht="14.25" customHeight="1">
      <c r="A58" s="3">
        <v>271.0</v>
      </c>
      <c r="B58" s="3">
        <v>49.0</v>
      </c>
      <c r="C58" s="3" t="s">
        <v>180</v>
      </c>
      <c r="H58" s="3" t="s">
        <v>181</v>
      </c>
      <c r="L58" s="3" t="s">
        <v>182</v>
      </c>
    </row>
    <row r="59" ht="14.25" customHeight="1">
      <c r="A59" s="3">
        <v>272.0</v>
      </c>
      <c r="B59" s="3">
        <v>49.0</v>
      </c>
      <c r="C59" s="3" t="s">
        <v>183</v>
      </c>
      <c r="H59" s="3" t="s">
        <v>184</v>
      </c>
      <c r="L59" s="3" t="s">
        <v>185</v>
      </c>
    </row>
    <row r="60" ht="14.25" customHeight="1">
      <c r="A60" s="3">
        <v>274.0</v>
      </c>
      <c r="B60" s="3">
        <v>49.0</v>
      </c>
      <c r="C60" s="3" t="s">
        <v>186</v>
      </c>
      <c r="H60" s="3" t="s">
        <v>187</v>
      </c>
      <c r="L60" s="3" t="s">
        <v>188</v>
      </c>
    </row>
    <row r="61" ht="14.25" customHeight="1">
      <c r="A61" s="3">
        <v>275.0</v>
      </c>
      <c r="B61" s="3">
        <v>49.0</v>
      </c>
      <c r="C61" s="3" t="s">
        <v>189</v>
      </c>
      <c r="H61" s="3" t="s">
        <v>190</v>
      </c>
      <c r="L61" s="3" t="s">
        <v>191</v>
      </c>
    </row>
    <row r="62" ht="14.25" customHeight="1">
      <c r="A62" s="3">
        <v>276.0</v>
      </c>
      <c r="B62" s="3">
        <v>49.0</v>
      </c>
      <c r="C62" s="3" t="s">
        <v>192</v>
      </c>
      <c r="H62" s="3" t="s">
        <v>193</v>
      </c>
      <c r="L62" s="3" t="s">
        <v>194</v>
      </c>
    </row>
    <row r="63" ht="14.25" customHeight="1">
      <c r="A63" s="3">
        <v>277.0</v>
      </c>
      <c r="B63" s="3" t="s">
        <v>20</v>
      </c>
      <c r="C63" s="3" t="s">
        <v>195</v>
      </c>
      <c r="H63" s="3" t="s">
        <v>196</v>
      </c>
      <c r="L63" s="3" t="s">
        <v>197</v>
      </c>
    </row>
    <row r="64" ht="14.25" customHeight="1">
      <c r="A64" s="3">
        <v>279.0</v>
      </c>
      <c r="B64" s="3">
        <v>49.0</v>
      </c>
      <c r="C64" s="3" t="s">
        <v>198</v>
      </c>
      <c r="H64" s="3" t="s">
        <v>199</v>
      </c>
      <c r="L64" s="3" t="s">
        <v>200</v>
      </c>
    </row>
    <row r="65" ht="14.25" customHeight="1">
      <c r="A65" s="3">
        <v>280.0</v>
      </c>
      <c r="B65" s="3">
        <v>49.0</v>
      </c>
      <c r="C65" s="3" t="s">
        <v>201</v>
      </c>
      <c r="H65" s="3" t="s">
        <v>202</v>
      </c>
      <c r="L65" s="3" t="s">
        <v>203</v>
      </c>
    </row>
    <row r="66" ht="14.25" customHeight="1">
      <c r="A66" s="3">
        <v>281.0</v>
      </c>
      <c r="B66" s="3">
        <v>49.0</v>
      </c>
      <c r="C66" s="3" t="s">
        <v>204</v>
      </c>
      <c r="H66" s="3" t="s">
        <v>205</v>
      </c>
      <c r="L66" s="3" t="s">
        <v>206</v>
      </c>
    </row>
    <row r="67" ht="14.25" customHeight="1">
      <c r="A67" s="3">
        <v>282.0</v>
      </c>
      <c r="B67" s="3">
        <v>49.0</v>
      </c>
      <c r="C67" s="3" t="s">
        <v>207</v>
      </c>
      <c r="H67" s="3" t="s">
        <v>208</v>
      </c>
      <c r="L67" s="3" t="s">
        <v>209</v>
      </c>
    </row>
    <row r="68" ht="14.25" customHeight="1">
      <c r="A68" s="3">
        <v>283.0</v>
      </c>
      <c r="B68" s="3" t="s">
        <v>20</v>
      </c>
      <c r="C68" s="3" t="s">
        <v>210</v>
      </c>
      <c r="H68" s="3" t="s">
        <v>211</v>
      </c>
      <c r="L68" s="3" t="s">
        <v>212</v>
      </c>
    </row>
    <row r="69" ht="14.25" customHeight="1">
      <c r="A69" s="3">
        <v>286.0</v>
      </c>
      <c r="B69" s="3">
        <v>49.0</v>
      </c>
      <c r="C69" s="3" t="s">
        <v>213</v>
      </c>
      <c r="H69" s="3" t="s">
        <v>214</v>
      </c>
      <c r="L69" s="3" t="s">
        <v>215</v>
      </c>
    </row>
    <row r="70" ht="14.25" customHeight="1">
      <c r="A70" s="3">
        <v>287.0</v>
      </c>
      <c r="B70" s="3" t="s">
        <v>20</v>
      </c>
      <c r="C70" s="3" t="s">
        <v>216</v>
      </c>
      <c r="H70" s="3" t="s">
        <v>217</v>
      </c>
      <c r="L70" s="3" t="s">
        <v>218</v>
      </c>
    </row>
    <row r="71" ht="14.25" customHeight="1">
      <c r="A71" s="3">
        <v>288.0</v>
      </c>
      <c r="B71" s="3">
        <v>49.0</v>
      </c>
      <c r="C71" s="3" t="s">
        <v>219</v>
      </c>
      <c r="H71" s="3" t="s">
        <v>220</v>
      </c>
      <c r="L71" s="3" t="s">
        <v>221</v>
      </c>
    </row>
    <row r="72" ht="14.25" customHeight="1">
      <c r="A72" s="3">
        <v>290.0</v>
      </c>
      <c r="B72" s="3" t="s">
        <v>20</v>
      </c>
      <c r="C72" s="3" t="s">
        <v>222</v>
      </c>
      <c r="H72" s="3" t="s">
        <v>223</v>
      </c>
      <c r="L72" s="3" t="s">
        <v>224</v>
      </c>
    </row>
    <row r="73" ht="14.25" customHeight="1">
      <c r="A73" s="3">
        <v>293.0</v>
      </c>
      <c r="B73" s="3" t="s">
        <v>20</v>
      </c>
      <c r="C73" s="3" t="s">
        <v>225</v>
      </c>
      <c r="H73" s="3" t="s">
        <v>226</v>
      </c>
      <c r="L73" s="3" t="s">
        <v>227</v>
      </c>
    </row>
    <row r="74" ht="14.25" customHeight="1">
      <c r="A74" s="3">
        <v>294.0</v>
      </c>
      <c r="B74" s="3">
        <v>49.0</v>
      </c>
      <c r="C74" s="3" t="s">
        <v>228</v>
      </c>
      <c r="H74" s="3" t="s">
        <v>229</v>
      </c>
      <c r="L74" s="3" t="s">
        <v>230</v>
      </c>
    </row>
    <row r="75" ht="14.25" customHeight="1">
      <c r="A75" s="3">
        <v>297.0</v>
      </c>
      <c r="B75" s="3">
        <v>49.0</v>
      </c>
      <c r="C75" s="3" t="s">
        <v>231</v>
      </c>
      <c r="H75" s="3" t="s">
        <v>232</v>
      </c>
      <c r="L75" s="3" t="s">
        <v>233</v>
      </c>
    </row>
    <row r="76" ht="14.25" customHeight="1">
      <c r="A76" s="3">
        <v>298.0</v>
      </c>
      <c r="B76" s="3">
        <v>49.0</v>
      </c>
      <c r="C76" s="3" t="s">
        <v>234</v>
      </c>
      <c r="H76" s="3" t="s">
        <v>235</v>
      </c>
      <c r="L76" s="3" t="s">
        <v>236</v>
      </c>
    </row>
    <row r="77" ht="14.25" customHeight="1">
      <c r="A77" s="3">
        <v>299.0</v>
      </c>
      <c r="B77" s="3" t="s">
        <v>20</v>
      </c>
      <c r="C77" s="3" t="s">
        <v>237</v>
      </c>
      <c r="H77" s="3" t="s">
        <v>238</v>
      </c>
      <c r="L77" s="3" t="s">
        <v>239</v>
      </c>
    </row>
    <row r="78" ht="14.25" customHeight="1">
      <c r="A78" s="3">
        <v>300.0</v>
      </c>
      <c r="B78" s="3" t="s">
        <v>20</v>
      </c>
      <c r="C78" s="3" t="s">
        <v>240</v>
      </c>
      <c r="H78" s="3" t="s">
        <v>241</v>
      </c>
      <c r="L78" s="3" t="s">
        <v>242</v>
      </c>
    </row>
    <row r="79" ht="14.25" customHeight="1">
      <c r="A79" s="3">
        <v>303.0</v>
      </c>
      <c r="B79" s="3">
        <v>49.0</v>
      </c>
      <c r="C79" s="3" t="s">
        <v>243</v>
      </c>
      <c r="H79" s="3" t="s">
        <v>244</v>
      </c>
      <c r="L79" s="3" t="s">
        <v>245</v>
      </c>
    </row>
    <row r="80" ht="14.25" customHeight="1">
      <c r="A80" s="3">
        <v>304.0</v>
      </c>
      <c r="B80" s="3" t="s">
        <v>20</v>
      </c>
      <c r="C80" s="3" t="s">
        <v>246</v>
      </c>
      <c r="H80" s="3" t="s">
        <v>247</v>
      </c>
      <c r="L80" s="3" t="s">
        <v>248</v>
      </c>
    </row>
    <row r="81" ht="14.25" customHeight="1">
      <c r="A81" s="3">
        <v>305.0</v>
      </c>
      <c r="B81" s="3" t="s">
        <v>20</v>
      </c>
      <c r="C81" s="3" t="s">
        <v>249</v>
      </c>
      <c r="H81" s="3" t="s">
        <v>250</v>
      </c>
      <c r="L81" s="3" t="s">
        <v>251</v>
      </c>
    </row>
    <row r="82" ht="14.25" customHeight="1">
      <c r="A82" s="3">
        <v>306.0</v>
      </c>
      <c r="B82" s="3">
        <v>49.0</v>
      </c>
      <c r="C82" s="3" t="s">
        <v>252</v>
      </c>
      <c r="H82" s="3" t="s">
        <v>253</v>
      </c>
      <c r="L82" s="3" t="s">
        <v>254</v>
      </c>
    </row>
    <row r="83" ht="14.25" customHeight="1">
      <c r="A83" s="3">
        <v>307.0</v>
      </c>
      <c r="B83" s="3" t="s">
        <v>20</v>
      </c>
      <c r="C83" s="3" t="s">
        <v>255</v>
      </c>
      <c r="H83" s="3" t="s">
        <v>256</v>
      </c>
      <c r="L83" s="3" t="s">
        <v>257</v>
      </c>
    </row>
    <row r="84" ht="14.25" customHeight="1">
      <c r="A84" s="3">
        <v>308.0</v>
      </c>
      <c r="B84" s="3">
        <v>49.0</v>
      </c>
      <c r="C84" s="3" t="s">
        <v>258</v>
      </c>
      <c r="H84" s="3" t="s">
        <v>259</v>
      </c>
      <c r="L84" s="3" t="s">
        <v>260</v>
      </c>
    </row>
    <row r="85" ht="14.25" customHeight="1">
      <c r="A85" s="3">
        <v>310.0</v>
      </c>
      <c r="B85" s="3" t="s">
        <v>20</v>
      </c>
      <c r="C85" s="3" t="s">
        <v>261</v>
      </c>
      <c r="H85" s="3" t="s">
        <v>262</v>
      </c>
      <c r="L85" s="3" t="s">
        <v>263</v>
      </c>
    </row>
    <row r="86" ht="14.25" customHeight="1">
      <c r="A86" s="3">
        <v>311.0</v>
      </c>
      <c r="B86" s="3" t="s">
        <v>20</v>
      </c>
      <c r="C86" s="3" t="s">
        <v>264</v>
      </c>
      <c r="H86" s="3" t="s">
        <v>265</v>
      </c>
      <c r="L86" s="3" t="s">
        <v>266</v>
      </c>
    </row>
    <row r="87" ht="14.25" customHeight="1">
      <c r="A87" s="3">
        <v>312.0</v>
      </c>
      <c r="B87" s="3" t="s">
        <v>20</v>
      </c>
      <c r="C87" s="3" t="s">
        <v>267</v>
      </c>
      <c r="H87" s="3" t="s">
        <v>268</v>
      </c>
      <c r="L87" s="3" t="s">
        <v>269</v>
      </c>
    </row>
    <row r="88" ht="14.25" customHeight="1">
      <c r="A88" s="3">
        <v>316.0</v>
      </c>
      <c r="B88" s="3" t="s">
        <v>20</v>
      </c>
      <c r="C88" s="3" t="s">
        <v>270</v>
      </c>
      <c r="H88" s="3" t="s">
        <v>271</v>
      </c>
      <c r="L88" s="3" t="s">
        <v>272</v>
      </c>
    </row>
    <row r="89" ht="14.25" customHeight="1">
      <c r="A89" s="3">
        <v>317.0</v>
      </c>
      <c r="B89" s="3" t="s">
        <v>20</v>
      </c>
      <c r="C89" s="3" t="s">
        <v>273</v>
      </c>
      <c r="H89" s="3" t="s">
        <v>274</v>
      </c>
      <c r="L89" s="3" t="s">
        <v>275</v>
      </c>
    </row>
    <row r="90" ht="14.25" customHeight="1">
      <c r="A90" s="3">
        <v>318.0</v>
      </c>
      <c r="B90" s="3" t="s">
        <v>20</v>
      </c>
      <c r="C90" s="3" t="s">
        <v>276</v>
      </c>
      <c r="H90" s="3" t="s">
        <v>277</v>
      </c>
      <c r="L90" s="3" t="s">
        <v>278</v>
      </c>
    </row>
    <row r="91" ht="14.25" customHeight="1">
      <c r="A91" s="3">
        <v>319.0</v>
      </c>
      <c r="B91" s="3" t="s">
        <v>20</v>
      </c>
      <c r="C91" s="3" t="s">
        <v>279</v>
      </c>
      <c r="H91" s="3" t="s">
        <v>280</v>
      </c>
      <c r="L91" s="3" t="s">
        <v>281</v>
      </c>
    </row>
    <row r="92" ht="14.25" customHeight="1">
      <c r="A92" s="3">
        <v>320.0</v>
      </c>
      <c r="B92" s="3" t="s">
        <v>20</v>
      </c>
      <c r="C92" s="3" t="s">
        <v>282</v>
      </c>
      <c r="H92" s="3" t="s">
        <v>283</v>
      </c>
      <c r="L92" s="3" t="s">
        <v>284</v>
      </c>
    </row>
    <row r="93" ht="14.25" customHeight="1">
      <c r="A93" s="3">
        <v>321.0</v>
      </c>
      <c r="B93" s="3" t="s">
        <v>20</v>
      </c>
      <c r="C93" s="3" t="s">
        <v>285</v>
      </c>
      <c r="H93" s="3" t="s">
        <v>286</v>
      </c>
      <c r="L93" s="3" t="s">
        <v>287</v>
      </c>
    </row>
    <row r="94" ht="14.25" customHeight="1">
      <c r="A94" s="3">
        <v>322.0</v>
      </c>
      <c r="B94" s="3" t="s">
        <v>20</v>
      </c>
      <c r="C94" s="3" t="s">
        <v>288</v>
      </c>
      <c r="H94" s="3" t="s">
        <v>289</v>
      </c>
      <c r="L94" s="3" t="s">
        <v>290</v>
      </c>
    </row>
    <row r="95" ht="14.25" customHeight="1">
      <c r="A95" s="3">
        <v>323.0</v>
      </c>
      <c r="B95" s="3">
        <v>49.0</v>
      </c>
      <c r="C95" s="3" t="s">
        <v>291</v>
      </c>
      <c r="H95" s="3" t="s">
        <v>292</v>
      </c>
      <c r="L95" s="3" t="s">
        <v>293</v>
      </c>
    </row>
    <row r="96" ht="14.25" customHeight="1">
      <c r="A96" s="3">
        <v>324.0</v>
      </c>
      <c r="B96" s="3">
        <v>49.0</v>
      </c>
      <c r="C96" s="3" t="s">
        <v>294</v>
      </c>
      <c r="H96" s="3" t="s">
        <v>295</v>
      </c>
      <c r="L96" s="3" t="s">
        <v>296</v>
      </c>
    </row>
    <row r="97" ht="14.25" customHeight="1">
      <c r="A97" s="3">
        <v>327.0</v>
      </c>
      <c r="B97" s="3">
        <v>49.0</v>
      </c>
      <c r="C97" s="3" t="s">
        <v>297</v>
      </c>
      <c r="H97" s="3" t="s">
        <v>298</v>
      </c>
      <c r="L97" s="3" t="s">
        <v>299</v>
      </c>
    </row>
    <row r="98" ht="14.25" customHeight="1">
      <c r="A98" s="3">
        <v>328.0</v>
      </c>
      <c r="B98" s="3" t="s">
        <v>20</v>
      </c>
      <c r="C98" s="3" t="s">
        <v>300</v>
      </c>
      <c r="H98" s="3" t="s">
        <v>301</v>
      </c>
      <c r="L98" s="3" t="s">
        <v>302</v>
      </c>
    </row>
    <row r="99" ht="14.25" customHeight="1">
      <c r="A99" s="3">
        <v>329.0</v>
      </c>
      <c r="B99" s="3" t="s">
        <v>20</v>
      </c>
      <c r="C99" s="3" t="s">
        <v>303</v>
      </c>
      <c r="H99" s="3" t="s">
        <v>304</v>
      </c>
      <c r="L99" s="3" t="s">
        <v>305</v>
      </c>
    </row>
    <row r="100" ht="14.25" customHeight="1">
      <c r="A100" s="3">
        <v>330.0</v>
      </c>
      <c r="B100" s="3">
        <v>49.0</v>
      </c>
      <c r="C100" s="3" t="s">
        <v>306</v>
      </c>
      <c r="H100" s="3" t="s">
        <v>307</v>
      </c>
      <c r="L100" s="3" t="s">
        <v>308</v>
      </c>
    </row>
    <row r="101" ht="14.25" customHeight="1">
      <c r="A101" s="3">
        <v>331.0</v>
      </c>
      <c r="B101" s="3" t="s">
        <v>20</v>
      </c>
      <c r="C101" s="3" t="s">
        <v>309</v>
      </c>
      <c r="H101" s="3" t="s">
        <v>310</v>
      </c>
      <c r="L101" s="3" t="s">
        <v>311</v>
      </c>
    </row>
    <row r="102" ht="14.25" customHeight="1">
      <c r="A102" s="3">
        <v>332.0</v>
      </c>
      <c r="B102" s="3" t="s">
        <v>20</v>
      </c>
      <c r="C102" s="3" t="s">
        <v>312</v>
      </c>
      <c r="H102" s="3" t="s">
        <v>313</v>
      </c>
      <c r="L102" s="3" t="s">
        <v>314</v>
      </c>
    </row>
    <row r="103" ht="14.25" customHeight="1">
      <c r="A103" s="3">
        <v>333.0</v>
      </c>
      <c r="B103" s="3">
        <v>49.0</v>
      </c>
      <c r="C103" s="3" t="s">
        <v>315</v>
      </c>
      <c r="H103" s="3" t="s">
        <v>316</v>
      </c>
      <c r="L103" s="3" t="s">
        <v>317</v>
      </c>
    </row>
    <row r="104" ht="14.25" customHeight="1">
      <c r="A104" s="3">
        <v>334.0</v>
      </c>
      <c r="B104" s="3">
        <v>49.0</v>
      </c>
      <c r="C104" s="3" t="s">
        <v>318</v>
      </c>
      <c r="H104" s="3" t="s">
        <v>319</v>
      </c>
      <c r="L104" s="3" t="s">
        <v>320</v>
      </c>
    </row>
    <row r="105" ht="14.25" customHeight="1">
      <c r="A105" s="3">
        <v>335.0</v>
      </c>
      <c r="B105" s="3" t="s">
        <v>20</v>
      </c>
      <c r="C105" s="3" t="s">
        <v>321</v>
      </c>
      <c r="H105" s="3" t="s">
        <v>322</v>
      </c>
      <c r="L105" s="3" t="s">
        <v>323</v>
      </c>
    </row>
    <row r="106" ht="14.25" customHeight="1">
      <c r="A106" s="3">
        <v>336.0</v>
      </c>
      <c r="B106" s="3" t="s">
        <v>20</v>
      </c>
      <c r="C106" s="3" t="s">
        <v>324</v>
      </c>
      <c r="H106" s="3" t="s">
        <v>325</v>
      </c>
      <c r="L106" s="3" t="s">
        <v>326</v>
      </c>
    </row>
    <row r="107" ht="14.25" customHeight="1">
      <c r="A107" s="3">
        <v>337.0</v>
      </c>
      <c r="B107" s="3" t="s">
        <v>20</v>
      </c>
      <c r="C107" s="3" t="s">
        <v>327</v>
      </c>
      <c r="H107" s="3" t="s">
        <v>328</v>
      </c>
      <c r="L107" s="3" t="s">
        <v>329</v>
      </c>
    </row>
    <row r="108" ht="14.25" customHeight="1">
      <c r="A108" s="3">
        <v>340.0</v>
      </c>
      <c r="B108" s="3" t="s">
        <v>20</v>
      </c>
      <c r="C108" s="3" t="s">
        <v>330</v>
      </c>
      <c r="H108" s="3" t="s">
        <v>331</v>
      </c>
      <c r="L108" s="3" t="s">
        <v>332</v>
      </c>
    </row>
    <row r="109" ht="14.25" customHeight="1">
      <c r="A109" s="3">
        <v>341.0</v>
      </c>
      <c r="B109" s="3" t="s">
        <v>20</v>
      </c>
      <c r="C109" s="3" t="s">
        <v>333</v>
      </c>
      <c r="H109" s="3" t="s">
        <v>334</v>
      </c>
      <c r="L109" s="3" t="s">
        <v>335</v>
      </c>
    </row>
    <row r="110" ht="14.25" customHeight="1">
      <c r="A110" s="3">
        <v>342.0</v>
      </c>
      <c r="B110" s="3" t="s">
        <v>20</v>
      </c>
      <c r="C110" s="3" t="s">
        <v>336</v>
      </c>
      <c r="H110" s="3" t="s">
        <v>337</v>
      </c>
      <c r="L110" s="3" t="s">
        <v>338</v>
      </c>
    </row>
    <row r="111" ht="14.25" customHeight="1">
      <c r="A111" s="3">
        <v>343.0</v>
      </c>
      <c r="B111" s="3" t="s">
        <v>20</v>
      </c>
      <c r="C111" s="3" t="s">
        <v>339</v>
      </c>
      <c r="H111" s="3" t="s">
        <v>340</v>
      </c>
      <c r="L111" s="3" t="s">
        <v>341</v>
      </c>
    </row>
    <row r="112" ht="14.25" customHeight="1">
      <c r="A112" s="3">
        <v>344.0</v>
      </c>
      <c r="B112" s="3">
        <v>49.0</v>
      </c>
      <c r="C112" s="3" t="s">
        <v>342</v>
      </c>
      <c r="H112" s="3" t="s">
        <v>343</v>
      </c>
      <c r="L112" s="3" t="s">
        <v>344</v>
      </c>
    </row>
    <row r="113" ht="14.25" customHeight="1">
      <c r="A113" s="3">
        <v>345.0</v>
      </c>
      <c r="B113" s="3" t="s">
        <v>20</v>
      </c>
      <c r="C113" s="3" t="s">
        <v>345</v>
      </c>
      <c r="H113" s="3" t="s">
        <v>346</v>
      </c>
      <c r="L113" s="3" t="s">
        <v>347</v>
      </c>
    </row>
    <row r="114" ht="14.25" customHeight="1">
      <c r="A114" s="3">
        <v>346.0</v>
      </c>
      <c r="B114" s="3">
        <v>49.0</v>
      </c>
      <c r="C114" s="3" t="s">
        <v>348</v>
      </c>
      <c r="H114" s="3" t="s">
        <v>349</v>
      </c>
      <c r="L114" s="3" t="s">
        <v>350</v>
      </c>
    </row>
    <row r="115" ht="14.25" customHeight="1">
      <c r="A115" s="3">
        <v>349.0</v>
      </c>
      <c r="B115" s="3" t="s">
        <v>20</v>
      </c>
      <c r="C115" s="3" t="s">
        <v>351</v>
      </c>
      <c r="H115" s="3" t="s">
        <v>352</v>
      </c>
      <c r="L115" s="3" t="s">
        <v>353</v>
      </c>
    </row>
    <row r="116" ht="14.25" customHeight="1">
      <c r="A116" s="3">
        <v>350.0</v>
      </c>
      <c r="B116" s="3">
        <v>49.0</v>
      </c>
      <c r="C116" s="3" t="s">
        <v>354</v>
      </c>
      <c r="H116" s="3" t="s">
        <v>355</v>
      </c>
      <c r="L116" s="3" t="s">
        <v>356</v>
      </c>
    </row>
    <row r="117" ht="14.25" customHeight="1">
      <c r="A117" s="3">
        <v>351.0</v>
      </c>
      <c r="B117" s="3">
        <v>49.0</v>
      </c>
      <c r="C117" s="3" t="s">
        <v>357</v>
      </c>
      <c r="H117" s="3" t="s">
        <v>358</v>
      </c>
      <c r="L117" s="3" t="s">
        <v>359</v>
      </c>
    </row>
    <row r="118" ht="14.25" customHeight="1">
      <c r="A118" s="3">
        <v>357.0</v>
      </c>
      <c r="B118" s="3">
        <v>49.0</v>
      </c>
      <c r="C118" s="3" t="s">
        <v>360</v>
      </c>
      <c r="H118" s="3" t="s">
        <v>361</v>
      </c>
      <c r="L118" s="3" t="s">
        <v>362</v>
      </c>
    </row>
    <row r="119" ht="14.25" customHeight="1">
      <c r="A119" s="3">
        <v>359.0</v>
      </c>
      <c r="B119" s="3">
        <v>49.0</v>
      </c>
      <c r="C119" s="3" t="s">
        <v>363</v>
      </c>
      <c r="H119" s="3" t="s">
        <v>364</v>
      </c>
      <c r="L119" s="3" t="s">
        <v>365</v>
      </c>
    </row>
    <row r="120" ht="14.25" customHeight="1">
      <c r="A120" s="3">
        <v>360.0</v>
      </c>
      <c r="B120" s="3">
        <v>49.0</v>
      </c>
      <c r="C120" s="3" t="s">
        <v>366</v>
      </c>
      <c r="H120" s="3" t="s">
        <v>367</v>
      </c>
      <c r="L120" s="3" t="s">
        <v>368</v>
      </c>
    </row>
    <row r="121" ht="14.25" customHeight="1">
      <c r="A121" s="3">
        <v>520.0</v>
      </c>
      <c r="B121" s="3">
        <v>49.0</v>
      </c>
      <c r="C121" s="3" t="s">
        <v>369</v>
      </c>
      <c r="H121" s="3" t="s">
        <v>370</v>
      </c>
      <c r="L121" s="3" t="s">
        <v>371</v>
      </c>
    </row>
    <row r="122" ht="14.25" customHeight="1">
      <c r="A122" s="3">
        <v>1307.0</v>
      </c>
      <c r="B122" s="3" t="s">
        <v>372</v>
      </c>
      <c r="C122" s="3" t="s">
        <v>373</v>
      </c>
      <c r="H122" s="3" t="s">
        <v>374</v>
      </c>
      <c r="L122" s="3" t="s">
        <v>375</v>
      </c>
    </row>
    <row r="123" ht="14.25" customHeight="1">
      <c r="A123" s="3">
        <v>1308.0</v>
      </c>
      <c r="B123" s="3" t="s">
        <v>372</v>
      </c>
      <c r="C123" s="3" t="s">
        <v>376</v>
      </c>
      <c r="H123" s="3" t="s">
        <v>377</v>
      </c>
      <c r="L123" s="3" t="s">
        <v>378</v>
      </c>
    </row>
    <row r="124" ht="14.25" customHeight="1">
      <c r="A124" s="3">
        <v>1309.0</v>
      </c>
      <c r="B124" s="3" t="s">
        <v>372</v>
      </c>
      <c r="C124" s="3" t="s">
        <v>379</v>
      </c>
      <c r="H124" s="3" t="s">
        <v>380</v>
      </c>
      <c r="L124" s="3" t="s">
        <v>381</v>
      </c>
    </row>
    <row r="125" ht="14.25" customHeight="1">
      <c r="A125" s="3">
        <v>1310.0</v>
      </c>
      <c r="B125" s="3" t="s">
        <v>372</v>
      </c>
      <c r="C125" s="3" t="s">
        <v>382</v>
      </c>
      <c r="H125" s="3" t="s">
        <v>383</v>
      </c>
      <c r="L125" s="3" t="s">
        <v>384</v>
      </c>
    </row>
    <row r="126" ht="14.25" customHeight="1">
      <c r="A126" s="3">
        <v>1311.0</v>
      </c>
      <c r="B126" s="3" t="s">
        <v>372</v>
      </c>
      <c r="C126" s="3" t="s">
        <v>385</v>
      </c>
      <c r="H126" s="3" t="s">
        <v>386</v>
      </c>
      <c r="L126" s="3" t="s">
        <v>387</v>
      </c>
    </row>
    <row r="127" ht="14.25" customHeight="1">
      <c r="A127" s="3">
        <v>1312.0</v>
      </c>
      <c r="B127" s="3" t="s">
        <v>372</v>
      </c>
      <c r="C127" s="3" t="s">
        <v>388</v>
      </c>
      <c r="H127" s="3" t="s">
        <v>389</v>
      </c>
      <c r="L127" s="3" t="s">
        <v>390</v>
      </c>
    </row>
    <row r="128" ht="14.25" customHeight="1">
      <c r="A128" s="3">
        <v>1313.0</v>
      </c>
      <c r="B128" s="3" t="s">
        <v>372</v>
      </c>
      <c r="C128" s="3" t="s">
        <v>391</v>
      </c>
      <c r="H128" s="3" t="s">
        <v>392</v>
      </c>
      <c r="L128" s="3" t="s">
        <v>393</v>
      </c>
    </row>
    <row r="129" ht="14.25" customHeight="1">
      <c r="A129" s="3">
        <v>1314.0</v>
      </c>
      <c r="B129" s="3" t="s">
        <v>372</v>
      </c>
      <c r="C129" s="3" t="s">
        <v>394</v>
      </c>
      <c r="H129" s="3" t="s">
        <v>395</v>
      </c>
      <c r="L129" s="3" t="s">
        <v>396</v>
      </c>
    </row>
    <row r="130" ht="14.25" customHeight="1">
      <c r="A130" s="3">
        <v>1315.0</v>
      </c>
      <c r="B130" s="3" t="s">
        <v>372</v>
      </c>
      <c r="C130" s="3" t="s">
        <v>397</v>
      </c>
      <c r="H130" s="3" t="s">
        <v>398</v>
      </c>
      <c r="L130" s="3" t="s">
        <v>399</v>
      </c>
    </row>
    <row r="131" ht="14.25" customHeight="1">
      <c r="A131" s="3">
        <v>1316.0</v>
      </c>
      <c r="B131" s="3" t="s">
        <v>372</v>
      </c>
      <c r="C131" s="3" t="s">
        <v>400</v>
      </c>
      <c r="H131" s="3" t="s">
        <v>401</v>
      </c>
      <c r="L131" s="3" t="s">
        <v>402</v>
      </c>
    </row>
    <row r="132" ht="14.25" customHeight="1">
      <c r="A132" s="3">
        <v>1317.0</v>
      </c>
      <c r="B132" s="3" t="s">
        <v>372</v>
      </c>
      <c r="C132" s="3" t="s">
        <v>403</v>
      </c>
      <c r="H132" s="3" t="s">
        <v>404</v>
      </c>
      <c r="L132" s="3" t="s">
        <v>405</v>
      </c>
    </row>
    <row r="133" ht="14.25" customHeight="1">
      <c r="A133" s="3">
        <v>1318.0</v>
      </c>
      <c r="B133" s="3" t="s">
        <v>372</v>
      </c>
      <c r="C133" s="3" t="s">
        <v>406</v>
      </c>
      <c r="H133" s="3" t="s">
        <v>407</v>
      </c>
      <c r="L133" s="3" t="s">
        <v>408</v>
      </c>
    </row>
    <row r="134" ht="14.25" customHeight="1">
      <c r="A134" s="3">
        <v>1319.0</v>
      </c>
      <c r="B134" s="3" t="s">
        <v>372</v>
      </c>
      <c r="C134" s="3" t="s">
        <v>409</v>
      </c>
      <c r="H134" s="3" t="s">
        <v>410</v>
      </c>
      <c r="L134" s="3" t="s">
        <v>411</v>
      </c>
    </row>
    <row r="135" ht="14.25" customHeight="1">
      <c r="A135" s="3">
        <v>1320.0</v>
      </c>
      <c r="B135" s="3" t="s">
        <v>372</v>
      </c>
      <c r="C135" s="3" t="s">
        <v>412</v>
      </c>
      <c r="H135" s="3" t="s">
        <v>413</v>
      </c>
      <c r="L135" s="3" t="s">
        <v>414</v>
      </c>
    </row>
    <row r="136" ht="14.25" customHeight="1">
      <c r="A136" s="3">
        <v>1321.0</v>
      </c>
      <c r="B136" s="3" t="s">
        <v>372</v>
      </c>
      <c r="C136" s="3" t="s">
        <v>415</v>
      </c>
      <c r="H136" s="3" t="s">
        <v>416</v>
      </c>
      <c r="L136" s="3" t="s">
        <v>417</v>
      </c>
    </row>
    <row r="137" ht="14.25" customHeight="1">
      <c r="A137" s="3">
        <v>1322.0</v>
      </c>
      <c r="B137" s="3" t="s">
        <v>372</v>
      </c>
      <c r="C137" s="3" t="s">
        <v>418</v>
      </c>
      <c r="H137" s="3" t="s">
        <v>419</v>
      </c>
      <c r="L137" s="3" t="s">
        <v>420</v>
      </c>
    </row>
    <row r="138" ht="14.25" customHeight="1">
      <c r="A138" s="3">
        <v>1323.0</v>
      </c>
      <c r="B138" s="3" t="s">
        <v>372</v>
      </c>
      <c r="C138" s="3" t="s">
        <v>421</v>
      </c>
      <c r="H138" s="3" t="s">
        <v>422</v>
      </c>
      <c r="L138" s="3" t="s">
        <v>423</v>
      </c>
    </row>
    <row r="139" ht="14.25" customHeight="1">
      <c r="A139" s="3">
        <v>1324.0</v>
      </c>
      <c r="B139" s="3" t="s">
        <v>372</v>
      </c>
      <c r="C139" s="3" t="s">
        <v>424</v>
      </c>
      <c r="H139" s="3" t="s">
        <v>425</v>
      </c>
      <c r="L139" s="3" t="s">
        <v>426</v>
      </c>
    </row>
    <row r="140" ht="14.25" customHeight="1">
      <c r="A140" s="3">
        <v>1326.0</v>
      </c>
      <c r="B140" s="3" t="s">
        <v>372</v>
      </c>
      <c r="C140" s="3" t="s">
        <v>427</v>
      </c>
      <c r="H140" s="3" t="s">
        <v>428</v>
      </c>
      <c r="L140" s="3" t="s">
        <v>429</v>
      </c>
    </row>
    <row r="141" ht="14.25" customHeight="1">
      <c r="A141" s="3">
        <v>1328.0</v>
      </c>
      <c r="B141" s="3" t="s">
        <v>372</v>
      </c>
      <c r="C141" s="3" t="s">
        <v>430</v>
      </c>
      <c r="H141" s="3" t="s">
        <v>431</v>
      </c>
      <c r="L141" s="3" t="s">
        <v>432</v>
      </c>
    </row>
    <row r="142" ht="14.25" customHeight="1">
      <c r="A142" s="3">
        <v>1329.0</v>
      </c>
      <c r="B142" s="3" t="s">
        <v>372</v>
      </c>
      <c r="C142" s="3" t="s">
        <v>433</v>
      </c>
      <c r="H142" s="3" t="s">
        <v>434</v>
      </c>
      <c r="L142" s="3" t="s">
        <v>435</v>
      </c>
    </row>
    <row r="143" ht="14.25" customHeight="1">
      <c r="A143" s="3">
        <v>1334.0</v>
      </c>
      <c r="B143" s="3" t="s">
        <v>372</v>
      </c>
      <c r="C143" s="3" t="s">
        <v>436</v>
      </c>
      <c r="H143" s="3" t="s">
        <v>437</v>
      </c>
      <c r="L143" s="3" t="s">
        <v>438</v>
      </c>
    </row>
    <row r="144" ht="14.25" customHeight="1">
      <c r="A144" s="3">
        <v>1337.0</v>
      </c>
      <c r="B144" s="3" t="s">
        <v>372</v>
      </c>
      <c r="C144" s="3" t="s">
        <v>439</v>
      </c>
      <c r="H144" s="3" t="s">
        <v>440</v>
      </c>
      <c r="L144" s="3" t="s">
        <v>441</v>
      </c>
    </row>
    <row r="145" ht="14.25" customHeight="1">
      <c r="A145" s="3">
        <v>1341.0</v>
      </c>
      <c r="B145" s="3" t="s">
        <v>372</v>
      </c>
      <c r="C145" s="3" t="s">
        <v>442</v>
      </c>
      <c r="H145" s="3" t="s">
        <v>443</v>
      </c>
      <c r="L145" s="3" t="s">
        <v>444</v>
      </c>
    </row>
    <row r="146" ht="14.25" customHeight="1">
      <c r="A146" s="3">
        <v>1345.0</v>
      </c>
      <c r="B146" s="3" t="s">
        <v>372</v>
      </c>
      <c r="C146" s="3" t="s">
        <v>445</v>
      </c>
      <c r="H146" s="3" t="s">
        <v>446</v>
      </c>
      <c r="L146" s="3" t="s">
        <v>447</v>
      </c>
    </row>
    <row r="147" ht="14.25" customHeight="1">
      <c r="A147" s="3">
        <v>1346.0</v>
      </c>
      <c r="B147" s="3" t="s">
        <v>372</v>
      </c>
      <c r="C147" s="3" t="s">
        <v>448</v>
      </c>
      <c r="H147" s="3" t="s">
        <v>449</v>
      </c>
      <c r="L147" s="3" t="s">
        <v>450</v>
      </c>
    </row>
    <row r="148" ht="14.25" customHeight="1">
      <c r="A148" s="3">
        <v>1347.0</v>
      </c>
      <c r="B148" s="3" t="s">
        <v>372</v>
      </c>
      <c r="C148" s="3" t="s">
        <v>451</v>
      </c>
      <c r="H148" s="3" t="s">
        <v>452</v>
      </c>
      <c r="L148" s="3" t="s">
        <v>453</v>
      </c>
    </row>
    <row r="149" ht="14.25" customHeight="1">
      <c r="A149" s="3">
        <v>1355.0</v>
      </c>
      <c r="B149" s="3" t="s">
        <v>372</v>
      </c>
      <c r="C149" s="3" t="s">
        <v>454</v>
      </c>
      <c r="H149" s="3" t="s">
        <v>455</v>
      </c>
      <c r="L149" s="3" t="s">
        <v>456</v>
      </c>
    </row>
    <row r="150" ht="14.25" customHeight="1">
      <c r="A150" s="3">
        <v>1357.0</v>
      </c>
      <c r="B150" s="3" t="s">
        <v>372</v>
      </c>
      <c r="C150" s="3" t="s">
        <v>457</v>
      </c>
      <c r="H150" s="3" t="s">
        <v>457</v>
      </c>
      <c r="L150" s="3" t="s">
        <v>457</v>
      </c>
    </row>
    <row r="151" ht="14.25" customHeight="1">
      <c r="A151" s="3">
        <v>1362.0</v>
      </c>
      <c r="B151" s="3" t="s">
        <v>372</v>
      </c>
      <c r="C151" s="3" t="s">
        <v>458</v>
      </c>
      <c r="H151" s="3" t="s">
        <v>459</v>
      </c>
      <c r="L151" s="3" t="s">
        <v>460</v>
      </c>
    </row>
    <row r="152" ht="14.25" customHeight="1">
      <c r="A152" s="3">
        <v>1363.0</v>
      </c>
      <c r="B152" s="3" t="s">
        <v>372</v>
      </c>
      <c r="C152" s="3" t="s">
        <v>461</v>
      </c>
      <c r="H152" s="3" t="s">
        <v>462</v>
      </c>
      <c r="L152" s="3" t="s">
        <v>463</v>
      </c>
    </row>
    <row r="153" ht="14.25" customHeight="1">
      <c r="A153" s="3">
        <v>1371.0</v>
      </c>
      <c r="B153" s="3" t="s">
        <v>372</v>
      </c>
      <c r="C153" s="3" t="s">
        <v>464</v>
      </c>
      <c r="H153" s="3" t="s">
        <v>465</v>
      </c>
      <c r="L153" s="3" t="s">
        <v>302</v>
      </c>
    </row>
    <row r="154" ht="14.25" customHeight="1">
      <c r="A154" s="3">
        <v>1373.0</v>
      </c>
      <c r="B154" s="3" t="s">
        <v>372</v>
      </c>
      <c r="C154" s="3" t="s">
        <v>466</v>
      </c>
      <c r="H154" s="3" t="s">
        <v>467</v>
      </c>
      <c r="L154" s="3" t="s">
        <v>468</v>
      </c>
    </row>
    <row r="155" ht="14.25" customHeight="1">
      <c r="A155" s="3">
        <v>1375.0</v>
      </c>
      <c r="B155" s="3" t="s">
        <v>372</v>
      </c>
      <c r="C155" s="3" t="s">
        <v>469</v>
      </c>
      <c r="H155" s="3" t="s">
        <v>470</v>
      </c>
      <c r="L155" s="3" t="s">
        <v>471</v>
      </c>
    </row>
    <row r="156" ht="14.25" customHeight="1">
      <c r="A156" s="3">
        <v>1376.0</v>
      </c>
      <c r="B156" s="3" t="s">
        <v>372</v>
      </c>
      <c r="C156" s="3" t="s">
        <v>472</v>
      </c>
      <c r="H156" s="3" t="s">
        <v>473</v>
      </c>
      <c r="L156" s="3" t="s">
        <v>474</v>
      </c>
    </row>
    <row r="157" ht="14.25" customHeight="1">
      <c r="A157" s="3">
        <v>1377.0</v>
      </c>
      <c r="B157" s="3" t="s">
        <v>372</v>
      </c>
      <c r="C157" s="3" t="s">
        <v>475</v>
      </c>
      <c r="H157" s="3" t="s">
        <v>476</v>
      </c>
      <c r="L157" s="3" t="s">
        <v>477</v>
      </c>
    </row>
    <row r="158" ht="14.25" customHeight="1">
      <c r="A158" s="3">
        <v>1378.0</v>
      </c>
      <c r="B158" s="3" t="s">
        <v>372</v>
      </c>
      <c r="C158" s="3" t="s">
        <v>478</v>
      </c>
      <c r="H158" s="3" t="s">
        <v>479</v>
      </c>
      <c r="L158" s="3" t="s">
        <v>480</v>
      </c>
    </row>
    <row r="159" ht="14.25" customHeight="1">
      <c r="A159" s="3">
        <v>1381.0</v>
      </c>
      <c r="B159" s="3" t="s">
        <v>372</v>
      </c>
      <c r="C159" s="3" t="s">
        <v>481</v>
      </c>
      <c r="H159" s="3" t="s">
        <v>482</v>
      </c>
      <c r="L159" s="3" t="s">
        <v>483</v>
      </c>
    </row>
    <row r="160" ht="14.25" customHeight="1">
      <c r="A160" s="3">
        <v>1382.0</v>
      </c>
      <c r="B160" s="3" t="s">
        <v>372</v>
      </c>
      <c r="C160" s="3" t="s">
        <v>484</v>
      </c>
      <c r="H160" s="3" t="s">
        <v>485</v>
      </c>
      <c r="L160" s="3" t="s">
        <v>486</v>
      </c>
    </row>
    <row r="161" ht="14.25" customHeight="1">
      <c r="A161" s="3">
        <v>1383.0</v>
      </c>
      <c r="B161" s="3" t="s">
        <v>372</v>
      </c>
      <c r="C161" s="3" t="s">
        <v>487</v>
      </c>
      <c r="H161" s="3" t="s">
        <v>488</v>
      </c>
      <c r="L161" s="3" t="s">
        <v>489</v>
      </c>
    </row>
    <row r="162" ht="14.25" customHeight="1">
      <c r="A162" s="3">
        <v>1385.0</v>
      </c>
      <c r="B162" s="3" t="s">
        <v>372</v>
      </c>
      <c r="C162" s="3" t="s">
        <v>490</v>
      </c>
      <c r="H162" s="3" t="s">
        <v>491</v>
      </c>
      <c r="L162" s="3" t="s">
        <v>492</v>
      </c>
    </row>
    <row r="163" ht="14.25" customHeight="1">
      <c r="A163" s="3">
        <v>1386.0</v>
      </c>
      <c r="B163" s="3" t="s">
        <v>372</v>
      </c>
      <c r="C163" s="3" t="s">
        <v>493</v>
      </c>
      <c r="H163" s="3" t="s">
        <v>494</v>
      </c>
      <c r="L163" s="3" t="s">
        <v>495</v>
      </c>
    </row>
    <row r="164" ht="14.25" customHeight="1">
      <c r="A164" s="3">
        <v>1388.0</v>
      </c>
      <c r="B164" s="3" t="s">
        <v>372</v>
      </c>
      <c r="C164" s="3" t="s">
        <v>496</v>
      </c>
      <c r="H164" s="3" t="s">
        <v>497</v>
      </c>
      <c r="L164" s="3" t="s">
        <v>498</v>
      </c>
    </row>
    <row r="165" ht="14.25" customHeight="1">
      <c r="A165" s="3">
        <v>1389.0</v>
      </c>
      <c r="B165" s="3" t="s">
        <v>372</v>
      </c>
      <c r="C165" s="3" t="s">
        <v>499</v>
      </c>
      <c r="H165" s="3" t="s">
        <v>500</v>
      </c>
      <c r="L165" s="3" t="s">
        <v>501</v>
      </c>
    </row>
    <row r="166" ht="14.25" customHeight="1">
      <c r="A166" s="3">
        <v>1391.0</v>
      </c>
      <c r="B166" s="3" t="s">
        <v>372</v>
      </c>
      <c r="C166" s="3" t="s">
        <v>502</v>
      </c>
      <c r="H166" s="3" t="s">
        <v>503</v>
      </c>
      <c r="L166" s="3" t="s">
        <v>504</v>
      </c>
    </row>
    <row r="167" ht="14.25" customHeight="1">
      <c r="A167" s="3">
        <v>1392.0</v>
      </c>
      <c r="B167" s="3" t="s">
        <v>372</v>
      </c>
      <c r="C167" s="3" t="s">
        <v>505</v>
      </c>
      <c r="H167" s="3" t="s">
        <v>506</v>
      </c>
      <c r="L167" s="3" t="s">
        <v>507</v>
      </c>
    </row>
    <row r="168" ht="14.25" customHeight="1">
      <c r="A168" s="3">
        <v>1393.0</v>
      </c>
      <c r="B168" s="3" t="s">
        <v>372</v>
      </c>
      <c r="C168" s="3" t="s">
        <v>508</v>
      </c>
      <c r="H168" s="3" t="s">
        <v>509</v>
      </c>
      <c r="L168" s="3" t="s">
        <v>510</v>
      </c>
    </row>
    <row r="169" ht="14.25" customHeight="1">
      <c r="A169" s="3">
        <v>1394.0</v>
      </c>
      <c r="B169" s="3" t="s">
        <v>372</v>
      </c>
      <c r="C169" s="3" t="s">
        <v>511</v>
      </c>
      <c r="H169" s="3" t="s">
        <v>512</v>
      </c>
      <c r="L169" s="3" t="s">
        <v>513</v>
      </c>
    </row>
    <row r="170" ht="14.25" customHeight="1">
      <c r="A170" s="3">
        <v>1395.0</v>
      </c>
      <c r="B170" s="3" t="s">
        <v>372</v>
      </c>
      <c r="C170" s="3" t="s">
        <v>514</v>
      </c>
      <c r="H170" s="3" t="s">
        <v>515</v>
      </c>
      <c r="L170" s="3" t="s">
        <v>516</v>
      </c>
    </row>
    <row r="171" ht="14.25" customHeight="1">
      <c r="A171" s="3">
        <v>1396.0</v>
      </c>
      <c r="B171" s="3" t="s">
        <v>372</v>
      </c>
      <c r="C171" s="3" t="s">
        <v>517</v>
      </c>
      <c r="H171" s="3" t="s">
        <v>518</v>
      </c>
      <c r="L171" s="3" t="s">
        <v>519</v>
      </c>
    </row>
    <row r="172" ht="14.25" customHeight="1">
      <c r="A172" s="3">
        <v>1398.0</v>
      </c>
      <c r="B172" s="3" t="s">
        <v>372</v>
      </c>
      <c r="C172" s="3" t="s">
        <v>520</v>
      </c>
      <c r="H172" s="3" t="s">
        <v>521</v>
      </c>
      <c r="L172" s="3" t="s">
        <v>522</v>
      </c>
    </row>
    <row r="173" ht="14.25" customHeight="1">
      <c r="A173" s="3">
        <v>1400.0</v>
      </c>
      <c r="B173" s="3" t="s">
        <v>372</v>
      </c>
      <c r="C173" s="3" t="s">
        <v>523</v>
      </c>
      <c r="H173" s="3" t="s">
        <v>523</v>
      </c>
      <c r="L173" s="3" t="s">
        <v>523</v>
      </c>
    </row>
    <row r="174" ht="14.25" customHeight="1">
      <c r="A174" s="3">
        <v>1402.0</v>
      </c>
      <c r="B174" s="3" t="s">
        <v>372</v>
      </c>
      <c r="C174" s="3" t="s">
        <v>524</v>
      </c>
      <c r="H174" s="3" t="s">
        <v>525</v>
      </c>
      <c r="L174" s="3" t="s">
        <v>526</v>
      </c>
    </row>
    <row r="175" ht="14.25" customHeight="1">
      <c r="A175" s="3">
        <v>1403.0</v>
      </c>
      <c r="B175" s="3" t="s">
        <v>372</v>
      </c>
      <c r="C175" s="3" t="s">
        <v>527</v>
      </c>
      <c r="H175" s="3" t="s">
        <v>528</v>
      </c>
      <c r="L175" s="3" t="s">
        <v>529</v>
      </c>
    </row>
    <row r="176" ht="14.25" customHeight="1">
      <c r="A176" s="3">
        <v>1405.0</v>
      </c>
      <c r="B176" s="3" t="s">
        <v>372</v>
      </c>
      <c r="C176" s="3" t="s">
        <v>530</v>
      </c>
      <c r="H176" s="3" t="s">
        <v>531</v>
      </c>
      <c r="L176" s="3" t="s">
        <v>532</v>
      </c>
    </row>
    <row r="177" ht="14.25" customHeight="1">
      <c r="A177" s="3">
        <v>1409.0</v>
      </c>
      <c r="B177" s="3" t="s">
        <v>372</v>
      </c>
      <c r="C177" s="3" t="s">
        <v>533</v>
      </c>
      <c r="H177" s="3" t="s">
        <v>534</v>
      </c>
      <c r="L177" s="3" t="s">
        <v>535</v>
      </c>
    </row>
    <row r="178" ht="14.25" customHeight="1">
      <c r="A178" s="3">
        <v>1410.0</v>
      </c>
      <c r="B178" s="3" t="s">
        <v>372</v>
      </c>
      <c r="C178" s="3" t="s">
        <v>536</v>
      </c>
      <c r="H178" s="3" t="s">
        <v>537</v>
      </c>
      <c r="L178" s="3" t="s">
        <v>538</v>
      </c>
    </row>
    <row r="179" ht="14.25" customHeight="1">
      <c r="A179" s="3">
        <v>1411.0</v>
      </c>
      <c r="B179" s="3" t="s">
        <v>372</v>
      </c>
      <c r="C179" s="3" t="s">
        <v>539</v>
      </c>
      <c r="H179" s="3" t="s">
        <v>540</v>
      </c>
      <c r="L179" s="3" t="s">
        <v>541</v>
      </c>
    </row>
    <row r="180" ht="14.25" customHeight="1">
      <c r="A180" s="3">
        <v>1412.0</v>
      </c>
      <c r="B180" s="3" t="s">
        <v>372</v>
      </c>
      <c r="C180" s="3" t="s">
        <v>542</v>
      </c>
      <c r="H180" s="3" t="s">
        <v>543</v>
      </c>
      <c r="L180" s="3" t="s">
        <v>544</v>
      </c>
    </row>
    <row r="181" ht="14.25" customHeight="1">
      <c r="A181" s="3">
        <v>1414.0</v>
      </c>
      <c r="B181" s="3" t="s">
        <v>372</v>
      </c>
      <c r="C181" s="3" t="s">
        <v>545</v>
      </c>
      <c r="H181" s="3" t="s">
        <v>546</v>
      </c>
      <c r="L181" s="3" t="s">
        <v>547</v>
      </c>
    </row>
    <row r="182" ht="14.25" customHeight="1">
      <c r="A182" s="3">
        <v>1415.0</v>
      </c>
      <c r="B182" s="3" t="s">
        <v>372</v>
      </c>
      <c r="C182" s="3" t="s">
        <v>548</v>
      </c>
      <c r="H182" s="3" t="s">
        <v>549</v>
      </c>
      <c r="L182" s="3" t="s">
        <v>550</v>
      </c>
    </row>
    <row r="183" ht="14.25" customHeight="1">
      <c r="A183" s="3">
        <v>1416.0</v>
      </c>
      <c r="B183" s="3" t="s">
        <v>372</v>
      </c>
      <c r="C183" s="3" t="s">
        <v>551</v>
      </c>
      <c r="H183" s="3" t="s">
        <v>552</v>
      </c>
      <c r="L183" s="3" t="s">
        <v>553</v>
      </c>
    </row>
    <row r="184" ht="14.25" customHeight="1">
      <c r="A184" s="3">
        <v>1417.0</v>
      </c>
      <c r="B184" s="3" t="s">
        <v>372</v>
      </c>
      <c r="C184" s="3" t="s">
        <v>554</v>
      </c>
      <c r="H184" s="3" t="s">
        <v>555</v>
      </c>
      <c r="L184" s="3" t="s">
        <v>556</v>
      </c>
    </row>
    <row r="185" ht="14.25" customHeight="1">
      <c r="A185" s="3">
        <v>1418.0</v>
      </c>
      <c r="B185" s="3" t="s">
        <v>372</v>
      </c>
      <c r="C185" s="3" t="s">
        <v>557</v>
      </c>
      <c r="H185" s="3" t="s">
        <v>558</v>
      </c>
      <c r="L185" s="3" t="s">
        <v>559</v>
      </c>
    </row>
    <row r="186" ht="14.25" customHeight="1">
      <c r="A186" s="3">
        <v>1419.0</v>
      </c>
      <c r="B186" s="3" t="s">
        <v>372</v>
      </c>
      <c r="C186" s="3" t="s">
        <v>560</v>
      </c>
      <c r="H186" s="3" t="s">
        <v>561</v>
      </c>
      <c r="L186" s="3" t="s">
        <v>562</v>
      </c>
    </row>
    <row r="187" ht="14.25" customHeight="1">
      <c r="A187" s="3">
        <v>1420.0</v>
      </c>
      <c r="B187" s="3" t="s">
        <v>372</v>
      </c>
      <c r="C187" s="3" t="s">
        <v>563</v>
      </c>
      <c r="H187" s="3" t="s">
        <v>564</v>
      </c>
      <c r="L187" s="3" t="s">
        <v>565</v>
      </c>
    </row>
    <row r="188" ht="14.25" customHeight="1">
      <c r="A188" s="3">
        <v>1421.0</v>
      </c>
      <c r="B188" s="3" t="s">
        <v>372</v>
      </c>
      <c r="C188" s="3" t="s">
        <v>566</v>
      </c>
      <c r="H188" s="3" t="s">
        <v>567</v>
      </c>
      <c r="L188" s="3" t="s">
        <v>568</v>
      </c>
    </row>
    <row r="189" ht="14.25" customHeight="1">
      <c r="A189" s="3">
        <v>1422.0</v>
      </c>
      <c r="B189" s="3" t="s">
        <v>372</v>
      </c>
      <c r="C189" s="3" t="s">
        <v>569</v>
      </c>
      <c r="H189" s="3" t="s">
        <v>570</v>
      </c>
      <c r="L189" s="3" t="s">
        <v>571</v>
      </c>
    </row>
    <row r="190" ht="14.25" customHeight="1">
      <c r="A190" s="3">
        <v>1424.0</v>
      </c>
      <c r="B190" s="3" t="s">
        <v>372</v>
      </c>
      <c r="C190" s="3" t="s">
        <v>572</v>
      </c>
      <c r="H190" s="3" t="s">
        <v>573</v>
      </c>
      <c r="L190" s="3" t="s">
        <v>574</v>
      </c>
    </row>
    <row r="191" ht="14.25" customHeight="1">
      <c r="A191" s="3">
        <v>1425.0</v>
      </c>
      <c r="B191" s="3" t="s">
        <v>372</v>
      </c>
      <c r="C191" s="3" t="s">
        <v>575</v>
      </c>
      <c r="H191" s="3" t="s">
        <v>576</v>
      </c>
      <c r="L191" s="3" t="s">
        <v>577</v>
      </c>
    </row>
    <row r="192" ht="14.25" customHeight="1">
      <c r="A192" s="3">
        <v>1426.0</v>
      </c>
      <c r="B192" s="3" t="s">
        <v>372</v>
      </c>
      <c r="C192" s="3" t="s">
        <v>578</v>
      </c>
      <c r="H192" s="3" t="s">
        <v>579</v>
      </c>
      <c r="L192" s="3" t="s">
        <v>580</v>
      </c>
    </row>
    <row r="193" ht="14.25" customHeight="1">
      <c r="A193" s="3">
        <v>1429.0</v>
      </c>
      <c r="B193" s="3" t="s">
        <v>372</v>
      </c>
      <c r="C193" s="3" t="s">
        <v>581</v>
      </c>
      <c r="H193" s="3" t="s">
        <v>582</v>
      </c>
      <c r="L193" s="3" t="s">
        <v>583</v>
      </c>
    </row>
    <row r="194" ht="14.25" customHeight="1">
      <c r="A194" s="3">
        <v>1431.0</v>
      </c>
      <c r="B194" s="3" t="s">
        <v>372</v>
      </c>
      <c r="C194" s="3" t="s">
        <v>584</v>
      </c>
      <c r="H194" s="3" t="s">
        <v>585</v>
      </c>
      <c r="L194" s="3" t="s">
        <v>586</v>
      </c>
    </row>
    <row r="195" ht="14.25" customHeight="1">
      <c r="A195" s="3">
        <v>1434.0</v>
      </c>
      <c r="B195" s="3" t="s">
        <v>372</v>
      </c>
      <c r="C195" s="3" t="s">
        <v>587</v>
      </c>
      <c r="H195" s="3" t="s">
        <v>588</v>
      </c>
      <c r="L195" s="3" t="s">
        <v>589</v>
      </c>
    </row>
    <row r="196" ht="14.25" customHeight="1">
      <c r="A196" s="3">
        <v>1435.0</v>
      </c>
      <c r="B196" s="3" t="s">
        <v>372</v>
      </c>
      <c r="C196" s="3" t="s">
        <v>590</v>
      </c>
      <c r="H196" s="3" t="s">
        <v>591</v>
      </c>
      <c r="L196" s="3" t="s">
        <v>592</v>
      </c>
    </row>
    <row r="197" ht="14.25" customHeight="1">
      <c r="A197" s="3">
        <v>1436.0</v>
      </c>
      <c r="B197" s="3" t="s">
        <v>372</v>
      </c>
      <c r="C197" s="3" t="s">
        <v>593</v>
      </c>
      <c r="H197" s="3" t="s">
        <v>594</v>
      </c>
      <c r="L197" s="3" t="s">
        <v>595</v>
      </c>
    </row>
    <row r="198" ht="14.25" customHeight="1">
      <c r="A198" s="3">
        <v>1437.0</v>
      </c>
      <c r="B198" s="3" t="s">
        <v>372</v>
      </c>
      <c r="C198" s="3" t="s">
        <v>596</v>
      </c>
      <c r="H198" s="3" t="s">
        <v>597</v>
      </c>
      <c r="L198" s="3" t="s">
        <v>598</v>
      </c>
    </row>
    <row r="199" ht="14.25" customHeight="1">
      <c r="A199" s="3">
        <v>1438.0</v>
      </c>
      <c r="B199" s="3" t="s">
        <v>372</v>
      </c>
      <c r="C199" s="3" t="s">
        <v>599</v>
      </c>
      <c r="H199" s="3" t="s">
        <v>600</v>
      </c>
      <c r="L199" s="3" t="s">
        <v>601</v>
      </c>
    </row>
    <row r="200" ht="14.25" customHeight="1">
      <c r="A200" s="3">
        <v>1439.0</v>
      </c>
      <c r="B200" s="3" t="s">
        <v>372</v>
      </c>
      <c r="C200" s="3" t="s">
        <v>602</v>
      </c>
      <c r="H200" s="3" t="s">
        <v>603</v>
      </c>
      <c r="L200" s="3" t="s">
        <v>604</v>
      </c>
    </row>
    <row r="201" ht="14.25" customHeight="1">
      <c r="A201" s="3">
        <v>1443.0</v>
      </c>
      <c r="B201" s="3" t="s">
        <v>372</v>
      </c>
      <c r="C201" s="3" t="s">
        <v>605</v>
      </c>
      <c r="H201" s="3" t="s">
        <v>606</v>
      </c>
      <c r="L201" s="3" t="s">
        <v>607</v>
      </c>
    </row>
    <row r="202" ht="14.25" customHeight="1">
      <c r="A202" s="3">
        <v>1445.0</v>
      </c>
      <c r="B202" s="3" t="s">
        <v>372</v>
      </c>
      <c r="C202" s="3" t="s">
        <v>608</v>
      </c>
      <c r="H202" s="3" t="s">
        <v>609</v>
      </c>
      <c r="L202" s="3" t="s">
        <v>610</v>
      </c>
    </row>
    <row r="203" ht="14.25" customHeight="1">
      <c r="A203" s="3">
        <v>1446.0</v>
      </c>
      <c r="B203" s="3" t="s">
        <v>372</v>
      </c>
      <c r="C203" s="3" t="s">
        <v>611</v>
      </c>
      <c r="H203" s="3" t="s">
        <v>612</v>
      </c>
      <c r="L203" s="3" t="s">
        <v>613</v>
      </c>
    </row>
    <row r="204" ht="14.25" customHeight="1">
      <c r="A204" s="3">
        <v>1447.0</v>
      </c>
      <c r="B204" s="3" t="s">
        <v>372</v>
      </c>
      <c r="C204" s="3" t="s">
        <v>614</v>
      </c>
      <c r="H204" s="3" t="s">
        <v>615</v>
      </c>
      <c r="L204" s="3" t="s">
        <v>616</v>
      </c>
    </row>
    <row r="205" ht="14.25" customHeight="1">
      <c r="A205" s="3">
        <v>1448.0</v>
      </c>
      <c r="B205" s="3" t="s">
        <v>372</v>
      </c>
      <c r="C205" s="3" t="s">
        <v>617</v>
      </c>
      <c r="H205" s="3" t="s">
        <v>618</v>
      </c>
      <c r="L205" s="3" t="s">
        <v>619</v>
      </c>
    </row>
    <row r="206" ht="14.25" customHeight="1">
      <c r="A206" s="3">
        <v>1449.0</v>
      </c>
      <c r="B206" s="3" t="s">
        <v>372</v>
      </c>
      <c r="C206" s="3" t="s">
        <v>620</v>
      </c>
      <c r="H206" s="3" t="s">
        <v>621</v>
      </c>
      <c r="L206" s="3" t="s">
        <v>622</v>
      </c>
    </row>
    <row r="207" ht="14.25" customHeight="1">
      <c r="A207" s="3">
        <v>1457.0</v>
      </c>
      <c r="B207" s="3" t="s">
        <v>372</v>
      </c>
      <c r="C207" s="3" t="s">
        <v>623</v>
      </c>
      <c r="H207" s="3" t="s">
        <v>624</v>
      </c>
      <c r="L207" s="3" t="s">
        <v>625</v>
      </c>
    </row>
    <row r="208" ht="14.25" customHeight="1">
      <c r="A208" s="3">
        <v>1460.0</v>
      </c>
      <c r="B208" s="3" t="s">
        <v>372</v>
      </c>
      <c r="C208" s="3" t="s">
        <v>626</v>
      </c>
      <c r="H208" s="3" t="s">
        <v>627</v>
      </c>
      <c r="L208" s="3" t="s">
        <v>628</v>
      </c>
    </row>
    <row r="209" ht="14.25" customHeight="1">
      <c r="A209" s="3">
        <v>1463.0</v>
      </c>
      <c r="B209" s="3" t="s">
        <v>372</v>
      </c>
      <c r="C209" s="3" t="s">
        <v>629</v>
      </c>
      <c r="H209" s="3" t="s">
        <v>630</v>
      </c>
      <c r="L209" s="3" t="s">
        <v>631</v>
      </c>
    </row>
    <row r="210" ht="14.25" customHeight="1">
      <c r="A210" s="3">
        <v>1465.0</v>
      </c>
      <c r="B210" s="3" t="s">
        <v>372</v>
      </c>
      <c r="C210" s="3" t="s">
        <v>632</v>
      </c>
      <c r="H210" s="3" t="s">
        <v>633</v>
      </c>
      <c r="L210" s="3" t="s">
        <v>634</v>
      </c>
    </row>
    <row r="211" ht="14.25" customHeight="1">
      <c r="A211" s="3">
        <v>1466.0</v>
      </c>
      <c r="B211" s="3" t="s">
        <v>372</v>
      </c>
      <c r="C211" s="3" t="s">
        <v>635</v>
      </c>
      <c r="H211" s="3" t="s">
        <v>636</v>
      </c>
      <c r="L211" s="3" t="s">
        <v>637</v>
      </c>
    </row>
    <row r="212" ht="14.25" customHeight="1">
      <c r="A212" s="3">
        <v>1467.0</v>
      </c>
      <c r="B212" s="3" t="s">
        <v>372</v>
      </c>
      <c r="C212" s="3" t="s">
        <v>638</v>
      </c>
      <c r="H212" s="3" t="s">
        <v>639</v>
      </c>
      <c r="L212" s="3" t="s">
        <v>640</v>
      </c>
    </row>
    <row r="213" ht="14.25" customHeight="1">
      <c r="A213" s="3">
        <v>1469.0</v>
      </c>
      <c r="B213" s="3" t="s">
        <v>372</v>
      </c>
      <c r="C213" s="3" t="s">
        <v>641</v>
      </c>
      <c r="H213" s="3" t="s">
        <v>642</v>
      </c>
      <c r="L213" s="3" t="s">
        <v>643</v>
      </c>
    </row>
    <row r="214" ht="14.25" customHeight="1">
      <c r="A214" s="3">
        <v>1489.0</v>
      </c>
      <c r="B214" s="3">
        <v>49.0</v>
      </c>
      <c r="C214" s="3" t="s">
        <v>644</v>
      </c>
      <c r="H214" s="3" t="s">
        <v>645</v>
      </c>
      <c r="L214" s="3" t="s">
        <v>646</v>
      </c>
    </row>
    <row r="215" ht="14.25" customHeight="1">
      <c r="A215" s="3">
        <v>1615.0</v>
      </c>
      <c r="B215" s="3" t="s">
        <v>372</v>
      </c>
      <c r="C215" s="3" t="s">
        <v>647</v>
      </c>
      <c r="H215" s="3" t="s">
        <v>648</v>
      </c>
      <c r="L215" s="3" t="s">
        <v>649</v>
      </c>
    </row>
    <row r="216" ht="14.25" customHeight="1">
      <c r="A216" s="3">
        <v>1616.0</v>
      </c>
      <c r="B216" s="3" t="s">
        <v>372</v>
      </c>
      <c r="C216" s="3" t="s">
        <v>650</v>
      </c>
      <c r="H216" s="3" t="s">
        <v>651</v>
      </c>
      <c r="L216" s="3" t="s">
        <v>652</v>
      </c>
    </row>
    <row r="217" ht="14.25" customHeight="1">
      <c r="A217" s="3">
        <v>1830.0</v>
      </c>
      <c r="B217" s="3" t="s">
        <v>372</v>
      </c>
      <c r="C217" s="3" t="s">
        <v>653</v>
      </c>
      <c r="H217" s="3" t="s">
        <v>653</v>
      </c>
      <c r="L217" s="3" t="s">
        <v>653</v>
      </c>
    </row>
    <row r="218" ht="14.25" customHeight="1">
      <c r="A218" s="3">
        <v>2384.0</v>
      </c>
      <c r="B218" s="3">
        <v>49.0</v>
      </c>
      <c r="C218" s="3" t="s">
        <v>654</v>
      </c>
      <c r="H218" s="3" t="s">
        <v>655</v>
      </c>
      <c r="L218" s="3" t="s">
        <v>656</v>
      </c>
    </row>
    <row r="219" ht="14.25" customHeight="1">
      <c r="A219" s="3">
        <v>2437.0</v>
      </c>
      <c r="B219" s="3">
        <v>49.0</v>
      </c>
      <c r="C219" s="3" t="s">
        <v>657</v>
      </c>
      <c r="H219" s="3" t="s">
        <v>658</v>
      </c>
      <c r="L219" s="3" t="s">
        <v>659</v>
      </c>
    </row>
    <row r="220" ht="14.25" customHeight="1">
      <c r="A220" s="3">
        <v>2484.0</v>
      </c>
      <c r="B220" s="3">
        <v>49.0</v>
      </c>
      <c r="C220" s="3" t="s">
        <v>660</v>
      </c>
      <c r="H220" s="3" t="s">
        <v>661</v>
      </c>
      <c r="L220" s="3" t="s">
        <v>662</v>
      </c>
    </row>
    <row r="221" ht="14.25" customHeight="1">
      <c r="A221" s="3">
        <v>2917.0</v>
      </c>
      <c r="B221" s="3" t="s">
        <v>20</v>
      </c>
      <c r="C221" s="3" t="s">
        <v>663</v>
      </c>
      <c r="H221" s="3" t="s">
        <v>664</v>
      </c>
      <c r="L221" s="3" t="s">
        <v>665</v>
      </c>
    </row>
    <row r="222" ht="14.25" customHeight="1">
      <c r="A222" s="3">
        <v>2918.0</v>
      </c>
      <c r="B222" s="3" t="s">
        <v>20</v>
      </c>
      <c r="C222" s="3" t="s">
        <v>666</v>
      </c>
      <c r="H222" s="3" t="s">
        <v>667</v>
      </c>
      <c r="L222" s="3" t="s">
        <v>668</v>
      </c>
    </row>
    <row r="223" ht="14.25" customHeight="1">
      <c r="A223" s="3">
        <v>2919.0</v>
      </c>
      <c r="B223" s="3" t="s">
        <v>20</v>
      </c>
      <c r="C223" s="3" t="s">
        <v>669</v>
      </c>
      <c r="H223" s="3" t="s">
        <v>670</v>
      </c>
      <c r="L223" s="3" t="s">
        <v>671</v>
      </c>
    </row>
    <row r="224" ht="14.25" customHeight="1">
      <c r="A224" s="3">
        <v>2920.0</v>
      </c>
      <c r="B224" s="3" t="s">
        <v>20</v>
      </c>
      <c r="C224" s="3" t="s">
        <v>672</v>
      </c>
      <c r="H224" s="3" t="s">
        <v>673</v>
      </c>
      <c r="L224" s="3" t="s">
        <v>674</v>
      </c>
    </row>
    <row r="225" ht="14.25" customHeight="1">
      <c r="A225" s="3">
        <v>2921.0</v>
      </c>
      <c r="B225" s="3" t="s">
        <v>20</v>
      </c>
      <c r="C225" s="3" t="s">
        <v>675</v>
      </c>
      <c r="H225" s="3" t="s">
        <v>676</v>
      </c>
      <c r="L225" s="3" t="s">
        <v>677</v>
      </c>
    </row>
    <row r="226" ht="14.25" customHeight="1">
      <c r="A226" s="3">
        <v>2922.0</v>
      </c>
      <c r="B226" s="3" t="s">
        <v>20</v>
      </c>
      <c r="C226" s="3" t="s">
        <v>678</v>
      </c>
      <c r="H226" s="3" t="s">
        <v>679</v>
      </c>
      <c r="L226" s="3" t="s">
        <v>680</v>
      </c>
    </row>
    <row r="227" ht="14.25" customHeight="1">
      <c r="A227" s="3">
        <v>2923.0</v>
      </c>
      <c r="B227" s="3" t="s">
        <v>20</v>
      </c>
      <c r="C227" s="3" t="s">
        <v>681</v>
      </c>
      <c r="H227" s="3" t="s">
        <v>682</v>
      </c>
      <c r="L227" s="3" t="s">
        <v>683</v>
      </c>
    </row>
    <row r="228" ht="14.25" customHeight="1">
      <c r="A228" s="3">
        <v>2924.0</v>
      </c>
      <c r="B228" s="3" t="s">
        <v>20</v>
      </c>
      <c r="C228" s="3" t="s">
        <v>684</v>
      </c>
      <c r="H228" s="3" t="s">
        <v>685</v>
      </c>
      <c r="L228" s="3" t="s">
        <v>686</v>
      </c>
    </row>
    <row r="229" ht="14.25" customHeight="1">
      <c r="A229" s="3">
        <v>2925.0</v>
      </c>
      <c r="B229" s="3" t="s">
        <v>20</v>
      </c>
      <c r="C229" s="3" t="s">
        <v>687</v>
      </c>
      <c r="H229" s="3" t="s">
        <v>688</v>
      </c>
      <c r="L229" s="3" t="s">
        <v>689</v>
      </c>
    </row>
    <row r="230" ht="14.25" customHeight="1">
      <c r="A230" s="3">
        <v>2926.0</v>
      </c>
      <c r="B230" s="3" t="s">
        <v>20</v>
      </c>
      <c r="C230" s="3" t="s">
        <v>690</v>
      </c>
      <c r="H230" s="3" t="s">
        <v>691</v>
      </c>
      <c r="L230" s="3" t="s">
        <v>692</v>
      </c>
    </row>
    <row r="231" ht="14.25" customHeight="1">
      <c r="A231" s="3">
        <v>2927.0</v>
      </c>
      <c r="B231" s="3" t="s">
        <v>20</v>
      </c>
      <c r="C231" s="3" t="s">
        <v>693</v>
      </c>
      <c r="H231" s="3" t="s">
        <v>694</v>
      </c>
      <c r="L231" s="3" t="s">
        <v>695</v>
      </c>
    </row>
    <row r="232" ht="14.25" customHeight="1">
      <c r="A232" s="3">
        <v>2928.0</v>
      </c>
      <c r="B232" s="3" t="s">
        <v>20</v>
      </c>
      <c r="C232" s="3" t="s">
        <v>696</v>
      </c>
      <c r="H232" s="3" t="s">
        <v>697</v>
      </c>
      <c r="L232" s="3" t="s">
        <v>698</v>
      </c>
    </row>
    <row r="233" ht="14.25" customHeight="1">
      <c r="A233" s="3">
        <v>2929.0</v>
      </c>
      <c r="B233" s="3" t="s">
        <v>20</v>
      </c>
      <c r="C233" s="3" t="s">
        <v>699</v>
      </c>
      <c r="H233" s="3" t="s">
        <v>700</v>
      </c>
      <c r="L233" s="3" t="s">
        <v>701</v>
      </c>
    </row>
    <row r="234" ht="14.25" customHeight="1">
      <c r="A234" s="3">
        <v>2930.0</v>
      </c>
      <c r="B234" s="3" t="s">
        <v>20</v>
      </c>
      <c r="C234" s="3" t="s">
        <v>702</v>
      </c>
      <c r="H234" s="3" t="s">
        <v>703</v>
      </c>
      <c r="L234" s="3" t="s">
        <v>704</v>
      </c>
    </row>
    <row r="235" ht="14.25" customHeight="1">
      <c r="A235" s="3">
        <v>2931.0</v>
      </c>
      <c r="B235" s="3" t="s">
        <v>20</v>
      </c>
      <c r="C235" s="3" t="s">
        <v>705</v>
      </c>
      <c r="H235" s="3" t="s">
        <v>706</v>
      </c>
      <c r="L235" s="3" t="s">
        <v>707</v>
      </c>
    </row>
    <row r="236" ht="14.25" customHeight="1">
      <c r="A236" s="3">
        <v>2932.0</v>
      </c>
      <c r="B236" s="3" t="s">
        <v>20</v>
      </c>
      <c r="C236" s="3" t="s">
        <v>708</v>
      </c>
      <c r="H236" s="3" t="s">
        <v>709</v>
      </c>
      <c r="L236" s="3" t="s">
        <v>710</v>
      </c>
    </row>
    <row r="237" ht="14.25" customHeight="1">
      <c r="A237" s="3">
        <v>2933.0</v>
      </c>
      <c r="B237" s="3" t="s">
        <v>20</v>
      </c>
      <c r="C237" s="3" t="s">
        <v>711</v>
      </c>
      <c r="H237" s="3" t="s">
        <v>712</v>
      </c>
      <c r="L237" s="3" t="s">
        <v>713</v>
      </c>
    </row>
    <row r="238" ht="14.25" customHeight="1">
      <c r="A238" s="3">
        <v>2934.0</v>
      </c>
      <c r="B238" s="3" t="s">
        <v>20</v>
      </c>
      <c r="C238" s="3" t="s">
        <v>714</v>
      </c>
      <c r="H238" s="3" t="s">
        <v>715</v>
      </c>
      <c r="L238" s="3" t="s">
        <v>716</v>
      </c>
    </row>
    <row r="239" ht="14.25" customHeight="1">
      <c r="A239" s="3">
        <v>2935.0</v>
      </c>
      <c r="B239" s="3" t="s">
        <v>20</v>
      </c>
      <c r="C239" s="3" t="s">
        <v>717</v>
      </c>
      <c r="H239" s="3" t="s">
        <v>718</v>
      </c>
      <c r="L239" s="3" t="s">
        <v>719</v>
      </c>
    </row>
    <row r="240" ht="14.25" customHeight="1">
      <c r="A240" s="3">
        <v>2936.0</v>
      </c>
      <c r="B240" s="3" t="s">
        <v>20</v>
      </c>
      <c r="C240" s="3" t="s">
        <v>720</v>
      </c>
      <c r="H240" s="3" t="s">
        <v>721</v>
      </c>
      <c r="L240" s="3" t="s">
        <v>722</v>
      </c>
    </row>
    <row r="241" ht="14.25" customHeight="1">
      <c r="A241" s="3">
        <v>2937.0</v>
      </c>
      <c r="B241" s="3" t="s">
        <v>20</v>
      </c>
      <c r="C241" s="3" t="s">
        <v>723</v>
      </c>
      <c r="H241" s="3" t="s">
        <v>724</v>
      </c>
      <c r="L241" s="3" t="s">
        <v>725</v>
      </c>
    </row>
    <row r="242" ht="14.25" customHeight="1">
      <c r="A242" s="3">
        <v>2959.0</v>
      </c>
      <c r="B242" s="3">
        <v>49.0</v>
      </c>
      <c r="C242" s="3" t="s">
        <v>726</v>
      </c>
      <c r="H242" s="3" t="s">
        <v>727</v>
      </c>
      <c r="L242" s="3" t="s">
        <v>728</v>
      </c>
    </row>
    <row r="243" ht="14.25" customHeight="1">
      <c r="A243" s="3">
        <v>2960.0</v>
      </c>
      <c r="B243" s="3">
        <v>49.0</v>
      </c>
      <c r="C243" s="3" t="s">
        <v>729</v>
      </c>
      <c r="H243" s="3" t="s">
        <v>730</v>
      </c>
      <c r="L243" s="3" t="s">
        <v>731</v>
      </c>
    </row>
    <row r="244" ht="14.25" customHeight="1">
      <c r="A244" s="3">
        <v>2961.0</v>
      </c>
      <c r="B244" s="3">
        <v>49.0</v>
      </c>
      <c r="C244" s="3" t="s">
        <v>732</v>
      </c>
      <c r="H244" s="3" t="s">
        <v>733</v>
      </c>
      <c r="L244" s="3" t="s">
        <v>734</v>
      </c>
    </row>
    <row r="245" ht="14.25" customHeight="1">
      <c r="A245" s="3">
        <v>2962.0</v>
      </c>
      <c r="B245" s="3">
        <v>49.0</v>
      </c>
      <c r="C245" s="3" t="s">
        <v>735</v>
      </c>
      <c r="H245" s="3" t="s">
        <v>736</v>
      </c>
      <c r="L245" s="3" t="s">
        <v>737</v>
      </c>
    </row>
    <row r="246" ht="14.25" customHeight="1">
      <c r="A246" s="3">
        <v>2963.0</v>
      </c>
      <c r="B246" s="3">
        <v>49.0</v>
      </c>
      <c r="C246" s="3" t="s">
        <v>738</v>
      </c>
      <c r="H246" s="3" t="s">
        <v>739</v>
      </c>
      <c r="L246" s="3" t="s">
        <v>740</v>
      </c>
    </row>
    <row r="247" ht="14.25" customHeight="1">
      <c r="A247" s="3">
        <v>2964.0</v>
      </c>
      <c r="B247" s="3">
        <v>49.0</v>
      </c>
      <c r="C247" s="3" t="s">
        <v>741</v>
      </c>
      <c r="H247" s="3" t="s">
        <v>742</v>
      </c>
      <c r="L247" s="3" t="s">
        <v>743</v>
      </c>
    </row>
    <row r="248" ht="14.25" customHeight="1">
      <c r="A248" s="3">
        <v>2965.0</v>
      </c>
      <c r="B248" s="3">
        <v>49.0</v>
      </c>
      <c r="C248" s="3" t="s">
        <v>744</v>
      </c>
      <c r="H248" s="3" t="s">
        <v>745</v>
      </c>
      <c r="L248" s="3" t="s">
        <v>746</v>
      </c>
    </row>
    <row r="249" ht="14.25" customHeight="1">
      <c r="A249" s="3">
        <v>2966.0</v>
      </c>
      <c r="B249" s="3">
        <v>49.0</v>
      </c>
      <c r="C249" s="3" t="s">
        <v>747</v>
      </c>
      <c r="H249" s="3" t="s">
        <v>748</v>
      </c>
      <c r="L249" s="3" t="s">
        <v>749</v>
      </c>
    </row>
    <row r="250" ht="14.25" customHeight="1">
      <c r="A250" s="3">
        <v>2967.0</v>
      </c>
      <c r="B250" s="3">
        <v>49.0</v>
      </c>
      <c r="C250" s="3" t="s">
        <v>750</v>
      </c>
      <c r="H250" s="3" t="s">
        <v>751</v>
      </c>
      <c r="L250" s="3" t="s">
        <v>752</v>
      </c>
    </row>
    <row r="251" ht="14.25" customHeight="1">
      <c r="A251" s="3">
        <v>2968.0</v>
      </c>
      <c r="B251" s="3">
        <v>49.0</v>
      </c>
      <c r="C251" s="3" t="s">
        <v>753</v>
      </c>
      <c r="H251" s="3" t="s">
        <v>754</v>
      </c>
      <c r="L251" s="3" t="s">
        <v>755</v>
      </c>
    </row>
    <row r="252" ht="14.25" customHeight="1">
      <c r="A252" s="3">
        <v>2969.0</v>
      </c>
      <c r="B252" s="3">
        <v>49.0</v>
      </c>
      <c r="C252" s="3" t="s">
        <v>756</v>
      </c>
      <c r="H252" s="3" t="s">
        <v>757</v>
      </c>
      <c r="L252" s="3" t="s">
        <v>758</v>
      </c>
    </row>
    <row r="253" ht="14.25" customHeight="1">
      <c r="A253" s="3">
        <v>2970.0</v>
      </c>
      <c r="B253" s="3">
        <v>49.0</v>
      </c>
      <c r="C253" s="3" t="s">
        <v>759</v>
      </c>
      <c r="H253" s="3" t="s">
        <v>760</v>
      </c>
      <c r="L253" s="3" t="s">
        <v>761</v>
      </c>
    </row>
    <row r="254" ht="14.25" customHeight="1">
      <c r="A254" s="3">
        <v>2971.0</v>
      </c>
      <c r="B254" s="3">
        <v>49.0</v>
      </c>
      <c r="C254" s="3" t="s">
        <v>762</v>
      </c>
      <c r="H254" s="3" t="s">
        <v>763</v>
      </c>
      <c r="L254" s="3" t="s">
        <v>764</v>
      </c>
    </row>
    <row r="255" ht="14.25" customHeight="1">
      <c r="A255" s="3">
        <v>2972.0</v>
      </c>
      <c r="B255" s="3">
        <v>49.0</v>
      </c>
      <c r="C255" s="3" t="s">
        <v>765</v>
      </c>
      <c r="H255" s="3" t="s">
        <v>766</v>
      </c>
      <c r="L255" s="3" t="s">
        <v>767</v>
      </c>
    </row>
    <row r="256" ht="14.25" customHeight="1">
      <c r="A256" s="3">
        <v>2973.0</v>
      </c>
      <c r="B256" s="3">
        <v>49.0</v>
      </c>
      <c r="C256" s="3" t="s">
        <v>768</v>
      </c>
      <c r="H256" s="3" t="s">
        <v>769</v>
      </c>
      <c r="L256" s="3" t="s">
        <v>770</v>
      </c>
    </row>
    <row r="257" ht="14.25" customHeight="1">
      <c r="A257" s="3">
        <v>2974.0</v>
      </c>
      <c r="B257" s="3">
        <v>49.0</v>
      </c>
      <c r="C257" s="3" t="s">
        <v>771</v>
      </c>
      <c r="H257" s="3" t="s">
        <v>772</v>
      </c>
      <c r="L257" s="3" t="s">
        <v>773</v>
      </c>
    </row>
    <row r="258" ht="14.25" customHeight="1">
      <c r="A258" s="3">
        <v>2975.0</v>
      </c>
      <c r="B258" s="3">
        <v>49.0</v>
      </c>
      <c r="C258" s="3" t="s">
        <v>774</v>
      </c>
      <c r="H258" s="3" t="s">
        <v>775</v>
      </c>
      <c r="L258" s="3" t="s">
        <v>776</v>
      </c>
    </row>
    <row r="259" ht="14.25" customHeight="1">
      <c r="A259" s="3">
        <v>2976.0</v>
      </c>
      <c r="B259" s="3">
        <v>49.0</v>
      </c>
      <c r="C259" s="3" t="s">
        <v>777</v>
      </c>
      <c r="H259" s="3" t="s">
        <v>778</v>
      </c>
      <c r="L259" s="3" t="s">
        <v>779</v>
      </c>
    </row>
    <row r="260" ht="14.25" customHeight="1">
      <c r="A260" s="3">
        <v>2977.0</v>
      </c>
      <c r="B260" s="3">
        <v>49.0</v>
      </c>
      <c r="C260" s="3">
        <v>0.2</v>
      </c>
      <c r="H260" s="3">
        <v>0.2</v>
      </c>
      <c r="L260" s="3">
        <v>0.2</v>
      </c>
    </row>
    <row r="261" ht="14.25" customHeight="1">
      <c r="A261" s="3">
        <v>2978.0</v>
      </c>
      <c r="B261" s="3">
        <v>49.0</v>
      </c>
      <c r="C261" s="3" t="s">
        <v>780</v>
      </c>
      <c r="H261" s="3" t="s">
        <v>781</v>
      </c>
      <c r="L261" s="3" t="s">
        <v>781</v>
      </c>
    </row>
    <row r="262" ht="14.25" customHeight="1">
      <c r="A262" s="3">
        <v>2980.0</v>
      </c>
      <c r="B262" s="3">
        <v>49.0</v>
      </c>
      <c r="C262" s="3" t="s">
        <v>782</v>
      </c>
      <c r="H262" s="3" t="s">
        <v>782</v>
      </c>
      <c r="L262" s="3" t="s">
        <v>782</v>
      </c>
    </row>
    <row r="263" ht="14.25" customHeight="1">
      <c r="A263" s="3">
        <v>2981.0</v>
      </c>
      <c r="B263" s="3">
        <v>49.0</v>
      </c>
      <c r="C263" s="3" t="s">
        <v>783</v>
      </c>
      <c r="H263" s="3" t="s">
        <v>784</v>
      </c>
      <c r="L263" s="3" t="s">
        <v>785</v>
      </c>
    </row>
    <row r="264" ht="14.25" customHeight="1">
      <c r="A264" s="3">
        <v>2982.0</v>
      </c>
      <c r="B264" s="3">
        <v>49.0</v>
      </c>
      <c r="C264" s="3" t="s">
        <v>786</v>
      </c>
      <c r="H264" s="3" t="s">
        <v>787</v>
      </c>
      <c r="L264" s="3" t="s">
        <v>788</v>
      </c>
    </row>
    <row r="265" ht="14.25" customHeight="1">
      <c r="A265" s="3">
        <v>3032.0</v>
      </c>
      <c r="B265" s="3" t="s">
        <v>20</v>
      </c>
      <c r="C265" s="3" t="s">
        <v>789</v>
      </c>
      <c r="H265" s="3" t="s">
        <v>790</v>
      </c>
      <c r="L265" s="3" t="s">
        <v>791</v>
      </c>
    </row>
    <row r="266" ht="14.25" customHeight="1">
      <c r="A266" s="3">
        <v>3033.0</v>
      </c>
      <c r="B266" s="3" t="s">
        <v>20</v>
      </c>
      <c r="C266" s="3" t="s">
        <v>792</v>
      </c>
      <c r="H266" s="3" t="s">
        <v>793</v>
      </c>
      <c r="L266" s="3" t="s">
        <v>794</v>
      </c>
    </row>
    <row r="267" ht="14.25" customHeight="1">
      <c r="A267" s="3">
        <v>3036.0</v>
      </c>
      <c r="B267" s="3" t="s">
        <v>20</v>
      </c>
      <c r="C267" s="3" t="s">
        <v>496</v>
      </c>
      <c r="H267" s="3" t="s">
        <v>795</v>
      </c>
      <c r="L267" s="3" t="s">
        <v>796</v>
      </c>
    </row>
    <row r="268" ht="14.25" customHeight="1">
      <c r="A268" s="3">
        <v>3037.0</v>
      </c>
      <c r="B268" s="3">
        <v>49.0</v>
      </c>
      <c r="C268" s="3" t="s">
        <v>797</v>
      </c>
      <c r="H268" s="3" t="s">
        <v>798</v>
      </c>
      <c r="L268" s="3" t="s">
        <v>799</v>
      </c>
    </row>
    <row r="269" ht="14.25" customHeight="1">
      <c r="A269" s="3">
        <v>3042.0</v>
      </c>
      <c r="B269" s="3">
        <v>49.0</v>
      </c>
      <c r="C269" s="3" t="s">
        <v>800</v>
      </c>
      <c r="H269" s="3" t="s">
        <v>801</v>
      </c>
      <c r="L269" s="3" t="s">
        <v>802</v>
      </c>
    </row>
    <row r="270" ht="14.25" customHeight="1">
      <c r="A270" s="3">
        <v>3044.0</v>
      </c>
      <c r="B270" s="3">
        <v>49.0</v>
      </c>
      <c r="C270" s="3" t="s">
        <v>803</v>
      </c>
      <c r="H270" s="3" t="s">
        <v>804</v>
      </c>
      <c r="L270" s="3" t="s">
        <v>805</v>
      </c>
    </row>
    <row r="271" ht="14.25" customHeight="1">
      <c r="A271" s="3">
        <v>3045.0</v>
      </c>
      <c r="B271" s="3" t="s">
        <v>20</v>
      </c>
      <c r="C271" s="3" t="s">
        <v>806</v>
      </c>
      <c r="H271" s="3" t="s">
        <v>807</v>
      </c>
      <c r="L271" s="3" t="s">
        <v>808</v>
      </c>
    </row>
    <row r="272" ht="14.25" customHeight="1">
      <c r="A272" s="3">
        <v>3047.0</v>
      </c>
      <c r="B272" s="3">
        <v>49.0</v>
      </c>
      <c r="C272" s="3" t="s">
        <v>809</v>
      </c>
      <c r="H272" s="3" t="s">
        <v>810</v>
      </c>
      <c r="L272" s="3" t="s">
        <v>811</v>
      </c>
    </row>
    <row r="273" ht="14.25" customHeight="1">
      <c r="A273" s="3">
        <v>3048.0</v>
      </c>
      <c r="B273" s="3">
        <v>49.0</v>
      </c>
      <c r="C273" s="3" t="s">
        <v>812</v>
      </c>
      <c r="H273" s="3" t="s">
        <v>813</v>
      </c>
      <c r="L273" s="3" t="s">
        <v>814</v>
      </c>
    </row>
    <row r="274" ht="14.25" customHeight="1">
      <c r="A274" s="3">
        <v>3051.0</v>
      </c>
      <c r="B274" s="3" t="s">
        <v>20</v>
      </c>
      <c r="C274" s="3" t="s">
        <v>815</v>
      </c>
      <c r="H274" s="3" t="s">
        <v>816</v>
      </c>
      <c r="L274" s="3" t="s">
        <v>817</v>
      </c>
    </row>
    <row r="275" ht="14.25" customHeight="1">
      <c r="A275" s="3">
        <v>3110.0</v>
      </c>
      <c r="B275" s="3" t="s">
        <v>20</v>
      </c>
      <c r="C275" s="3" t="s">
        <v>818</v>
      </c>
      <c r="H275" s="3" t="s">
        <v>819</v>
      </c>
      <c r="L275" s="3" t="s">
        <v>820</v>
      </c>
    </row>
    <row r="276" ht="14.25" customHeight="1">
      <c r="A276" s="3">
        <v>3152.0</v>
      </c>
      <c r="B276" s="3">
        <v>49.0</v>
      </c>
      <c r="C276" s="3" t="s">
        <v>821</v>
      </c>
      <c r="H276" s="3" t="s">
        <v>822</v>
      </c>
      <c r="L276" s="3" t="s">
        <v>823</v>
      </c>
    </row>
    <row r="277" ht="14.25" customHeight="1">
      <c r="A277" s="3">
        <v>3153.0</v>
      </c>
      <c r="B277" s="3">
        <v>49.0</v>
      </c>
      <c r="C277" s="3" t="s">
        <v>824</v>
      </c>
      <c r="H277" s="3" t="s">
        <v>825</v>
      </c>
      <c r="L277" s="3" t="s">
        <v>826</v>
      </c>
    </row>
    <row r="278" ht="14.25" customHeight="1">
      <c r="A278" s="3">
        <v>3156.0</v>
      </c>
      <c r="B278" s="3" t="s">
        <v>20</v>
      </c>
      <c r="C278" s="3" t="s">
        <v>827</v>
      </c>
      <c r="H278" s="3" t="s">
        <v>828</v>
      </c>
      <c r="L278" s="3" t="s">
        <v>829</v>
      </c>
    </row>
    <row r="279" ht="14.25" customHeight="1">
      <c r="A279" s="3">
        <v>3249.0</v>
      </c>
      <c r="B279" s="3">
        <v>49.0</v>
      </c>
      <c r="C279" s="3" t="s">
        <v>830</v>
      </c>
      <c r="H279" s="3" t="s">
        <v>831</v>
      </c>
      <c r="L279" s="3" t="s">
        <v>832</v>
      </c>
    </row>
    <row r="280" ht="14.25" customHeight="1">
      <c r="A280" s="3">
        <v>3273.0</v>
      </c>
      <c r="B280" s="3">
        <v>49.0</v>
      </c>
      <c r="C280" s="3" t="s">
        <v>833</v>
      </c>
      <c r="H280" s="3" t="s">
        <v>834</v>
      </c>
      <c r="L280" s="3" t="s">
        <v>835</v>
      </c>
    </row>
    <row r="281" ht="14.25" customHeight="1">
      <c r="A281" s="3">
        <v>3290.0</v>
      </c>
      <c r="B281" s="3">
        <v>49.0</v>
      </c>
      <c r="C281" s="3" t="s">
        <v>836</v>
      </c>
      <c r="H281" s="3" t="s">
        <v>837</v>
      </c>
      <c r="L281" s="3" t="s">
        <v>838</v>
      </c>
    </row>
    <row r="282" ht="14.25" customHeight="1">
      <c r="A282" s="3">
        <v>3558.0</v>
      </c>
      <c r="B282" s="3" t="s">
        <v>20</v>
      </c>
      <c r="C282" s="3" t="s">
        <v>839</v>
      </c>
      <c r="H282" s="3" t="s">
        <v>840</v>
      </c>
      <c r="L282" s="3" t="s">
        <v>841</v>
      </c>
    </row>
    <row r="283" ht="14.25" customHeight="1">
      <c r="A283" s="3">
        <v>4215.0</v>
      </c>
      <c r="B283" s="3" t="s">
        <v>20</v>
      </c>
      <c r="C283" s="3" t="s">
        <v>842</v>
      </c>
      <c r="H283" s="3" t="s">
        <v>843</v>
      </c>
      <c r="L283" s="3" t="s">
        <v>844</v>
      </c>
    </row>
    <row r="284" ht="14.25" customHeight="1">
      <c r="A284" s="3">
        <v>4736.0</v>
      </c>
      <c r="B284" s="3">
        <v>49.0</v>
      </c>
      <c r="C284" s="3" t="s">
        <v>846</v>
      </c>
      <c r="H284" s="3" t="s">
        <v>847</v>
      </c>
      <c r="L284" s="3" t="s">
        <v>848</v>
      </c>
    </row>
    <row r="285" ht="14.25" customHeight="1">
      <c r="A285" s="3">
        <v>4856.0</v>
      </c>
      <c r="B285" s="3" t="s">
        <v>20</v>
      </c>
      <c r="C285" s="3" t="s">
        <v>849</v>
      </c>
      <c r="H285" s="3" t="s">
        <v>850</v>
      </c>
      <c r="L285" s="3" t="s">
        <v>851</v>
      </c>
    </row>
    <row r="286" ht="14.25" customHeight="1">
      <c r="A286" s="3">
        <v>4864.0</v>
      </c>
      <c r="B286" s="3">
        <v>49.0</v>
      </c>
      <c r="C286" s="3" t="s">
        <v>853</v>
      </c>
      <c r="H286" s="3" t="s">
        <v>854</v>
      </c>
      <c r="L286" s="3" t="s">
        <v>855</v>
      </c>
    </row>
    <row r="287" ht="14.25" customHeight="1">
      <c r="A287" s="3">
        <v>4868.0</v>
      </c>
      <c r="B287" s="3" t="s">
        <v>20</v>
      </c>
      <c r="C287" s="3" t="s">
        <v>856</v>
      </c>
      <c r="H287" s="3" t="s">
        <v>857</v>
      </c>
      <c r="L287" s="3" t="s">
        <v>858</v>
      </c>
    </row>
    <row r="288" ht="14.25" customHeight="1">
      <c r="A288" s="3">
        <v>4870.0</v>
      </c>
      <c r="B288" s="3" t="s">
        <v>20</v>
      </c>
      <c r="C288" s="3" t="s">
        <v>859</v>
      </c>
      <c r="H288" s="3" t="s">
        <v>860</v>
      </c>
      <c r="L288" s="3" t="s">
        <v>861</v>
      </c>
    </row>
    <row r="289" ht="14.25" customHeight="1">
      <c r="A289" s="3">
        <v>4877.0</v>
      </c>
      <c r="B289" s="3">
        <v>49.0</v>
      </c>
      <c r="C289" s="3" t="s">
        <v>862</v>
      </c>
      <c r="H289" s="3" t="s">
        <v>863</v>
      </c>
      <c r="L289" s="3" t="s">
        <v>864</v>
      </c>
    </row>
    <row r="290" ht="14.25" customHeight="1">
      <c r="A290" s="3">
        <v>5163.0</v>
      </c>
      <c r="B290" s="3" t="s">
        <v>20</v>
      </c>
      <c r="C290" s="3" t="s">
        <v>865</v>
      </c>
      <c r="H290" s="3" t="s">
        <v>866</v>
      </c>
      <c r="L290" s="3" t="s">
        <v>867</v>
      </c>
    </row>
    <row r="291" ht="14.25" customHeight="1">
      <c r="A291" s="3">
        <v>5164.0</v>
      </c>
      <c r="B291" s="3" t="s">
        <v>20</v>
      </c>
      <c r="C291" s="3" t="s">
        <v>868</v>
      </c>
      <c r="H291" s="3" t="s">
        <v>869</v>
      </c>
      <c r="L291" s="3" t="s">
        <v>870</v>
      </c>
    </row>
    <row r="292" ht="14.25" customHeight="1">
      <c r="A292" s="3">
        <v>5165.0</v>
      </c>
      <c r="B292" s="3" t="s">
        <v>20</v>
      </c>
      <c r="C292" s="3" t="s">
        <v>871</v>
      </c>
      <c r="H292" s="3" t="s">
        <v>872</v>
      </c>
      <c r="L292" s="3" t="s">
        <v>873</v>
      </c>
    </row>
    <row r="293" ht="14.25" customHeight="1">
      <c r="A293" s="3">
        <v>5166.0</v>
      </c>
      <c r="B293" s="3" t="s">
        <v>20</v>
      </c>
      <c r="C293" s="3" t="s">
        <v>874</v>
      </c>
      <c r="H293" s="3" t="s">
        <v>875</v>
      </c>
      <c r="L293" s="3" t="s">
        <v>876</v>
      </c>
    </row>
    <row r="294" ht="14.25" customHeight="1">
      <c r="A294" s="3">
        <v>5224.0</v>
      </c>
      <c r="B294" s="3" t="s">
        <v>20</v>
      </c>
      <c r="C294" s="3" t="s">
        <v>877</v>
      </c>
      <c r="H294" s="3" t="s">
        <v>878</v>
      </c>
      <c r="L294" s="3" t="s">
        <v>879</v>
      </c>
    </row>
    <row r="295" ht="14.25" customHeight="1">
      <c r="A295" s="3">
        <v>5226.0</v>
      </c>
      <c r="B295" s="3" t="s">
        <v>20</v>
      </c>
      <c r="C295" s="3" t="s">
        <v>496</v>
      </c>
      <c r="H295" s="3" t="s">
        <v>880</v>
      </c>
      <c r="L295" s="3" t="s">
        <v>881</v>
      </c>
    </row>
    <row r="296" ht="14.25" customHeight="1">
      <c r="A296" s="3">
        <v>5227.0</v>
      </c>
      <c r="B296" s="3" t="s">
        <v>20</v>
      </c>
      <c r="C296" s="3" t="s">
        <v>882</v>
      </c>
      <c r="H296" s="3" t="s">
        <v>883</v>
      </c>
      <c r="L296" s="3" t="s">
        <v>884</v>
      </c>
    </row>
    <row r="297" ht="14.25" customHeight="1">
      <c r="A297" s="3">
        <v>5229.0</v>
      </c>
      <c r="B297" s="3" t="s">
        <v>20</v>
      </c>
      <c r="C297" s="3" t="s">
        <v>885</v>
      </c>
      <c r="H297" s="3" t="s">
        <v>886</v>
      </c>
      <c r="L297" s="3" t="s">
        <v>887</v>
      </c>
    </row>
    <row r="298" ht="14.25" customHeight="1">
      <c r="A298" s="3">
        <v>5230.0</v>
      </c>
      <c r="B298" s="3" t="s">
        <v>20</v>
      </c>
      <c r="C298" s="3" t="s">
        <v>888</v>
      </c>
      <c r="H298" s="3" t="s">
        <v>889</v>
      </c>
      <c r="L298" s="3" t="s">
        <v>890</v>
      </c>
    </row>
    <row r="299" ht="14.25" customHeight="1">
      <c r="A299" s="3">
        <v>5231.0</v>
      </c>
      <c r="B299" s="3" t="s">
        <v>20</v>
      </c>
      <c r="C299" s="3" t="s">
        <v>891</v>
      </c>
      <c r="H299" s="3" t="s">
        <v>892</v>
      </c>
      <c r="L299" s="3" t="s">
        <v>893</v>
      </c>
    </row>
    <row r="300" ht="14.25" customHeight="1">
      <c r="A300" s="3">
        <v>5234.0</v>
      </c>
      <c r="B300" s="3" t="s">
        <v>20</v>
      </c>
      <c r="C300" s="3" t="s">
        <v>894</v>
      </c>
      <c r="H300" s="3" t="s">
        <v>895</v>
      </c>
      <c r="L300" s="3" t="s">
        <v>896</v>
      </c>
    </row>
    <row r="301" ht="14.25" customHeight="1">
      <c r="A301" s="3">
        <v>5237.0</v>
      </c>
      <c r="B301" s="3" t="s">
        <v>20</v>
      </c>
      <c r="C301" s="3" t="s">
        <v>897</v>
      </c>
      <c r="H301" s="3" t="s">
        <v>898</v>
      </c>
      <c r="L301" s="3" t="s">
        <v>899</v>
      </c>
    </row>
    <row r="302" ht="14.25" customHeight="1">
      <c r="A302" s="3">
        <v>5240.0</v>
      </c>
      <c r="B302" s="3" t="s">
        <v>20</v>
      </c>
      <c r="C302" s="3" t="s">
        <v>900</v>
      </c>
      <c r="H302" s="3" t="s">
        <v>901</v>
      </c>
      <c r="L302" s="3" t="s">
        <v>902</v>
      </c>
    </row>
    <row r="303" ht="14.25" customHeight="1">
      <c r="A303" s="3">
        <v>5426.0</v>
      </c>
      <c r="B303" s="3" t="s">
        <v>20</v>
      </c>
      <c r="C303" s="3" t="s">
        <v>903</v>
      </c>
      <c r="H303" s="3" t="s">
        <v>904</v>
      </c>
      <c r="L303" s="3" t="s">
        <v>905</v>
      </c>
    </row>
    <row r="304" ht="14.25" customHeight="1">
      <c r="A304" s="3">
        <v>5591.0</v>
      </c>
      <c r="B304" s="3" t="s">
        <v>20</v>
      </c>
      <c r="C304" s="3" t="s">
        <v>906</v>
      </c>
      <c r="H304" s="3" t="s">
        <v>907</v>
      </c>
      <c r="L304" s="3" t="s">
        <v>908</v>
      </c>
    </row>
    <row r="305" ht="14.25" customHeight="1">
      <c r="A305" s="3">
        <v>5592.0</v>
      </c>
      <c r="B305" s="3" t="s">
        <v>20</v>
      </c>
      <c r="C305" s="3" t="s">
        <v>909</v>
      </c>
      <c r="H305" s="3" t="s">
        <v>910</v>
      </c>
      <c r="L305" s="3" t="s">
        <v>911</v>
      </c>
    </row>
    <row r="306" ht="14.25" customHeight="1">
      <c r="A306" s="3">
        <v>5593.0</v>
      </c>
      <c r="B306" s="3" t="s">
        <v>20</v>
      </c>
      <c r="C306" s="3" t="s">
        <v>912</v>
      </c>
      <c r="H306" s="3" t="s">
        <v>913</v>
      </c>
      <c r="L306" s="3" t="s">
        <v>914</v>
      </c>
    </row>
    <row r="307" ht="14.25" customHeight="1">
      <c r="A307" s="3">
        <v>5594.0</v>
      </c>
      <c r="B307" s="3" t="s">
        <v>20</v>
      </c>
      <c r="C307" s="3" t="s">
        <v>915</v>
      </c>
      <c r="H307" s="3" t="s">
        <v>916</v>
      </c>
      <c r="L307" s="3" t="s">
        <v>917</v>
      </c>
    </row>
    <row r="308" ht="14.25" customHeight="1">
      <c r="A308" s="3">
        <v>5595.0</v>
      </c>
      <c r="B308" s="3" t="s">
        <v>20</v>
      </c>
      <c r="C308" s="3" t="s">
        <v>918</v>
      </c>
      <c r="H308" s="3" t="s">
        <v>919</v>
      </c>
      <c r="L308" s="3" t="s">
        <v>920</v>
      </c>
    </row>
    <row r="309" ht="14.25" customHeight="1">
      <c r="A309" s="3">
        <v>5602.0</v>
      </c>
      <c r="B309" s="3" t="s">
        <v>20</v>
      </c>
      <c r="C309" s="3" t="s">
        <v>921</v>
      </c>
      <c r="H309" s="3" t="s">
        <v>922</v>
      </c>
      <c r="L309" s="3" t="s">
        <v>923</v>
      </c>
    </row>
    <row r="310" ht="14.25" customHeight="1">
      <c r="A310" s="3">
        <v>5603.0</v>
      </c>
      <c r="B310" s="3" t="s">
        <v>20</v>
      </c>
      <c r="C310" s="3" t="s">
        <v>924</v>
      </c>
      <c r="H310" s="3" t="s">
        <v>925</v>
      </c>
      <c r="L310" s="3" t="s">
        <v>926</v>
      </c>
    </row>
    <row r="311" ht="14.25" customHeight="1">
      <c r="A311" s="3">
        <v>5604.0</v>
      </c>
      <c r="B311" s="3" t="s">
        <v>20</v>
      </c>
      <c r="C311" s="3" t="s">
        <v>927</v>
      </c>
      <c r="H311" s="3" t="s">
        <v>928</v>
      </c>
      <c r="L311" s="3" t="s">
        <v>929</v>
      </c>
    </row>
    <row r="312" ht="14.25" customHeight="1">
      <c r="A312" s="3">
        <v>5606.0</v>
      </c>
      <c r="B312" s="3" t="s">
        <v>20</v>
      </c>
      <c r="C312" s="3" t="s">
        <v>930</v>
      </c>
      <c r="H312" s="3" t="s">
        <v>931</v>
      </c>
      <c r="L312" s="3" t="s">
        <v>932</v>
      </c>
    </row>
    <row r="313" ht="14.25" customHeight="1">
      <c r="A313" s="3">
        <v>5751.0</v>
      </c>
      <c r="B313" s="3">
        <v>49.0</v>
      </c>
      <c r="C313" s="3" t="s">
        <v>933</v>
      </c>
      <c r="H313" s="3" t="s">
        <v>934</v>
      </c>
      <c r="L313" s="3" t="s">
        <v>935</v>
      </c>
    </row>
    <row r="314" ht="14.25" customHeight="1">
      <c r="A314" s="3">
        <v>5761.0</v>
      </c>
      <c r="B314" s="3" t="s">
        <v>20</v>
      </c>
      <c r="C314" s="3" t="s">
        <v>936</v>
      </c>
      <c r="H314" s="3" t="s">
        <v>937</v>
      </c>
      <c r="L314" s="3" t="s">
        <v>938</v>
      </c>
    </row>
    <row r="315" ht="14.25" customHeight="1">
      <c r="A315" s="3">
        <v>5762.0</v>
      </c>
      <c r="B315" s="3">
        <v>49.0</v>
      </c>
      <c r="C315" s="3" t="s">
        <v>939</v>
      </c>
      <c r="H315" s="3" t="s">
        <v>940</v>
      </c>
      <c r="L315" s="3" t="s">
        <v>941</v>
      </c>
    </row>
    <row r="316" ht="14.25" customHeight="1">
      <c r="A316" s="3">
        <v>5765.0</v>
      </c>
      <c r="B316" s="3">
        <v>49.0</v>
      </c>
      <c r="C316" s="3" t="s">
        <v>942</v>
      </c>
      <c r="H316" s="3" t="s">
        <v>943</v>
      </c>
      <c r="L316" s="3" t="s">
        <v>944</v>
      </c>
    </row>
    <row r="317" ht="14.25" customHeight="1">
      <c r="A317" s="3">
        <v>5766.0</v>
      </c>
      <c r="B317" s="3">
        <v>49.0</v>
      </c>
      <c r="C317" s="3" t="s">
        <v>945</v>
      </c>
      <c r="H317" s="3" t="s">
        <v>946</v>
      </c>
      <c r="L317" s="3" t="s">
        <v>947</v>
      </c>
    </row>
    <row r="318" ht="14.25" customHeight="1">
      <c r="A318" s="3">
        <v>5768.0</v>
      </c>
      <c r="B318" s="3" t="s">
        <v>20</v>
      </c>
      <c r="C318" s="3" t="s">
        <v>948</v>
      </c>
      <c r="H318" s="3" t="s">
        <v>949</v>
      </c>
      <c r="L318" s="3" t="s">
        <v>950</v>
      </c>
    </row>
    <row r="319" ht="14.25" customHeight="1">
      <c r="A319" s="3">
        <v>5780.0</v>
      </c>
      <c r="B319" s="3">
        <v>49.0</v>
      </c>
      <c r="C319" s="3" t="s">
        <v>951</v>
      </c>
      <c r="H319" s="3" t="s">
        <v>952</v>
      </c>
      <c r="L319" s="3" t="s">
        <v>953</v>
      </c>
    </row>
    <row r="320" ht="14.25" customHeight="1">
      <c r="A320" s="3">
        <v>5789.0</v>
      </c>
      <c r="B320" s="3" t="s">
        <v>20</v>
      </c>
      <c r="C320" s="3" t="s">
        <v>954</v>
      </c>
      <c r="H320" s="3" t="s">
        <v>955</v>
      </c>
      <c r="L320" s="3" t="s">
        <v>956</v>
      </c>
    </row>
    <row r="321" ht="14.25" customHeight="1">
      <c r="A321" s="3">
        <v>5795.0</v>
      </c>
      <c r="B321" s="3">
        <v>49.0</v>
      </c>
      <c r="C321" s="3" t="s">
        <v>957</v>
      </c>
      <c r="H321" s="3" t="s">
        <v>958</v>
      </c>
      <c r="L321" s="3" t="s">
        <v>959</v>
      </c>
    </row>
    <row r="322" ht="14.25" customHeight="1">
      <c r="A322" s="3">
        <v>5798.0</v>
      </c>
      <c r="B322" s="3">
        <v>49.0</v>
      </c>
      <c r="C322" s="3" t="s">
        <v>960</v>
      </c>
      <c r="H322" s="3" t="s">
        <v>961</v>
      </c>
      <c r="L322" s="3" t="s">
        <v>962</v>
      </c>
    </row>
    <row r="323" ht="14.25" customHeight="1">
      <c r="A323" s="3">
        <v>5802.0</v>
      </c>
      <c r="B323" s="3">
        <v>49.0</v>
      </c>
      <c r="C323" s="3" t="s">
        <v>963</v>
      </c>
      <c r="H323" s="3" t="s">
        <v>964</v>
      </c>
      <c r="L323" s="3" t="s">
        <v>965</v>
      </c>
    </row>
    <row r="324" ht="14.25" customHeight="1">
      <c r="A324" s="3">
        <v>5803.0</v>
      </c>
      <c r="B324" s="3" t="s">
        <v>20</v>
      </c>
      <c r="C324" s="3" t="s">
        <v>966</v>
      </c>
      <c r="H324" s="3" t="s">
        <v>967</v>
      </c>
      <c r="L324" s="3" t="s">
        <v>968</v>
      </c>
    </row>
    <row r="325" ht="14.25" customHeight="1">
      <c r="A325" s="3">
        <v>5804.0</v>
      </c>
      <c r="B325" s="3" t="s">
        <v>20</v>
      </c>
      <c r="C325" s="3" t="s">
        <v>969</v>
      </c>
      <c r="H325" s="3" t="s">
        <v>970</v>
      </c>
      <c r="L325" s="3" t="s">
        <v>971</v>
      </c>
    </row>
    <row r="326" ht="14.25" customHeight="1">
      <c r="A326" s="3">
        <v>5805.0</v>
      </c>
      <c r="B326" s="3" t="s">
        <v>20</v>
      </c>
      <c r="C326" s="3" t="s">
        <v>972</v>
      </c>
      <c r="H326" s="3" t="s">
        <v>973</v>
      </c>
      <c r="L326" s="3" t="s">
        <v>974</v>
      </c>
    </row>
    <row r="327" ht="14.25" customHeight="1">
      <c r="A327" s="3">
        <v>5808.0</v>
      </c>
      <c r="B327" s="3" t="s">
        <v>20</v>
      </c>
      <c r="C327" s="3" t="s">
        <v>975</v>
      </c>
      <c r="H327" s="3" t="s">
        <v>976</v>
      </c>
      <c r="L327" s="3" t="s">
        <v>977</v>
      </c>
    </row>
    <row r="328" ht="14.25" customHeight="1">
      <c r="A328" s="3">
        <v>5813.0</v>
      </c>
      <c r="B328" s="3" t="s">
        <v>20</v>
      </c>
      <c r="C328" s="3" t="s">
        <v>978</v>
      </c>
      <c r="H328" s="3" t="s">
        <v>979</v>
      </c>
      <c r="L328" s="3" t="s">
        <v>980</v>
      </c>
    </row>
    <row r="329" ht="14.25" customHeight="1">
      <c r="A329" s="3">
        <v>5819.0</v>
      </c>
      <c r="B329" s="3" t="s">
        <v>20</v>
      </c>
      <c r="C329" s="3" t="s">
        <v>981</v>
      </c>
      <c r="H329" s="3" t="s">
        <v>982</v>
      </c>
      <c r="L329" s="3" t="s">
        <v>983</v>
      </c>
    </row>
    <row r="330" ht="14.25" customHeight="1">
      <c r="A330" s="3">
        <v>5824.0</v>
      </c>
      <c r="B330" s="3" t="s">
        <v>20</v>
      </c>
      <c r="C330" s="3" t="s">
        <v>984</v>
      </c>
      <c r="H330" s="3" t="s">
        <v>985</v>
      </c>
      <c r="L330" s="3" t="s">
        <v>986</v>
      </c>
    </row>
    <row r="331" ht="14.25" customHeight="1">
      <c r="A331" s="3">
        <v>5826.0</v>
      </c>
      <c r="B331" s="3">
        <v>49.0</v>
      </c>
      <c r="C331" s="3" t="s">
        <v>987</v>
      </c>
      <c r="H331" s="3" t="s">
        <v>988</v>
      </c>
      <c r="L331" s="3" t="s">
        <v>989</v>
      </c>
    </row>
    <row r="332" ht="14.25" customHeight="1">
      <c r="A332" s="3">
        <v>5828.0</v>
      </c>
      <c r="B332" s="3" t="s">
        <v>20</v>
      </c>
      <c r="C332" s="3" t="s">
        <v>990</v>
      </c>
      <c r="H332" s="3" t="s">
        <v>991</v>
      </c>
      <c r="L332" s="3" t="s">
        <v>992</v>
      </c>
    </row>
    <row r="333" ht="14.25" customHeight="1">
      <c r="A333" s="3">
        <v>5829.0</v>
      </c>
      <c r="B333" s="3" t="s">
        <v>20</v>
      </c>
      <c r="C333" s="3" t="s">
        <v>993</v>
      </c>
      <c r="H333" s="3" t="s">
        <v>994</v>
      </c>
      <c r="L333" s="3" t="s">
        <v>995</v>
      </c>
    </row>
    <row r="334" ht="14.25" customHeight="1">
      <c r="A334" s="3">
        <v>5830.0</v>
      </c>
      <c r="B334" s="3">
        <v>49.0</v>
      </c>
      <c r="C334" s="3" t="s">
        <v>996</v>
      </c>
      <c r="H334" s="3" t="s">
        <v>997</v>
      </c>
      <c r="L334" s="3" t="s">
        <v>998</v>
      </c>
    </row>
    <row r="335" ht="14.25" customHeight="1">
      <c r="A335" s="3">
        <v>5833.0</v>
      </c>
      <c r="B335" s="3" t="s">
        <v>20</v>
      </c>
      <c r="C335" s="3" t="s">
        <v>608</v>
      </c>
      <c r="H335" s="3" t="s">
        <v>999</v>
      </c>
      <c r="L335" s="3" t="s">
        <v>1000</v>
      </c>
    </row>
    <row r="336" ht="14.25" customHeight="1">
      <c r="A336" s="3">
        <v>5835.0</v>
      </c>
      <c r="B336" s="3">
        <v>49.0</v>
      </c>
      <c r="C336" s="3" t="s">
        <v>1001</v>
      </c>
      <c r="H336" s="3" t="s">
        <v>1002</v>
      </c>
      <c r="L336" s="3" t="s">
        <v>1003</v>
      </c>
    </row>
    <row r="337" ht="14.25" customHeight="1">
      <c r="A337" s="3">
        <v>5836.0</v>
      </c>
      <c r="B337" s="3">
        <v>49.0</v>
      </c>
      <c r="C337" s="3" t="s">
        <v>1004</v>
      </c>
      <c r="H337" s="3" t="s">
        <v>1005</v>
      </c>
      <c r="L337" s="3" t="s">
        <v>1006</v>
      </c>
    </row>
    <row r="338" ht="14.25" customHeight="1">
      <c r="A338" s="3">
        <v>5837.0</v>
      </c>
      <c r="B338" s="3">
        <v>49.0</v>
      </c>
      <c r="C338" s="3" t="s">
        <v>1007</v>
      </c>
      <c r="H338" s="3" t="s">
        <v>1008</v>
      </c>
      <c r="L338" s="3" t="s">
        <v>1009</v>
      </c>
    </row>
    <row r="339" ht="14.25" customHeight="1">
      <c r="A339" s="3">
        <v>5840.0</v>
      </c>
      <c r="B339" s="3">
        <v>49.0</v>
      </c>
      <c r="C339" s="3" t="s">
        <v>1010</v>
      </c>
      <c r="H339" s="3" t="s">
        <v>1011</v>
      </c>
      <c r="L339" s="3" t="s">
        <v>1012</v>
      </c>
    </row>
    <row r="340" ht="14.25" customHeight="1">
      <c r="A340" s="3">
        <v>5841.0</v>
      </c>
      <c r="B340" s="3">
        <v>49.0</v>
      </c>
      <c r="C340" s="3" t="s">
        <v>1013</v>
      </c>
      <c r="H340" s="3" t="s">
        <v>1014</v>
      </c>
      <c r="L340" s="3" t="s">
        <v>1015</v>
      </c>
    </row>
    <row r="341" ht="14.25" customHeight="1">
      <c r="A341" s="3">
        <v>6247.0</v>
      </c>
      <c r="B341" s="3">
        <v>49.0</v>
      </c>
      <c r="C341" s="3" t="s">
        <v>1016</v>
      </c>
      <c r="H341" s="3" t="s">
        <v>1017</v>
      </c>
      <c r="L341" s="3" t="s">
        <v>1018</v>
      </c>
    </row>
    <row r="342" ht="14.25" customHeight="1">
      <c r="A342" s="3">
        <v>6250.0</v>
      </c>
      <c r="B342" s="3" t="s">
        <v>20</v>
      </c>
      <c r="C342" s="3" t="s">
        <v>1019</v>
      </c>
      <c r="H342" s="3" t="s">
        <v>1020</v>
      </c>
      <c r="L342" s="3" t="s">
        <v>1021</v>
      </c>
    </row>
    <row r="343" ht="14.25" customHeight="1">
      <c r="A343" s="3">
        <v>6271.0</v>
      </c>
      <c r="B343" s="3" t="s">
        <v>20</v>
      </c>
      <c r="C343" s="3" t="s">
        <v>1022</v>
      </c>
      <c r="H343" s="3" t="s">
        <v>1023</v>
      </c>
      <c r="L343" s="3" t="s">
        <v>1024</v>
      </c>
    </row>
    <row r="344" ht="14.25" customHeight="1">
      <c r="A344" s="3">
        <v>6272.0</v>
      </c>
      <c r="B344" s="3" t="s">
        <v>20</v>
      </c>
      <c r="C344" s="3" t="s">
        <v>1025</v>
      </c>
      <c r="H344" s="3" t="s">
        <v>1026</v>
      </c>
      <c r="L344" s="3" t="s">
        <v>1027</v>
      </c>
    </row>
    <row r="345" ht="14.25" customHeight="1">
      <c r="A345" s="3">
        <v>6273.0</v>
      </c>
      <c r="B345" s="3" t="s">
        <v>20</v>
      </c>
      <c r="C345" s="3" t="s">
        <v>496</v>
      </c>
      <c r="H345" s="3" t="s">
        <v>1028</v>
      </c>
      <c r="L345" s="3" t="s">
        <v>1029</v>
      </c>
    </row>
    <row r="346" ht="14.25" customHeight="1">
      <c r="A346" s="3">
        <v>6274.0</v>
      </c>
      <c r="B346" s="3" t="s">
        <v>20</v>
      </c>
      <c r="C346" s="3" t="s">
        <v>1030</v>
      </c>
      <c r="H346" s="3" t="s">
        <v>1031</v>
      </c>
      <c r="L346" s="3" t="s">
        <v>1032</v>
      </c>
    </row>
    <row r="347" ht="14.25" customHeight="1">
      <c r="A347" s="3">
        <v>6275.0</v>
      </c>
      <c r="B347" s="3" t="s">
        <v>20</v>
      </c>
      <c r="C347" s="3" t="s">
        <v>1033</v>
      </c>
      <c r="H347" s="3" t="s">
        <v>1034</v>
      </c>
      <c r="L347" s="3" t="s">
        <v>1035</v>
      </c>
    </row>
    <row r="348" ht="14.25" customHeight="1">
      <c r="A348" s="3">
        <v>6276.0</v>
      </c>
      <c r="B348" s="3" t="s">
        <v>20</v>
      </c>
      <c r="C348" s="3" t="s">
        <v>1036</v>
      </c>
      <c r="H348" s="3" t="s">
        <v>1037</v>
      </c>
      <c r="L348" s="3" t="s">
        <v>1038</v>
      </c>
    </row>
    <row r="349" ht="14.25" customHeight="1">
      <c r="A349" s="3">
        <v>6277.0</v>
      </c>
      <c r="B349" s="3" t="s">
        <v>20</v>
      </c>
      <c r="C349" s="3" t="s">
        <v>1039</v>
      </c>
      <c r="H349" s="3" t="s">
        <v>1040</v>
      </c>
      <c r="L349" s="3" t="s">
        <v>1041</v>
      </c>
    </row>
    <row r="350" ht="14.25" customHeight="1">
      <c r="A350" s="3">
        <v>6279.0</v>
      </c>
      <c r="B350" s="3" t="s">
        <v>20</v>
      </c>
      <c r="C350" s="3" t="s">
        <v>1042</v>
      </c>
      <c r="H350" s="3" t="s">
        <v>1043</v>
      </c>
      <c r="L350" s="3" t="s">
        <v>1044</v>
      </c>
    </row>
    <row r="351" ht="14.25" customHeight="1">
      <c r="A351" s="3">
        <v>6280.0</v>
      </c>
      <c r="B351" s="3" t="s">
        <v>20</v>
      </c>
      <c r="C351" s="3" t="s">
        <v>1045</v>
      </c>
      <c r="H351" s="3" t="s">
        <v>1046</v>
      </c>
      <c r="L351" s="3" t="s">
        <v>1047</v>
      </c>
    </row>
    <row r="352" ht="14.25" customHeight="1">
      <c r="A352" s="3">
        <v>6282.0</v>
      </c>
      <c r="B352" s="3" t="s">
        <v>20</v>
      </c>
      <c r="C352" s="3" t="s">
        <v>1048</v>
      </c>
      <c r="H352" s="3" t="s">
        <v>1049</v>
      </c>
      <c r="L352" s="3" t="s">
        <v>1050</v>
      </c>
    </row>
    <row r="353" ht="14.25" customHeight="1">
      <c r="A353" s="3">
        <v>6283.0</v>
      </c>
      <c r="B353" s="3" t="s">
        <v>20</v>
      </c>
      <c r="C353" s="3" t="s">
        <v>1051</v>
      </c>
      <c r="H353" s="3" t="s">
        <v>1052</v>
      </c>
      <c r="L353" s="3" t="s">
        <v>1053</v>
      </c>
    </row>
    <row r="354" ht="14.25" customHeight="1">
      <c r="A354" s="3">
        <v>6284.0</v>
      </c>
      <c r="B354" s="3" t="s">
        <v>20</v>
      </c>
      <c r="C354" s="3" t="s">
        <v>1054</v>
      </c>
      <c r="H354" s="3" t="s">
        <v>1055</v>
      </c>
      <c r="L354" s="3" t="s">
        <v>1056</v>
      </c>
    </row>
    <row r="355" ht="14.25" customHeight="1">
      <c r="A355" s="3">
        <v>6285.0</v>
      </c>
      <c r="B355" s="3" t="s">
        <v>20</v>
      </c>
      <c r="C355" s="3" t="s">
        <v>1057</v>
      </c>
      <c r="H355" s="3" t="s">
        <v>1058</v>
      </c>
      <c r="L355" s="3" t="s">
        <v>1059</v>
      </c>
    </row>
    <row r="356" ht="14.25" customHeight="1">
      <c r="A356" s="3">
        <v>6291.0</v>
      </c>
      <c r="B356" s="3" t="s">
        <v>20</v>
      </c>
      <c r="C356" s="3" t="s">
        <v>1060</v>
      </c>
      <c r="H356" s="3" t="s">
        <v>1061</v>
      </c>
      <c r="L356" s="3" t="s">
        <v>1062</v>
      </c>
    </row>
    <row r="357" ht="14.25" customHeight="1">
      <c r="A357" s="3">
        <v>6292.0</v>
      </c>
      <c r="B357" s="3" t="s">
        <v>20</v>
      </c>
      <c r="C357" s="3" t="s">
        <v>1063</v>
      </c>
      <c r="H357" s="3" t="s">
        <v>1064</v>
      </c>
      <c r="L357" s="3" t="s">
        <v>1065</v>
      </c>
    </row>
    <row r="358" ht="14.25" customHeight="1">
      <c r="A358" s="3">
        <v>6293.0</v>
      </c>
      <c r="B358" s="3" t="s">
        <v>20</v>
      </c>
      <c r="C358" s="3" t="s">
        <v>1066</v>
      </c>
      <c r="H358" s="3" t="s">
        <v>1067</v>
      </c>
      <c r="L358" s="3" t="s">
        <v>1068</v>
      </c>
    </row>
    <row r="359" ht="14.25" customHeight="1">
      <c r="A359" s="3">
        <v>6294.0</v>
      </c>
      <c r="B359" s="3" t="s">
        <v>20</v>
      </c>
      <c r="C359" s="3" t="s">
        <v>1069</v>
      </c>
      <c r="H359" s="3" t="s">
        <v>1070</v>
      </c>
      <c r="L359" s="3" t="s">
        <v>1071</v>
      </c>
    </row>
    <row r="360" ht="14.25" customHeight="1">
      <c r="A360" s="3">
        <v>6295.0</v>
      </c>
      <c r="B360" s="3" t="s">
        <v>20</v>
      </c>
      <c r="C360" s="3" t="s">
        <v>1072</v>
      </c>
      <c r="H360" s="3" t="s">
        <v>1073</v>
      </c>
      <c r="L360" s="3" t="s">
        <v>1074</v>
      </c>
    </row>
    <row r="361" ht="14.25" customHeight="1">
      <c r="A361" s="3">
        <v>6296.0</v>
      </c>
      <c r="B361" s="3" t="s">
        <v>20</v>
      </c>
      <c r="C361" s="3" t="s">
        <v>1075</v>
      </c>
      <c r="H361" s="3" t="s">
        <v>1076</v>
      </c>
      <c r="L361" s="3" t="s">
        <v>1077</v>
      </c>
    </row>
    <row r="362" ht="14.25" customHeight="1">
      <c r="A362" s="3">
        <v>6297.0</v>
      </c>
      <c r="B362" s="3" t="s">
        <v>20</v>
      </c>
      <c r="C362" s="3" t="s">
        <v>1078</v>
      </c>
      <c r="H362" s="3" t="s">
        <v>1079</v>
      </c>
      <c r="L362" s="3" t="s">
        <v>1080</v>
      </c>
    </row>
    <row r="363" ht="14.25" customHeight="1">
      <c r="A363" s="3">
        <v>6298.0</v>
      </c>
      <c r="B363" s="3" t="s">
        <v>20</v>
      </c>
      <c r="C363" s="3" t="s">
        <v>1081</v>
      </c>
      <c r="H363" s="3" t="s">
        <v>1082</v>
      </c>
      <c r="L363" s="3" t="s">
        <v>1083</v>
      </c>
    </row>
    <row r="364" ht="14.25" customHeight="1">
      <c r="A364" s="3">
        <v>6299.0</v>
      </c>
      <c r="B364" s="3" t="s">
        <v>20</v>
      </c>
      <c r="C364" s="3" t="s">
        <v>1084</v>
      </c>
      <c r="H364" s="3" t="s">
        <v>1085</v>
      </c>
      <c r="L364" s="3" t="s">
        <v>1086</v>
      </c>
    </row>
    <row r="365" ht="14.25" customHeight="1">
      <c r="A365" s="3">
        <v>6301.0</v>
      </c>
      <c r="B365" s="3" t="s">
        <v>20</v>
      </c>
      <c r="C365" s="3" t="s">
        <v>1087</v>
      </c>
      <c r="H365" s="3" t="s">
        <v>1088</v>
      </c>
      <c r="L365" s="3" t="s">
        <v>1089</v>
      </c>
    </row>
    <row r="366" ht="14.25" customHeight="1">
      <c r="A366" s="3">
        <v>6302.0</v>
      </c>
      <c r="B366" s="3" t="s">
        <v>20</v>
      </c>
      <c r="C366" s="3" t="s">
        <v>1090</v>
      </c>
      <c r="H366" s="3" t="s">
        <v>1091</v>
      </c>
      <c r="L366" s="3" t="s">
        <v>1092</v>
      </c>
    </row>
    <row r="367" ht="14.25" customHeight="1">
      <c r="A367" s="3">
        <v>6305.0</v>
      </c>
      <c r="B367" s="3" t="s">
        <v>20</v>
      </c>
      <c r="C367" s="3" t="s">
        <v>1093</v>
      </c>
      <c r="H367" s="3" t="s">
        <v>1094</v>
      </c>
      <c r="L367" s="3" t="s">
        <v>1095</v>
      </c>
    </row>
    <row r="368" ht="14.25" customHeight="1">
      <c r="A368" s="3">
        <v>6306.0</v>
      </c>
      <c r="B368" s="3" t="s">
        <v>20</v>
      </c>
      <c r="C368" s="3" t="s">
        <v>1096</v>
      </c>
      <c r="H368" s="3" t="s">
        <v>1097</v>
      </c>
      <c r="L368" s="3" t="s">
        <v>1098</v>
      </c>
    </row>
    <row r="369" ht="14.25" customHeight="1">
      <c r="A369" s="3">
        <v>6307.0</v>
      </c>
      <c r="B369" s="3" t="s">
        <v>20</v>
      </c>
      <c r="C369" s="3" t="s">
        <v>1099</v>
      </c>
      <c r="H369" s="3" t="s">
        <v>1100</v>
      </c>
      <c r="L369" s="3" t="s">
        <v>1101</v>
      </c>
    </row>
    <row r="370" ht="14.25" customHeight="1">
      <c r="A370" s="3">
        <v>6308.0</v>
      </c>
      <c r="B370" s="3" t="s">
        <v>20</v>
      </c>
      <c r="C370" s="3" t="s">
        <v>1102</v>
      </c>
      <c r="H370" s="3" t="s">
        <v>1103</v>
      </c>
      <c r="L370" s="3" t="s">
        <v>1104</v>
      </c>
    </row>
    <row r="371" ht="14.25" customHeight="1">
      <c r="A371" s="3">
        <v>6309.0</v>
      </c>
      <c r="B371" s="3" t="s">
        <v>20</v>
      </c>
      <c r="C371" s="3" t="s">
        <v>1105</v>
      </c>
      <c r="H371" s="3" t="s">
        <v>1106</v>
      </c>
      <c r="L371" s="3" t="s">
        <v>1107</v>
      </c>
    </row>
    <row r="372" ht="14.25" customHeight="1">
      <c r="A372" s="3">
        <v>6312.0</v>
      </c>
      <c r="B372" s="3" t="s">
        <v>20</v>
      </c>
      <c r="C372" s="3" t="s">
        <v>1108</v>
      </c>
      <c r="H372" s="3" t="s">
        <v>1109</v>
      </c>
      <c r="L372" s="3" t="s">
        <v>1110</v>
      </c>
    </row>
    <row r="373" ht="14.25" customHeight="1">
      <c r="A373" s="3">
        <v>6314.0</v>
      </c>
      <c r="B373" s="3" t="s">
        <v>20</v>
      </c>
      <c r="C373" s="3" t="s">
        <v>1111</v>
      </c>
      <c r="H373" s="3" t="s">
        <v>1112</v>
      </c>
      <c r="L373" s="3" t="s">
        <v>1113</v>
      </c>
    </row>
    <row r="374" ht="14.25" customHeight="1">
      <c r="A374" s="3">
        <v>6315.0</v>
      </c>
      <c r="B374" s="3" t="s">
        <v>20</v>
      </c>
      <c r="C374" s="3" t="s">
        <v>1114</v>
      </c>
      <c r="H374" s="3" t="s">
        <v>1115</v>
      </c>
      <c r="L374" s="3" t="s">
        <v>1116</v>
      </c>
    </row>
    <row r="375" ht="14.25" customHeight="1">
      <c r="A375" s="3">
        <v>6318.0</v>
      </c>
      <c r="B375" s="3" t="s">
        <v>20</v>
      </c>
      <c r="C375" s="3" t="s">
        <v>1117</v>
      </c>
      <c r="H375" s="3" t="s">
        <v>1118</v>
      </c>
      <c r="L375" s="3" t="s">
        <v>1119</v>
      </c>
    </row>
    <row r="376" ht="14.25" customHeight="1">
      <c r="A376" s="3">
        <v>6319.0</v>
      </c>
      <c r="B376" s="3" t="s">
        <v>20</v>
      </c>
      <c r="C376" s="3" t="s">
        <v>1120</v>
      </c>
      <c r="H376" s="3" t="s">
        <v>1121</v>
      </c>
      <c r="L376" s="3" t="s">
        <v>1122</v>
      </c>
    </row>
    <row r="377" ht="14.25" customHeight="1">
      <c r="A377" s="3">
        <v>6321.0</v>
      </c>
      <c r="B377" s="3" t="s">
        <v>20</v>
      </c>
      <c r="C377" s="3" t="s">
        <v>1123</v>
      </c>
      <c r="H377" s="3" t="s">
        <v>1124</v>
      </c>
      <c r="L377" s="3" t="s">
        <v>1125</v>
      </c>
    </row>
    <row r="378" ht="14.25" customHeight="1">
      <c r="A378" s="3">
        <v>6322.0</v>
      </c>
      <c r="B378" s="3" t="s">
        <v>20</v>
      </c>
      <c r="C378" s="3" t="s">
        <v>1126</v>
      </c>
      <c r="H378" s="3" t="s">
        <v>1127</v>
      </c>
      <c r="L378" s="3" t="s">
        <v>1128</v>
      </c>
    </row>
    <row r="379" ht="14.25" customHeight="1">
      <c r="A379" s="3">
        <v>6324.0</v>
      </c>
      <c r="B379" s="3" t="s">
        <v>20</v>
      </c>
      <c r="C379" s="3" t="s">
        <v>1129</v>
      </c>
      <c r="H379" s="3" t="s">
        <v>1130</v>
      </c>
      <c r="L379" s="3" t="s">
        <v>1131</v>
      </c>
    </row>
    <row r="380" ht="14.25" customHeight="1">
      <c r="A380" s="3">
        <v>6325.0</v>
      </c>
      <c r="B380" s="3" t="s">
        <v>20</v>
      </c>
      <c r="C380" s="3" t="s">
        <v>1132</v>
      </c>
      <c r="H380" s="3" t="s">
        <v>1133</v>
      </c>
      <c r="L380" s="3" t="s">
        <v>1134</v>
      </c>
    </row>
    <row r="381" ht="14.25" customHeight="1">
      <c r="A381" s="3">
        <v>6327.0</v>
      </c>
      <c r="B381" s="3" t="s">
        <v>20</v>
      </c>
      <c r="C381" s="3" t="s">
        <v>1135</v>
      </c>
      <c r="H381" s="3" t="s">
        <v>1136</v>
      </c>
      <c r="L381" s="3" t="s">
        <v>1137</v>
      </c>
    </row>
    <row r="382" ht="14.25" customHeight="1">
      <c r="A382" s="3">
        <v>6328.0</v>
      </c>
      <c r="B382" s="3" t="s">
        <v>20</v>
      </c>
      <c r="C382" s="3" t="s">
        <v>1138</v>
      </c>
      <c r="H382" s="3" t="s">
        <v>1139</v>
      </c>
      <c r="L382" s="3" t="s">
        <v>1140</v>
      </c>
    </row>
    <row r="383" ht="14.25" customHeight="1">
      <c r="A383" s="3">
        <v>6330.0</v>
      </c>
      <c r="B383" s="3" t="s">
        <v>20</v>
      </c>
      <c r="C383" s="3" t="s">
        <v>1141</v>
      </c>
      <c r="H383" s="3" t="s">
        <v>1142</v>
      </c>
      <c r="L383" s="3" t="s">
        <v>1143</v>
      </c>
    </row>
    <row r="384" ht="14.25" customHeight="1">
      <c r="A384" s="3">
        <v>6331.0</v>
      </c>
      <c r="B384" s="3" t="s">
        <v>20</v>
      </c>
      <c r="C384" s="3" t="s">
        <v>1144</v>
      </c>
      <c r="H384" s="3" t="s">
        <v>1145</v>
      </c>
      <c r="L384" s="3" t="s">
        <v>1146</v>
      </c>
    </row>
    <row r="385" ht="14.25" customHeight="1">
      <c r="A385" s="3">
        <v>6384.0</v>
      </c>
      <c r="B385" s="3" t="s">
        <v>20</v>
      </c>
      <c r="C385" s="3" t="s">
        <v>1147</v>
      </c>
      <c r="H385" s="3" t="s">
        <v>1148</v>
      </c>
      <c r="L385" s="3" t="s">
        <v>1149</v>
      </c>
    </row>
    <row r="386" ht="14.25" customHeight="1">
      <c r="A386" s="3">
        <v>6387.0</v>
      </c>
      <c r="B386" s="3" t="s">
        <v>20</v>
      </c>
      <c r="C386" s="3" t="s">
        <v>1150</v>
      </c>
      <c r="H386" s="3" t="s">
        <v>1151</v>
      </c>
      <c r="L386" s="3" t="s">
        <v>1152</v>
      </c>
    </row>
    <row r="387" ht="14.25" customHeight="1">
      <c r="A387" s="3">
        <v>6474.0</v>
      </c>
      <c r="B387" s="3" t="s">
        <v>20</v>
      </c>
      <c r="C387" s="3" t="s">
        <v>1153</v>
      </c>
      <c r="H387" s="3" t="s">
        <v>1154</v>
      </c>
      <c r="L387" s="3" t="s">
        <v>1155</v>
      </c>
    </row>
    <row r="388" ht="14.25" customHeight="1">
      <c r="A388" s="3">
        <v>6709.0</v>
      </c>
      <c r="B388" s="3">
        <v>49.0</v>
      </c>
      <c r="C388" s="3" t="s">
        <v>1156</v>
      </c>
      <c r="H388" s="3" t="s">
        <v>1157</v>
      </c>
      <c r="L388" s="3" t="s">
        <v>1158</v>
      </c>
    </row>
    <row r="389" ht="14.25" customHeight="1">
      <c r="A389" s="3">
        <v>6710.0</v>
      </c>
      <c r="B389" s="3">
        <v>49.0</v>
      </c>
      <c r="C389" s="3" t="s">
        <v>1159</v>
      </c>
      <c r="H389" s="3" t="s">
        <v>1160</v>
      </c>
      <c r="L389" s="3" t="s">
        <v>1161</v>
      </c>
    </row>
    <row r="390" ht="14.25" customHeight="1">
      <c r="A390" s="3">
        <v>6711.0</v>
      </c>
      <c r="B390" s="3">
        <v>49.0</v>
      </c>
      <c r="C390" s="3" t="s">
        <v>1162</v>
      </c>
      <c r="H390" s="3" t="s">
        <v>1163</v>
      </c>
      <c r="L390" s="3" t="s">
        <v>1164</v>
      </c>
    </row>
    <row r="391" ht="14.25" customHeight="1">
      <c r="A391" s="3">
        <v>6712.0</v>
      </c>
      <c r="B391" s="3">
        <v>49.0</v>
      </c>
      <c r="C391" s="3" t="s">
        <v>1165</v>
      </c>
      <c r="H391" s="3" t="s">
        <v>1166</v>
      </c>
      <c r="L391" s="3" t="s">
        <v>1167</v>
      </c>
    </row>
    <row r="392" ht="14.25" customHeight="1">
      <c r="A392" s="3">
        <v>6713.0</v>
      </c>
      <c r="B392" s="3">
        <v>49.0</v>
      </c>
      <c r="C392" s="3" t="s">
        <v>1168</v>
      </c>
      <c r="H392" s="3" t="s">
        <v>1169</v>
      </c>
      <c r="L392" s="3" t="s">
        <v>1170</v>
      </c>
    </row>
    <row r="393" ht="14.25" customHeight="1">
      <c r="A393" s="3">
        <v>6714.0</v>
      </c>
      <c r="B393" s="3">
        <v>49.0</v>
      </c>
      <c r="C393" s="3" t="s">
        <v>1171</v>
      </c>
      <c r="H393" s="3" t="s">
        <v>1172</v>
      </c>
      <c r="L393" s="3" t="s">
        <v>1173</v>
      </c>
    </row>
    <row r="394" ht="14.25" customHeight="1">
      <c r="A394" s="3">
        <v>6715.0</v>
      </c>
      <c r="B394" s="3">
        <v>49.0</v>
      </c>
      <c r="C394" s="3" t="s">
        <v>1174</v>
      </c>
      <c r="H394" s="3" t="s">
        <v>1175</v>
      </c>
      <c r="L394" s="3" t="s">
        <v>1176</v>
      </c>
    </row>
    <row r="395" ht="14.25" customHeight="1">
      <c r="A395" s="3">
        <v>6716.0</v>
      </c>
      <c r="B395" s="3">
        <v>49.0</v>
      </c>
      <c r="C395" s="3" t="s">
        <v>1177</v>
      </c>
      <c r="H395" s="3" t="s">
        <v>1178</v>
      </c>
      <c r="L395" s="3" t="s">
        <v>1179</v>
      </c>
    </row>
    <row r="396" ht="14.25" customHeight="1">
      <c r="A396" s="3">
        <v>6717.0</v>
      </c>
      <c r="B396" s="3">
        <v>49.0</v>
      </c>
      <c r="C396" s="3" t="s">
        <v>1180</v>
      </c>
      <c r="H396" s="3" t="s">
        <v>1181</v>
      </c>
      <c r="L396" s="3" t="s">
        <v>1182</v>
      </c>
    </row>
    <row r="397" ht="14.25" customHeight="1">
      <c r="A397" s="3">
        <v>6718.0</v>
      </c>
      <c r="B397" s="3">
        <v>49.0</v>
      </c>
      <c r="C397" s="3" t="s">
        <v>1183</v>
      </c>
      <c r="H397" s="3" t="s">
        <v>1184</v>
      </c>
      <c r="L397" s="3" t="s">
        <v>1185</v>
      </c>
    </row>
    <row r="398" ht="14.25" customHeight="1">
      <c r="A398" s="3">
        <v>6719.0</v>
      </c>
      <c r="B398" s="3">
        <v>49.0</v>
      </c>
      <c r="C398" s="3" t="s">
        <v>1186</v>
      </c>
      <c r="H398" s="3" t="s">
        <v>1187</v>
      </c>
      <c r="L398" s="3" t="s">
        <v>1188</v>
      </c>
    </row>
    <row r="399" ht="14.25" customHeight="1">
      <c r="A399" s="3">
        <v>6720.0</v>
      </c>
      <c r="B399" s="3">
        <v>49.0</v>
      </c>
      <c r="C399" s="3" t="s">
        <v>1189</v>
      </c>
      <c r="H399" s="3" t="s">
        <v>1190</v>
      </c>
      <c r="L399" s="3" t="s">
        <v>1191</v>
      </c>
    </row>
    <row r="400" ht="14.25" customHeight="1">
      <c r="A400" s="3">
        <v>6721.0</v>
      </c>
      <c r="B400" s="3">
        <v>49.0</v>
      </c>
      <c r="C400" s="3" t="s">
        <v>1192</v>
      </c>
      <c r="H400" s="3" t="s">
        <v>1193</v>
      </c>
      <c r="L400" s="3" t="s">
        <v>1194</v>
      </c>
    </row>
    <row r="401" ht="14.25" customHeight="1">
      <c r="A401" s="3">
        <v>6722.0</v>
      </c>
      <c r="B401" s="3">
        <v>49.0</v>
      </c>
      <c r="C401" s="3" t="s">
        <v>1195</v>
      </c>
      <c r="H401" s="3" t="s">
        <v>1196</v>
      </c>
      <c r="L401" s="3" t="s">
        <v>1197</v>
      </c>
    </row>
    <row r="402" ht="14.25" customHeight="1">
      <c r="A402" s="3">
        <v>6723.0</v>
      </c>
      <c r="B402" s="3">
        <v>49.0</v>
      </c>
      <c r="C402" s="3" t="s">
        <v>1198</v>
      </c>
      <c r="H402" s="3" t="s">
        <v>1199</v>
      </c>
      <c r="L402" s="3" t="s">
        <v>1200</v>
      </c>
    </row>
    <row r="403" ht="14.25" customHeight="1">
      <c r="A403" s="3">
        <v>6724.0</v>
      </c>
      <c r="B403" s="3">
        <v>49.0</v>
      </c>
      <c r="C403" s="3" t="s">
        <v>1201</v>
      </c>
      <c r="H403" s="3" t="s">
        <v>1202</v>
      </c>
      <c r="L403" s="3" t="s">
        <v>1203</v>
      </c>
    </row>
    <row r="404" ht="14.25" customHeight="1">
      <c r="A404" s="3">
        <v>6725.0</v>
      </c>
      <c r="B404" s="3">
        <v>49.0</v>
      </c>
      <c r="C404" s="3" t="s">
        <v>1204</v>
      </c>
      <c r="H404" s="3" t="s">
        <v>1205</v>
      </c>
      <c r="L404" s="3" t="s">
        <v>1206</v>
      </c>
    </row>
    <row r="405" ht="14.25" customHeight="1">
      <c r="A405" s="3">
        <v>6726.0</v>
      </c>
      <c r="B405" s="3">
        <v>49.0</v>
      </c>
      <c r="C405" s="3" t="s">
        <v>1207</v>
      </c>
      <c r="H405" s="3" t="s">
        <v>1208</v>
      </c>
      <c r="L405" s="3" t="s">
        <v>1209</v>
      </c>
    </row>
    <row r="406" ht="14.25" customHeight="1">
      <c r="A406" s="3">
        <v>6727.0</v>
      </c>
      <c r="B406" s="3">
        <v>49.0</v>
      </c>
      <c r="C406" s="3" t="s">
        <v>1210</v>
      </c>
      <c r="H406" s="3" t="s">
        <v>1211</v>
      </c>
      <c r="L406" s="3" t="s">
        <v>1212</v>
      </c>
    </row>
    <row r="407" ht="14.25" customHeight="1">
      <c r="A407" s="3">
        <v>6728.0</v>
      </c>
      <c r="B407" s="3">
        <v>49.0</v>
      </c>
      <c r="C407" s="3" t="s">
        <v>1213</v>
      </c>
      <c r="H407" s="3" t="s">
        <v>1214</v>
      </c>
      <c r="L407" s="3" t="s">
        <v>1215</v>
      </c>
    </row>
    <row r="408" ht="14.25" customHeight="1">
      <c r="A408" s="3">
        <v>6729.0</v>
      </c>
      <c r="B408" s="3">
        <v>49.0</v>
      </c>
      <c r="C408" s="3" t="s">
        <v>1216</v>
      </c>
      <c r="H408" s="3" t="s">
        <v>1217</v>
      </c>
      <c r="L408" s="3" t="s">
        <v>1218</v>
      </c>
    </row>
    <row r="409" ht="14.25" customHeight="1">
      <c r="A409" s="3">
        <v>6730.0</v>
      </c>
      <c r="B409" s="3">
        <v>49.0</v>
      </c>
      <c r="C409" s="3" t="s">
        <v>1219</v>
      </c>
      <c r="H409" s="3" t="s">
        <v>1220</v>
      </c>
      <c r="L409" s="3" t="s">
        <v>1221</v>
      </c>
    </row>
    <row r="410" ht="14.25" customHeight="1">
      <c r="A410" s="3">
        <v>6731.0</v>
      </c>
      <c r="B410" s="3">
        <v>49.0</v>
      </c>
      <c r="C410" s="3" t="s">
        <v>1222</v>
      </c>
      <c r="H410" s="3" t="s">
        <v>1223</v>
      </c>
      <c r="L410" s="3" t="s">
        <v>1224</v>
      </c>
    </row>
    <row r="411" ht="14.25" customHeight="1">
      <c r="A411" s="3">
        <v>6733.0</v>
      </c>
      <c r="B411" s="3">
        <v>49.0</v>
      </c>
      <c r="C411" s="3" t="s">
        <v>1225</v>
      </c>
      <c r="H411" s="3" t="s">
        <v>1226</v>
      </c>
      <c r="L411" s="3" t="s">
        <v>1227</v>
      </c>
    </row>
    <row r="412" ht="14.25" customHeight="1">
      <c r="A412" s="3">
        <v>6734.0</v>
      </c>
      <c r="B412" s="3">
        <v>49.0</v>
      </c>
      <c r="C412" s="3" t="s">
        <v>1228</v>
      </c>
      <c r="H412" s="3" t="s">
        <v>1229</v>
      </c>
      <c r="L412" s="3" t="s">
        <v>1230</v>
      </c>
    </row>
    <row r="413" ht="14.25" customHeight="1">
      <c r="A413" s="3">
        <v>6735.0</v>
      </c>
      <c r="B413" s="3">
        <v>49.0</v>
      </c>
      <c r="C413" s="3" t="s">
        <v>1231</v>
      </c>
      <c r="H413" s="3" t="s">
        <v>1232</v>
      </c>
      <c r="L413" s="3" t="s">
        <v>1233</v>
      </c>
    </row>
    <row r="414" ht="14.25" customHeight="1">
      <c r="A414" s="3">
        <v>6736.0</v>
      </c>
      <c r="B414" s="3">
        <v>49.0</v>
      </c>
      <c r="C414" s="3" t="s">
        <v>1234</v>
      </c>
      <c r="H414" s="3" t="s">
        <v>1235</v>
      </c>
      <c r="L414" s="3" t="s">
        <v>1236</v>
      </c>
    </row>
    <row r="415" ht="14.25" customHeight="1">
      <c r="A415" s="3">
        <v>6737.0</v>
      </c>
      <c r="B415" s="3">
        <v>49.0</v>
      </c>
      <c r="C415" s="3" t="s">
        <v>1237</v>
      </c>
      <c r="H415" s="3" t="s">
        <v>1238</v>
      </c>
      <c r="L415" s="3" t="s">
        <v>1239</v>
      </c>
    </row>
    <row r="416" ht="14.25" customHeight="1">
      <c r="A416" s="3">
        <v>6738.0</v>
      </c>
      <c r="B416" s="3">
        <v>49.0</v>
      </c>
      <c r="C416" s="3" t="s">
        <v>1240</v>
      </c>
      <c r="H416" s="3" t="s">
        <v>1241</v>
      </c>
      <c r="L416" s="3" t="s">
        <v>1242</v>
      </c>
    </row>
    <row r="417" ht="14.25" customHeight="1">
      <c r="A417" s="3">
        <v>6739.0</v>
      </c>
      <c r="B417" s="3">
        <v>49.0</v>
      </c>
      <c r="C417" s="3" t="s">
        <v>1243</v>
      </c>
      <c r="H417" s="3" t="s">
        <v>1244</v>
      </c>
      <c r="L417" s="3" t="s">
        <v>1245</v>
      </c>
    </row>
    <row r="418" ht="14.25" customHeight="1">
      <c r="A418" s="3">
        <v>6740.0</v>
      </c>
      <c r="B418" s="3">
        <v>49.0</v>
      </c>
      <c r="C418" s="3" t="s">
        <v>1246</v>
      </c>
      <c r="H418" s="3" t="s">
        <v>1247</v>
      </c>
      <c r="L418" s="3" t="s">
        <v>1248</v>
      </c>
    </row>
    <row r="419" ht="14.25" customHeight="1">
      <c r="A419" s="3">
        <v>6741.0</v>
      </c>
      <c r="B419" s="3">
        <v>49.0</v>
      </c>
      <c r="C419" s="3" t="s">
        <v>1249</v>
      </c>
      <c r="H419" s="3" t="s">
        <v>1250</v>
      </c>
      <c r="L419" s="3" t="s">
        <v>1251</v>
      </c>
    </row>
    <row r="420" ht="14.25" customHeight="1">
      <c r="A420" s="3">
        <v>6742.0</v>
      </c>
      <c r="B420" s="3">
        <v>49.0</v>
      </c>
      <c r="C420" s="3" t="s">
        <v>1252</v>
      </c>
      <c r="H420" s="3" t="s">
        <v>1253</v>
      </c>
      <c r="L420" s="3" t="s">
        <v>1254</v>
      </c>
    </row>
    <row r="421" ht="14.25" customHeight="1">
      <c r="A421" s="3">
        <v>6743.0</v>
      </c>
      <c r="B421" s="3">
        <v>49.0</v>
      </c>
      <c r="C421" s="3" t="s">
        <v>1255</v>
      </c>
      <c r="H421" s="3" t="s">
        <v>1256</v>
      </c>
      <c r="L421" s="3" t="s">
        <v>1257</v>
      </c>
    </row>
    <row r="422" ht="14.25" customHeight="1">
      <c r="A422" s="3">
        <v>6744.0</v>
      </c>
      <c r="B422" s="3">
        <v>49.0</v>
      </c>
      <c r="C422" s="3" t="s">
        <v>1258</v>
      </c>
      <c r="H422" s="3" t="s">
        <v>1259</v>
      </c>
      <c r="L422" s="3" t="s">
        <v>1260</v>
      </c>
    </row>
    <row r="423" ht="14.25" customHeight="1">
      <c r="A423" s="3">
        <v>6745.0</v>
      </c>
      <c r="B423" s="3">
        <v>49.0</v>
      </c>
      <c r="C423" s="3" t="s">
        <v>1261</v>
      </c>
      <c r="H423" s="3" t="s">
        <v>1262</v>
      </c>
      <c r="L423" s="3" t="s">
        <v>1263</v>
      </c>
    </row>
    <row r="424" ht="14.25" customHeight="1">
      <c r="A424" s="3">
        <v>6746.0</v>
      </c>
      <c r="B424" s="3">
        <v>49.0</v>
      </c>
      <c r="C424" s="3" t="s">
        <v>1264</v>
      </c>
      <c r="H424" s="3" t="s">
        <v>1265</v>
      </c>
      <c r="L424" s="3" t="s">
        <v>1266</v>
      </c>
    </row>
    <row r="425" ht="14.25" customHeight="1">
      <c r="A425" s="3">
        <v>6747.0</v>
      </c>
      <c r="B425" s="3">
        <v>49.0</v>
      </c>
      <c r="C425" s="3" t="s">
        <v>1267</v>
      </c>
      <c r="H425" s="3" t="s">
        <v>1268</v>
      </c>
      <c r="L425" s="3" t="s">
        <v>1269</v>
      </c>
    </row>
    <row r="426" ht="14.25" customHeight="1">
      <c r="A426" s="3">
        <v>6748.0</v>
      </c>
      <c r="B426" s="3">
        <v>49.0</v>
      </c>
      <c r="C426" s="3" t="s">
        <v>1270</v>
      </c>
      <c r="H426" s="3" t="s">
        <v>1271</v>
      </c>
      <c r="L426" s="3" t="s">
        <v>1272</v>
      </c>
    </row>
    <row r="427" ht="14.25" customHeight="1">
      <c r="A427" s="3">
        <v>6749.0</v>
      </c>
      <c r="B427" s="3">
        <v>49.0</v>
      </c>
      <c r="C427" s="3" t="s">
        <v>1273</v>
      </c>
      <c r="H427" s="3" t="s">
        <v>1274</v>
      </c>
      <c r="L427" s="3" t="s">
        <v>1275</v>
      </c>
    </row>
    <row r="428" ht="14.25" customHeight="1">
      <c r="A428" s="3">
        <v>6750.0</v>
      </c>
      <c r="B428" s="3">
        <v>49.0</v>
      </c>
      <c r="C428" s="3" t="s">
        <v>1276</v>
      </c>
      <c r="H428" s="3" t="s">
        <v>1277</v>
      </c>
      <c r="L428" s="3" t="s">
        <v>1278</v>
      </c>
    </row>
    <row r="429" ht="14.25" customHeight="1">
      <c r="A429" s="3">
        <v>6751.0</v>
      </c>
      <c r="B429" s="3">
        <v>49.0</v>
      </c>
      <c r="C429" s="3" t="s">
        <v>1279</v>
      </c>
      <c r="H429" s="3" t="s">
        <v>1280</v>
      </c>
      <c r="L429" s="3" t="s">
        <v>1281</v>
      </c>
    </row>
    <row r="430" ht="14.25" customHeight="1">
      <c r="A430" s="3">
        <v>6752.0</v>
      </c>
      <c r="B430" s="3">
        <v>49.0</v>
      </c>
      <c r="C430" s="3" t="s">
        <v>1282</v>
      </c>
      <c r="H430" s="3" t="s">
        <v>1283</v>
      </c>
      <c r="L430" s="3" t="s">
        <v>1284</v>
      </c>
    </row>
    <row r="431" ht="14.25" customHeight="1">
      <c r="A431" s="3">
        <v>6753.0</v>
      </c>
      <c r="B431" s="3">
        <v>49.0</v>
      </c>
      <c r="C431" s="3" t="s">
        <v>1285</v>
      </c>
      <c r="H431" s="3" t="s">
        <v>1286</v>
      </c>
      <c r="L431" s="3" t="s">
        <v>1287</v>
      </c>
    </row>
    <row r="432" ht="14.25" customHeight="1">
      <c r="A432" s="3">
        <v>6754.0</v>
      </c>
      <c r="B432" s="3">
        <v>49.0</v>
      </c>
      <c r="C432" s="3" t="s">
        <v>1288</v>
      </c>
      <c r="H432" s="3" t="s">
        <v>1289</v>
      </c>
      <c r="L432" s="3" t="s">
        <v>1290</v>
      </c>
    </row>
    <row r="433" ht="14.25" customHeight="1">
      <c r="A433" s="3">
        <v>6755.0</v>
      </c>
      <c r="B433" s="3">
        <v>49.0</v>
      </c>
      <c r="C433" s="3" t="s">
        <v>1291</v>
      </c>
      <c r="H433" s="3" t="s">
        <v>1292</v>
      </c>
      <c r="L433" s="3" t="s">
        <v>1293</v>
      </c>
    </row>
    <row r="434" ht="14.25" customHeight="1">
      <c r="A434" s="3">
        <v>6756.0</v>
      </c>
      <c r="B434" s="3">
        <v>49.0</v>
      </c>
      <c r="C434" s="3" t="s">
        <v>1294</v>
      </c>
      <c r="H434" s="3" t="s">
        <v>1295</v>
      </c>
      <c r="L434" s="3" t="s">
        <v>1296</v>
      </c>
    </row>
    <row r="435" ht="14.25" customHeight="1">
      <c r="A435" s="3">
        <v>6757.0</v>
      </c>
      <c r="B435" s="3">
        <v>49.0</v>
      </c>
      <c r="C435" s="3" t="s">
        <v>1297</v>
      </c>
      <c r="H435" s="3" t="s">
        <v>1298</v>
      </c>
      <c r="L435" s="3" t="s">
        <v>1299</v>
      </c>
    </row>
    <row r="436" ht="14.25" customHeight="1">
      <c r="A436" s="3">
        <v>6758.0</v>
      </c>
      <c r="B436" s="3">
        <v>49.0</v>
      </c>
      <c r="C436" s="3" t="s">
        <v>1300</v>
      </c>
      <c r="H436" s="3" t="s">
        <v>1301</v>
      </c>
      <c r="L436" s="3" t="s">
        <v>1302</v>
      </c>
    </row>
    <row r="437" ht="14.25" customHeight="1">
      <c r="A437" s="3">
        <v>6759.0</v>
      </c>
      <c r="B437" s="3">
        <v>49.0</v>
      </c>
      <c r="C437" s="3" t="s">
        <v>1303</v>
      </c>
      <c r="H437" s="3" t="s">
        <v>1304</v>
      </c>
      <c r="L437" s="3" t="s">
        <v>1305</v>
      </c>
    </row>
    <row r="438" ht="14.25" customHeight="1">
      <c r="A438" s="3">
        <v>6760.0</v>
      </c>
      <c r="B438" s="3">
        <v>49.0</v>
      </c>
      <c r="C438" s="3" t="s">
        <v>1306</v>
      </c>
      <c r="H438" s="3" t="s">
        <v>1307</v>
      </c>
      <c r="L438" s="3" t="s">
        <v>1308</v>
      </c>
    </row>
    <row r="439" ht="14.25" customHeight="1">
      <c r="A439" s="3">
        <v>6761.0</v>
      </c>
      <c r="B439" s="3">
        <v>49.0</v>
      </c>
      <c r="C439" s="3" t="s">
        <v>1309</v>
      </c>
      <c r="H439" s="3" t="s">
        <v>1310</v>
      </c>
      <c r="L439" s="3" t="s">
        <v>1311</v>
      </c>
    </row>
    <row r="440" ht="14.25" customHeight="1">
      <c r="A440" s="3">
        <v>6762.0</v>
      </c>
      <c r="B440" s="3">
        <v>49.0</v>
      </c>
      <c r="C440" s="3" t="s">
        <v>1312</v>
      </c>
      <c r="H440" s="3" t="s">
        <v>1313</v>
      </c>
      <c r="L440" s="3" t="s">
        <v>1314</v>
      </c>
    </row>
    <row r="441" ht="14.25" customHeight="1">
      <c r="A441" s="3">
        <v>6763.0</v>
      </c>
      <c r="B441" s="3">
        <v>49.0</v>
      </c>
      <c r="C441" s="3" t="s">
        <v>1315</v>
      </c>
      <c r="H441" s="3" t="s">
        <v>1316</v>
      </c>
      <c r="L441" s="3" t="s">
        <v>1317</v>
      </c>
    </row>
    <row r="442" ht="14.25" customHeight="1">
      <c r="A442" s="3">
        <v>6764.0</v>
      </c>
      <c r="B442" s="3">
        <v>49.0</v>
      </c>
      <c r="C442" s="3" t="s">
        <v>1318</v>
      </c>
      <c r="H442" s="3" t="s">
        <v>1319</v>
      </c>
      <c r="L442" s="3" t="s">
        <v>1320</v>
      </c>
    </row>
    <row r="443" ht="14.25" customHeight="1">
      <c r="A443" s="3">
        <v>6765.0</v>
      </c>
      <c r="B443" s="3">
        <v>49.0</v>
      </c>
      <c r="C443" s="3" t="s">
        <v>1321</v>
      </c>
      <c r="H443" s="3" t="s">
        <v>1322</v>
      </c>
      <c r="L443" s="3" t="s">
        <v>1323</v>
      </c>
    </row>
    <row r="444" ht="14.25" customHeight="1">
      <c r="A444" s="3">
        <v>6766.0</v>
      </c>
      <c r="B444" s="3">
        <v>49.0</v>
      </c>
      <c r="C444" s="3" t="s">
        <v>1324</v>
      </c>
      <c r="H444" s="3" t="s">
        <v>1325</v>
      </c>
      <c r="L444" s="3" t="s">
        <v>1326</v>
      </c>
    </row>
    <row r="445" ht="14.25" customHeight="1">
      <c r="A445" s="3">
        <v>6767.0</v>
      </c>
      <c r="B445" s="3">
        <v>49.0</v>
      </c>
      <c r="C445" s="3" t="s">
        <v>1327</v>
      </c>
      <c r="H445" s="3" t="s">
        <v>1328</v>
      </c>
      <c r="L445" s="3" t="s">
        <v>1329</v>
      </c>
    </row>
    <row r="446" ht="14.25" customHeight="1">
      <c r="A446" s="3">
        <v>6768.0</v>
      </c>
      <c r="B446" s="3">
        <v>49.0</v>
      </c>
      <c r="C446" s="3" t="s">
        <v>1330</v>
      </c>
      <c r="H446" s="3" t="s">
        <v>1331</v>
      </c>
      <c r="L446" s="3" t="s">
        <v>1332</v>
      </c>
    </row>
    <row r="447" ht="14.25" customHeight="1">
      <c r="A447" s="3">
        <v>6769.0</v>
      </c>
      <c r="B447" s="3">
        <v>49.0</v>
      </c>
      <c r="C447" s="3" t="s">
        <v>1333</v>
      </c>
      <c r="H447" s="3" t="s">
        <v>1334</v>
      </c>
      <c r="L447" s="3" t="s">
        <v>1335</v>
      </c>
    </row>
    <row r="448" ht="14.25" customHeight="1">
      <c r="A448" s="3">
        <v>6771.0</v>
      </c>
      <c r="B448" s="3">
        <v>49.0</v>
      </c>
      <c r="C448" s="3" t="s">
        <v>1336</v>
      </c>
      <c r="H448" s="3" t="s">
        <v>1337</v>
      </c>
      <c r="L448" s="3" t="s">
        <v>1338</v>
      </c>
    </row>
    <row r="449" ht="14.25" customHeight="1">
      <c r="A449" s="3">
        <v>6772.0</v>
      </c>
      <c r="B449" s="3">
        <v>49.0</v>
      </c>
      <c r="C449" s="3" t="s">
        <v>1339</v>
      </c>
      <c r="H449" s="3" t="s">
        <v>1340</v>
      </c>
      <c r="L449" s="3" t="s">
        <v>1341</v>
      </c>
    </row>
    <row r="450" ht="14.25" customHeight="1">
      <c r="A450" s="3">
        <v>6775.0</v>
      </c>
      <c r="B450" s="3">
        <v>49.0</v>
      </c>
      <c r="C450" s="3" t="s">
        <v>1342</v>
      </c>
      <c r="H450" s="3" t="s">
        <v>1343</v>
      </c>
      <c r="L450" s="3" t="s">
        <v>1344</v>
      </c>
    </row>
    <row r="451" ht="14.25" customHeight="1">
      <c r="A451" s="3">
        <v>6776.0</v>
      </c>
      <c r="B451" s="3">
        <v>49.0</v>
      </c>
      <c r="C451" s="3" t="s">
        <v>1345</v>
      </c>
      <c r="H451" s="3" t="s">
        <v>1346</v>
      </c>
      <c r="L451" s="3" t="s">
        <v>1347</v>
      </c>
    </row>
    <row r="452" ht="14.25" customHeight="1">
      <c r="A452" s="3">
        <v>6785.0</v>
      </c>
      <c r="B452" s="3">
        <v>49.0</v>
      </c>
      <c r="C452" s="3" t="s">
        <v>1348</v>
      </c>
      <c r="H452" s="3" t="s">
        <v>1349</v>
      </c>
      <c r="L452" s="3" t="s">
        <v>1350</v>
      </c>
    </row>
    <row r="453" ht="14.25" customHeight="1">
      <c r="A453" s="3">
        <v>6786.0</v>
      </c>
      <c r="B453" s="3">
        <v>49.0</v>
      </c>
      <c r="C453" s="3" t="s">
        <v>1351</v>
      </c>
      <c r="H453" s="3" t="s">
        <v>1352</v>
      </c>
      <c r="L453" s="3" t="s">
        <v>1353</v>
      </c>
    </row>
    <row r="454" ht="14.25" customHeight="1">
      <c r="A454" s="3">
        <v>6787.0</v>
      </c>
      <c r="B454" s="3">
        <v>49.0</v>
      </c>
      <c r="C454" s="3" t="s">
        <v>1354</v>
      </c>
      <c r="H454" s="3" t="s">
        <v>1355</v>
      </c>
      <c r="L454" s="3" t="s">
        <v>1356</v>
      </c>
    </row>
    <row r="455" ht="14.25" customHeight="1">
      <c r="A455" s="3">
        <v>6788.0</v>
      </c>
      <c r="B455" s="3">
        <v>49.0</v>
      </c>
      <c r="C455" s="3" t="s">
        <v>1357</v>
      </c>
      <c r="H455" s="3" t="s">
        <v>1358</v>
      </c>
      <c r="L455" s="3" t="s">
        <v>1359</v>
      </c>
    </row>
    <row r="456" ht="14.25" customHeight="1">
      <c r="A456" s="3">
        <v>6789.0</v>
      </c>
      <c r="B456" s="3">
        <v>49.0</v>
      </c>
      <c r="C456" s="3" t="s">
        <v>496</v>
      </c>
      <c r="H456" s="3" t="s">
        <v>1360</v>
      </c>
      <c r="L456" s="3" t="s">
        <v>1361</v>
      </c>
    </row>
    <row r="457" ht="14.25" customHeight="1">
      <c r="A457" s="3">
        <v>6790.0</v>
      </c>
      <c r="B457" s="3">
        <v>49.0</v>
      </c>
      <c r="C457" s="3" t="s">
        <v>1362</v>
      </c>
      <c r="H457" s="3" t="s">
        <v>1363</v>
      </c>
      <c r="L457" s="3" t="s">
        <v>1364</v>
      </c>
    </row>
    <row r="458" ht="14.25" customHeight="1">
      <c r="A458" s="3">
        <v>6792.0</v>
      </c>
      <c r="B458" s="3">
        <v>49.0</v>
      </c>
      <c r="C458" s="3" t="s">
        <v>1365</v>
      </c>
      <c r="H458" s="3" t="s">
        <v>1366</v>
      </c>
      <c r="L458" s="3" t="s">
        <v>1367</v>
      </c>
    </row>
    <row r="459" ht="14.25" customHeight="1">
      <c r="A459" s="3">
        <v>6793.0</v>
      </c>
      <c r="B459" s="3">
        <v>49.0</v>
      </c>
      <c r="C459" s="3" t="s">
        <v>1368</v>
      </c>
      <c r="H459" s="3" t="s">
        <v>1369</v>
      </c>
      <c r="L459" s="3" t="s">
        <v>1370</v>
      </c>
    </row>
    <row r="460" ht="14.25" customHeight="1">
      <c r="A460" s="3">
        <v>6794.0</v>
      </c>
      <c r="B460" s="3">
        <v>49.0</v>
      </c>
      <c r="C460" s="3" t="s">
        <v>1371</v>
      </c>
      <c r="H460" s="3" t="s">
        <v>1372</v>
      </c>
      <c r="L460" s="3" t="s">
        <v>1373</v>
      </c>
    </row>
    <row r="461" ht="14.25" customHeight="1">
      <c r="A461" s="3">
        <v>6795.0</v>
      </c>
      <c r="B461" s="3">
        <v>49.0</v>
      </c>
      <c r="C461" s="3" t="s">
        <v>1374</v>
      </c>
      <c r="H461" s="3" t="s">
        <v>1375</v>
      </c>
      <c r="L461" s="3" t="s">
        <v>1376</v>
      </c>
    </row>
    <row r="462" ht="14.25" customHeight="1">
      <c r="A462" s="3">
        <v>6796.0</v>
      </c>
      <c r="B462" s="3">
        <v>49.0</v>
      </c>
      <c r="C462" s="3" t="s">
        <v>1377</v>
      </c>
      <c r="H462" s="3" t="s">
        <v>1378</v>
      </c>
      <c r="L462" s="3" t="s">
        <v>1379</v>
      </c>
    </row>
    <row r="463" ht="14.25" customHeight="1">
      <c r="A463" s="3">
        <v>6797.0</v>
      </c>
      <c r="B463" s="3">
        <v>49.0</v>
      </c>
      <c r="C463" s="3" t="s">
        <v>1380</v>
      </c>
      <c r="H463" s="3" t="s">
        <v>1381</v>
      </c>
      <c r="L463" s="3" t="s">
        <v>1382</v>
      </c>
    </row>
    <row r="464" ht="14.25" customHeight="1">
      <c r="A464" s="3">
        <v>6798.0</v>
      </c>
      <c r="B464" s="3">
        <v>49.0</v>
      </c>
      <c r="C464" s="3" t="s">
        <v>1383</v>
      </c>
      <c r="H464" s="3" t="s">
        <v>1384</v>
      </c>
      <c r="L464" s="3" t="s">
        <v>1385</v>
      </c>
    </row>
    <row r="465" ht="14.25" customHeight="1">
      <c r="A465" s="3">
        <v>6799.0</v>
      </c>
      <c r="B465" s="3">
        <v>49.0</v>
      </c>
      <c r="C465" s="3" t="s">
        <v>1386</v>
      </c>
      <c r="H465" s="3" t="s">
        <v>1387</v>
      </c>
      <c r="L465" s="3" t="s">
        <v>1388</v>
      </c>
    </row>
    <row r="466" ht="14.25" customHeight="1">
      <c r="A466" s="3">
        <v>6801.0</v>
      </c>
      <c r="B466" s="3">
        <v>49.0</v>
      </c>
      <c r="C466" s="3" t="s">
        <v>1389</v>
      </c>
      <c r="H466" s="3" t="s">
        <v>1390</v>
      </c>
      <c r="L466" s="3" t="s">
        <v>1391</v>
      </c>
    </row>
    <row r="467" ht="14.25" customHeight="1">
      <c r="A467" s="3">
        <v>6802.0</v>
      </c>
      <c r="B467" s="3">
        <v>49.0</v>
      </c>
      <c r="C467" s="3" t="s">
        <v>1392</v>
      </c>
      <c r="H467" s="3" t="s">
        <v>1393</v>
      </c>
      <c r="L467" s="3" t="s">
        <v>1394</v>
      </c>
    </row>
    <row r="468" ht="14.25" customHeight="1">
      <c r="A468" s="3">
        <v>6803.0</v>
      </c>
      <c r="B468" s="3">
        <v>49.0</v>
      </c>
      <c r="C468" s="3" t="s">
        <v>1395</v>
      </c>
      <c r="H468" s="3" t="s">
        <v>1396</v>
      </c>
      <c r="L468" s="3" t="s">
        <v>1397</v>
      </c>
    </row>
    <row r="469" ht="14.25" customHeight="1">
      <c r="A469" s="3">
        <v>6804.0</v>
      </c>
      <c r="B469" s="3">
        <v>49.0</v>
      </c>
      <c r="C469" s="3" t="s">
        <v>1398</v>
      </c>
      <c r="H469" s="3" t="s">
        <v>1399</v>
      </c>
      <c r="L469" s="3" t="s">
        <v>1400</v>
      </c>
    </row>
    <row r="470" ht="14.25" customHeight="1">
      <c r="A470" s="3">
        <v>6805.0</v>
      </c>
      <c r="B470" s="3">
        <v>49.0</v>
      </c>
      <c r="C470" s="3" t="s">
        <v>1401</v>
      </c>
      <c r="H470" s="3" t="s">
        <v>1402</v>
      </c>
      <c r="L470" s="3" t="s">
        <v>1403</v>
      </c>
    </row>
    <row r="471" ht="14.25" customHeight="1">
      <c r="A471" s="3">
        <v>6806.0</v>
      </c>
      <c r="B471" s="3">
        <v>49.0</v>
      </c>
      <c r="C471" s="3" t="s">
        <v>1404</v>
      </c>
      <c r="H471" s="3" t="s">
        <v>1405</v>
      </c>
      <c r="L471" s="3" t="s">
        <v>1406</v>
      </c>
    </row>
    <row r="472" ht="14.25" customHeight="1">
      <c r="A472" s="3">
        <v>6807.0</v>
      </c>
      <c r="B472" s="3">
        <v>49.0</v>
      </c>
      <c r="C472" s="3" t="s">
        <v>1407</v>
      </c>
      <c r="H472" s="3" t="s">
        <v>1408</v>
      </c>
      <c r="L472" s="3" t="s">
        <v>1409</v>
      </c>
    </row>
    <row r="473" ht="14.25" customHeight="1">
      <c r="A473" s="3">
        <v>6808.0</v>
      </c>
      <c r="B473" s="3">
        <v>49.0</v>
      </c>
      <c r="C473" s="3" t="s">
        <v>1410</v>
      </c>
      <c r="H473" s="3" t="s">
        <v>1411</v>
      </c>
      <c r="L473" s="3" t="s">
        <v>1412</v>
      </c>
    </row>
    <row r="474" ht="14.25" customHeight="1">
      <c r="A474" s="3">
        <v>6809.0</v>
      </c>
      <c r="B474" s="3">
        <v>49.0</v>
      </c>
      <c r="C474" s="3" t="s">
        <v>1413</v>
      </c>
      <c r="H474" s="3" t="s">
        <v>1414</v>
      </c>
      <c r="L474" s="3" t="s">
        <v>1415</v>
      </c>
    </row>
    <row r="475" ht="14.25" customHeight="1">
      <c r="A475" s="3">
        <v>6840.0</v>
      </c>
      <c r="B475" s="3">
        <v>49.0</v>
      </c>
      <c r="C475" s="3" t="s">
        <v>1416</v>
      </c>
      <c r="H475" s="3" t="s">
        <v>1417</v>
      </c>
      <c r="L475" s="3" t="s">
        <v>1418</v>
      </c>
    </row>
    <row r="476" ht="14.25" customHeight="1">
      <c r="A476" s="3">
        <v>6841.0</v>
      </c>
      <c r="B476" s="3">
        <v>49.0</v>
      </c>
      <c r="C476" s="3" t="s">
        <v>1419</v>
      </c>
      <c r="H476" s="3" t="s">
        <v>1420</v>
      </c>
      <c r="L476" s="3" t="s">
        <v>1421</v>
      </c>
    </row>
    <row r="477" ht="14.25" customHeight="1">
      <c r="A477" s="3">
        <v>6842.0</v>
      </c>
      <c r="B477" s="3">
        <v>49.0</v>
      </c>
      <c r="C477" s="3" t="s">
        <v>1422</v>
      </c>
      <c r="H477" s="3" t="s">
        <v>1423</v>
      </c>
      <c r="L477" s="3" t="s">
        <v>1424</v>
      </c>
    </row>
    <row r="478" ht="14.25" customHeight="1">
      <c r="A478" s="3">
        <v>6843.0</v>
      </c>
      <c r="B478" s="3">
        <v>49.0</v>
      </c>
      <c r="C478" s="3" t="s">
        <v>1425</v>
      </c>
      <c r="H478" s="3" t="s">
        <v>1426</v>
      </c>
      <c r="L478" s="3" t="s">
        <v>1427</v>
      </c>
    </row>
    <row r="479" ht="14.25" customHeight="1">
      <c r="A479" s="3">
        <v>6844.0</v>
      </c>
      <c r="B479" s="3">
        <v>49.0</v>
      </c>
      <c r="C479" s="3" t="s">
        <v>1428</v>
      </c>
      <c r="H479" s="3" t="s">
        <v>1429</v>
      </c>
      <c r="L479" s="3" t="s">
        <v>1430</v>
      </c>
    </row>
    <row r="480" ht="14.25" customHeight="1">
      <c r="A480" s="3">
        <v>6845.0</v>
      </c>
      <c r="B480" s="3">
        <v>49.0</v>
      </c>
      <c r="C480" s="3" t="s">
        <v>1431</v>
      </c>
      <c r="H480" s="3" t="s">
        <v>1432</v>
      </c>
      <c r="L480" s="3" t="s">
        <v>1433</v>
      </c>
    </row>
    <row r="481" ht="14.25" customHeight="1">
      <c r="A481" s="3">
        <v>6846.0</v>
      </c>
      <c r="B481" s="3">
        <v>49.0</v>
      </c>
      <c r="C481" s="3" t="s">
        <v>1434</v>
      </c>
      <c r="H481" s="3" t="s">
        <v>1435</v>
      </c>
      <c r="L481" s="3" t="s">
        <v>1436</v>
      </c>
    </row>
    <row r="482" ht="14.25" customHeight="1">
      <c r="A482" s="3">
        <v>6847.0</v>
      </c>
      <c r="B482" s="3">
        <v>49.0</v>
      </c>
      <c r="C482" s="3" t="s">
        <v>1437</v>
      </c>
      <c r="H482" s="3" t="s">
        <v>1438</v>
      </c>
      <c r="L482" s="3" t="s">
        <v>1439</v>
      </c>
    </row>
    <row r="483" ht="14.25" customHeight="1">
      <c r="A483" s="3">
        <v>6848.0</v>
      </c>
      <c r="B483" s="3">
        <v>49.0</v>
      </c>
      <c r="C483" s="3" t="s">
        <v>1440</v>
      </c>
      <c r="H483" s="3" t="s">
        <v>1441</v>
      </c>
      <c r="L483" s="3" t="s">
        <v>1442</v>
      </c>
    </row>
    <row r="484" ht="14.25" customHeight="1">
      <c r="A484" s="3">
        <v>6849.0</v>
      </c>
      <c r="B484" s="3">
        <v>49.0</v>
      </c>
      <c r="C484" s="3" t="s">
        <v>1443</v>
      </c>
      <c r="H484" s="3" t="s">
        <v>1444</v>
      </c>
      <c r="L484" s="3" t="s">
        <v>1445</v>
      </c>
    </row>
    <row r="485" ht="14.25" customHeight="1">
      <c r="A485" s="3">
        <v>6850.0</v>
      </c>
      <c r="B485" s="3">
        <v>49.0</v>
      </c>
      <c r="C485" s="3" t="s">
        <v>1446</v>
      </c>
      <c r="H485" s="3" t="s">
        <v>1447</v>
      </c>
      <c r="L485" s="3" t="s">
        <v>1448</v>
      </c>
    </row>
    <row r="486" ht="14.25" customHeight="1">
      <c r="A486" s="3">
        <v>6851.0</v>
      </c>
      <c r="B486" s="3">
        <v>49.0</v>
      </c>
      <c r="C486" s="3" t="s">
        <v>1449</v>
      </c>
      <c r="H486" s="3" t="s">
        <v>1450</v>
      </c>
      <c r="L486" s="3" t="s">
        <v>1451</v>
      </c>
    </row>
    <row r="487" ht="14.25" customHeight="1">
      <c r="A487" s="3">
        <v>6852.0</v>
      </c>
      <c r="B487" s="3">
        <v>49.0</v>
      </c>
      <c r="C487" s="3" t="s">
        <v>1452</v>
      </c>
      <c r="H487" s="3" t="s">
        <v>1453</v>
      </c>
      <c r="L487" s="3" t="s">
        <v>1454</v>
      </c>
    </row>
    <row r="488" ht="14.25" customHeight="1">
      <c r="A488" s="3">
        <v>6853.0</v>
      </c>
      <c r="B488" s="3">
        <v>49.0</v>
      </c>
      <c r="C488" s="3" t="s">
        <v>1455</v>
      </c>
      <c r="H488" s="3" t="s">
        <v>1456</v>
      </c>
      <c r="L488" s="3" t="s">
        <v>1457</v>
      </c>
    </row>
    <row r="489" ht="14.25" customHeight="1">
      <c r="A489" s="3">
        <v>6854.0</v>
      </c>
      <c r="B489" s="3">
        <v>49.0</v>
      </c>
      <c r="C489" s="3" t="s">
        <v>1458</v>
      </c>
      <c r="H489" s="3" t="s">
        <v>1459</v>
      </c>
      <c r="L489" s="3" t="s">
        <v>1460</v>
      </c>
    </row>
    <row r="490" ht="14.25" customHeight="1">
      <c r="A490" s="3">
        <v>6857.0</v>
      </c>
      <c r="B490" s="3">
        <v>49.0</v>
      </c>
      <c r="C490" s="3" t="s">
        <v>1461</v>
      </c>
      <c r="H490" s="3" t="s">
        <v>1462</v>
      </c>
      <c r="L490" s="3" t="s">
        <v>1463</v>
      </c>
    </row>
    <row r="491" ht="14.25" customHeight="1">
      <c r="A491" s="3">
        <v>6858.0</v>
      </c>
      <c r="B491" s="3">
        <v>49.0</v>
      </c>
      <c r="C491" s="3" t="s">
        <v>1464</v>
      </c>
      <c r="H491" s="3" t="s">
        <v>1465</v>
      </c>
      <c r="L491" s="3" t="s">
        <v>1466</v>
      </c>
    </row>
    <row r="492" ht="14.25" customHeight="1">
      <c r="A492" s="3">
        <v>6859.0</v>
      </c>
      <c r="B492" s="3">
        <v>49.0</v>
      </c>
      <c r="C492" s="3" t="s">
        <v>1467</v>
      </c>
      <c r="H492" s="3" t="s">
        <v>1468</v>
      </c>
      <c r="L492" s="3" t="s">
        <v>1469</v>
      </c>
    </row>
    <row r="493" ht="14.25" customHeight="1">
      <c r="A493" s="3">
        <v>6860.0</v>
      </c>
      <c r="B493" s="3">
        <v>49.0</v>
      </c>
      <c r="C493" s="3" t="s">
        <v>1470</v>
      </c>
      <c r="H493" s="3" t="s">
        <v>1471</v>
      </c>
      <c r="L493" s="3" t="s">
        <v>1472</v>
      </c>
    </row>
    <row r="494" ht="14.25" customHeight="1">
      <c r="A494" s="3">
        <v>6862.0</v>
      </c>
      <c r="B494" s="3">
        <v>49.0</v>
      </c>
      <c r="C494" s="3" t="s">
        <v>1473</v>
      </c>
      <c r="H494" s="3" t="s">
        <v>1474</v>
      </c>
      <c r="L494" s="3" t="s">
        <v>1475</v>
      </c>
    </row>
    <row r="495" ht="14.25" customHeight="1">
      <c r="A495" s="3">
        <v>6930.0</v>
      </c>
      <c r="B495" s="3">
        <v>49.0</v>
      </c>
      <c r="C495" s="3" t="s">
        <v>1476</v>
      </c>
      <c r="H495" s="3" t="s">
        <v>1477</v>
      </c>
      <c r="L495" s="3" t="s">
        <v>1478</v>
      </c>
    </row>
    <row r="496" ht="14.25" customHeight="1">
      <c r="A496" s="3">
        <v>6936.0</v>
      </c>
      <c r="B496" s="3">
        <v>49.0</v>
      </c>
      <c r="C496" s="3" t="s">
        <v>1479</v>
      </c>
      <c r="H496" s="3" t="s">
        <v>1480</v>
      </c>
      <c r="L496" s="3" t="s">
        <v>1481</v>
      </c>
    </row>
    <row r="497" ht="14.25" customHeight="1">
      <c r="A497" s="3">
        <v>7002.0</v>
      </c>
      <c r="B497" s="3">
        <v>49.0</v>
      </c>
      <c r="C497" s="3" t="s">
        <v>1482</v>
      </c>
      <c r="H497" s="3" t="s">
        <v>1482</v>
      </c>
      <c r="L497" s="3" t="s">
        <v>1482</v>
      </c>
    </row>
    <row r="498" ht="14.25" customHeight="1">
      <c r="A498" s="3">
        <v>7006.0</v>
      </c>
      <c r="B498" s="3">
        <v>49.0</v>
      </c>
      <c r="C498" s="3" t="s">
        <v>1483</v>
      </c>
      <c r="H498" s="3" t="s">
        <v>1484</v>
      </c>
      <c r="L498" s="3" t="s">
        <v>1485</v>
      </c>
    </row>
    <row r="499" ht="14.25" customHeight="1">
      <c r="A499" s="3">
        <v>7054.0</v>
      </c>
      <c r="B499" s="3" t="s">
        <v>20</v>
      </c>
      <c r="C499" s="3" t="s">
        <v>1486</v>
      </c>
      <c r="H499" s="3" t="s">
        <v>1487</v>
      </c>
      <c r="L499" s="3" t="s">
        <v>1488</v>
      </c>
    </row>
    <row r="500" ht="14.25" customHeight="1">
      <c r="A500" s="3">
        <v>7057.0</v>
      </c>
      <c r="B500" s="3" t="s">
        <v>20</v>
      </c>
      <c r="C500" s="3" t="s">
        <v>1489</v>
      </c>
      <c r="H500" s="3" t="s">
        <v>1490</v>
      </c>
      <c r="L500" s="3" t="s">
        <v>1491</v>
      </c>
    </row>
    <row r="501" ht="14.25" customHeight="1">
      <c r="A501" s="3">
        <v>7058.0</v>
      </c>
      <c r="B501" s="3" t="s">
        <v>20</v>
      </c>
      <c r="C501" s="3" t="s">
        <v>1492</v>
      </c>
      <c r="H501" s="3" t="s">
        <v>1493</v>
      </c>
      <c r="L501" s="3" t="s">
        <v>1494</v>
      </c>
    </row>
    <row r="502" ht="14.25" customHeight="1">
      <c r="A502" s="3">
        <v>7061.0</v>
      </c>
      <c r="B502" s="3" t="s">
        <v>20</v>
      </c>
      <c r="C502" s="3" t="s">
        <v>1495</v>
      </c>
      <c r="H502" s="3" t="s">
        <v>1496</v>
      </c>
      <c r="L502" s="3" t="s">
        <v>1497</v>
      </c>
    </row>
    <row r="503" ht="14.25" customHeight="1">
      <c r="A503" s="3">
        <v>7063.0</v>
      </c>
      <c r="B503" s="3" t="s">
        <v>20</v>
      </c>
      <c r="C503" s="3" t="s">
        <v>1498</v>
      </c>
      <c r="H503" s="3" t="s">
        <v>1499</v>
      </c>
      <c r="L503" s="3" t="s">
        <v>1500</v>
      </c>
    </row>
    <row r="504" ht="14.25" customHeight="1">
      <c r="A504" s="3">
        <v>7069.0</v>
      </c>
      <c r="B504" s="3" t="s">
        <v>20</v>
      </c>
      <c r="C504" s="3" t="s">
        <v>1501</v>
      </c>
      <c r="H504" s="3" t="s">
        <v>1502</v>
      </c>
      <c r="L504" s="3" t="s">
        <v>1503</v>
      </c>
    </row>
    <row r="505" ht="14.25" customHeight="1">
      <c r="A505" s="3">
        <v>7070.0</v>
      </c>
      <c r="B505" s="3" t="s">
        <v>20</v>
      </c>
      <c r="C505" s="3" t="s">
        <v>1504</v>
      </c>
      <c r="H505" s="3" t="s">
        <v>1505</v>
      </c>
      <c r="L505" s="3" t="s">
        <v>1506</v>
      </c>
    </row>
    <row r="506" ht="14.25" customHeight="1">
      <c r="A506" s="3">
        <v>7071.0</v>
      </c>
      <c r="B506" s="3" t="s">
        <v>20</v>
      </c>
      <c r="C506" s="3" t="s">
        <v>1507</v>
      </c>
      <c r="H506" s="3" t="s">
        <v>1508</v>
      </c>
      <c r="L506" s="3" t="s">
        <v>1509</v>
      </c>
    </row>
    <row r="507" ht="14.25" customHeight="1">
      <c r="A507" s="3">
        <v>7077.0</v>
      </c>
      <c r="B507" s="3" t="s">
        <v>20</v>
      </c>
      <c r="C507" s="3" t="s">
        <v>1510</v>
      </c>
      <c r="H507" s="3" t="s">
        <v>1511</v>
      </c>
      <c r="L507" s="3" t="s">
        <v>1512</v>
      </c>
    </row>
    <row r="508" ht="14.25" customHeight="1">
      <c r="A508" s="3">
        <v>7133.0</v>
      </c>
      <c r="B508" s="3" t="s">
        <v>20</v>
      </c>
      <c r="C508" s="3" t="s">
        <v>1513</v>
      </c>
      <c r="H508" s="3" t="s">
        <v>1514</v>
      </c>
      <c r="L508" s="3" t="s">
        <v>1515</v>
      </c>
    </row>
    <row r="509" ht="14.25" customHeight="1">
      <c r="A509" s="3">
        <v>7175.0</v>
      </c>
      <c r="B509" s="3">
        <v>49.0</v>
      </c>
      <c r="C509" s="3" t="s">
        <v>1516</v>
      </c>
      <c r="H509" s="3" t="s">
        <v>1517</v>
      </c>
      <c r="L509" s="3" t="s">
        <v>1518</v>
      </c>
    </row>
    <row r="510" ht="14.25" customHeight="1">
      <c r="A510" s="3">
        <v>7183.0</v>
      </c>
      <c r="B510" s="3">
        <v>49.0</v>
      </c>
      <c r="C510" s="3" t="s">
        <v>1519</v>
      </c>
      <c r="H510" s="3" t="s">
        <v>1520</v>
      </c>
      <c r="L510" s="3" t="s">
        <v>1521</v>
      </c>
    </row>
    <row r="511" ht="14.25" customHeight="1">
      <c r="A511" s="3">
        <v>7186.0</v>
      </c>
      <c r="B511" s="3">
        <v>49.0</v>
      </c>
      <c r="C511" s="3" t="s">
        <v>1522</v>
      </c>
      <c r="H511" s="3" t="s">
        <v>1523</v>
      </c>
      <c r="L511" s="3" t="s">
        <v>1524</v>
      </c>
    </row>
    <row r="512" ht="14.25" customHeight="1">
      <c r="A512" s="3">
        <v>7188.0</v>
      </c>
      <c r="B512" s="3">
        <v>49.0</v>
      </c>
      <c r="C512" s="3" t="s">
        <v>1525</v>
      </c>
      <c r="H512" s="3" t="s">
        <v>1526</v>
      </c>
      <c r="L512" s="3" t="s">
        <v>1527</v>
      </c>
    </row>
    <row r="513" ht="14.25" customHeight="1">
      <c r="A513" s="3">
        <v>7190.0</v>
      </c>
      <c r="B513" s="3">
        <v>49.0</v>
      </c>
      <c r="C513" s="3" t="s">
        <v>1528</v>
      </c>
      <c r="H513" s="3" t="s">
        <v>1529</v>
      </c>
      <c r="L513" s="3" t="s">
        <v>1530</v>
      </c>
    </row>
    <row r="514" ht="14.25" customHeight="1">
      <c r="A514" s="3">
        <v>7193.0</v>
      </c>
      <c r="B514" s="3">
        <v>49.0</v>
      </c>
      <c r="C514" s="3" t="s">
        <v>1531</v>
      </c>
      <c r="H514" s="3" t="s">
        <v>1532</v>
      </c>
      <c r="L514" s="3" t="s">
        <v>1533</v>
      </c>
    </row>
    <row r="515" ht="14.25" customHeight="1">
      <c r="A515" s="3">
        <v>7194.0</v>
      </c>
      <c r="B515" s="3">
        <v>49.0</v>
      </c>
      <c r="C515" s="3" t="s">
        <v>1534</v>
      </c>
      <c r="H515" s="3" t="s">
        <v>1535</v>
      </c>
      <c r="L515" s="3" t="s">
        <v>1536</v>
      </c>
    </row>
    <row r="516" ht="14.25" customHeight="1">
      <c r="A516" s="3">
        <v>7198.0</v>
      </c>
      <c r="B516" s="3">
        <v>49.0</v>
      </c>
      <c r="C516" s="3" t="s">
        <v>1537</v>
      </c>
      <c r="H516" s="3" t="s">
        <v>1538</v>
      </c>
      <c r="L516" s="3" t="s">
        <v>1539</v>
      </c>
    </row>
    <row r="517" ht="14.25" customHeight="1">
      <c r="A517" s="3">
        <v>7200.0</v>
      </c>
      <c r="B517" s="3">
        <v>49.0</v>
      </c>
      <c r="C517" s="3" t="s">
        <v>1540</v>
      </c>
      <c r="H517" s="3" t="s">
        <v>1540</v>
      </c>
      <c r="L517" s="3" t="s">
        <v>1541</v>
      </c>
    </row>
    <row r="518" ht="14.25" customHeight="1">
      <c r="A518" s="3">
        <v>7236.0</v>
      </c>
      <c r="B518" s="3">
        <v>49.0</v>
      </c>
      <c r="C518" s="3">
        <v>88888.0</v>
      </c>
      <c r="H518" s="3" t="s">
        <v>1542</v>
      </c>
      <c r="L518" s="3" t="s">
        <v>1543</v>
      </c>
    </row>
    <row r="519" ht="14.25" customHeight="1">
      <c r="A519" s="3">
        <v>7238.0</v>
      </c>
      <c r="B519" s="3" t="s">
        <v>20</v>
      </c>
      <c r="C519" s="3" t="s">
        <v>1544</v>
      </c>
      <c r="H519" s="3" t="s">
        <v>1545</v>
      </c>
      <c r="L519" s="3" t="s">
        <v>1546</v>
      </c>
    </row>
    <row r="520" ht="14.25" customHeight="1">
      <c r="A520" s="3">
        <v>7242.0</v>
      </c>
      <c r="B520" s="3" t="s">
        <v>20</v>
      </c>
      <c r="C520" s="3" t="s">
        <v>1547</v>
      </c>
      <c r="H520" s="3" t="s">
        <v>1548</v>
      </c>
      <c r="L520" s="3" t="s">
        <v>1549</v>
      </c>
    </row>
    <row r="521" ht="14.25" customHeight="1">
      <c r="A521" s="3">
        <v>7243.0</v>
      </c>
      <c r="B521" s="3">
        <v>49.0</v>
      </c>
      <c r="C521" s="3" t="s">
        <v>1550</v>
      </c>
      <c r="H521" s="3" t="s">
        <v>1551</v>
      </c>
      <c r="L521" s="3" t="s">
        <v>1552</v>
      </c>
    </row>
    <row r="522" ht="14.25" customHeight="1">
      <c r="A522" s="3">
        <v>7247.0</v>
      </c>
      <c r="B522" s="3">
        <v>49.0</v>
      </c>
      <c r="C522" s="3" t="s">
        <v>1553</v>
      </c>
      <c r="H522" s="3" t="s">
        <v>1554</v>
      </c>
      <c r="L522" s="3" t="s">
        <v>1555</v>
      </c>
    </row>
    <row r="523" ht="14.25" customHeight="1">
      <c r="A523" s="3">
        <v>7250.0</v>
      </c>
      <c r="B523" s="3" t="s">
        <v>20</v>
      </c>
      <c r="C523" s="3" t="s">
        <v>1556</v>
      </c>
      <c r="H523" s="3" t="s">
        <v>1557</v>
      </c>
      <c r="L523" s="3" t="s">
        <v>1558</v>
      </c>
    </row>
    <row r="524" ht="14.25" customHeight="1">
      <c r="A524" s="3">
        <v>7253.0</v>
      </c>
      <c r="B524" s="3">
        <v>49.0</v>
      </c>
      <c r="C524" s="3" t="s">
        <v>1559</v>
      </c>
      <c r="H524" s="3" t="s">
        <v>1560</v>
      </c>
      <c r="L524" s="3" t="s">
        <v>1561</v>
      </c>
    </row>
    <row r="525" ht="14.25" customHeight="1">
      <c r="A525" s="3">
        <v>7254.0</v>
      </c>
      <c r="B525" s="3">
        <v>49.0</v>
      </c>
      <c r="C525" s="3" t="s">
        <v>1562</v>
      </c>
      <c r="H525" s="3" t="s">
        <v>1563</v>
      </c>
      <c r="L525" s="3" t="s">
        <v>1564</v>
      </c>
    </row>
    <row r="526" ht="14.25" customHeight="1">
      <c r="A526" s="3">
        <v>7257.0</v>
      </c>
      <c r="B526" s="3" t="s">
        <v>20</v>
      </c>
      <c r="C526" s="3" t="s">
        <v>1565</v>
      </c>
      <c r="H526" s="3" t="s">
        <v>1566</v>
      </c>
      <c r="L526" s="3" t="s">
        <v>1567</v>
      </c>
    </row>
    <row r="527" ht="14.25" customHeight="1">
      <c r="A527" s="3">
        <v>7260.0</v>
      </c>
      <c r="B527" s="3">
        <v>49.0</v>
      </c>
      <c r="C527" s="3" t="s">
        <v>1568</v>
      </c>
      <c r="H527" s="3" t="s">
        <v>1569</v>
      </c>
      <c r="L527" s="3" t="s">
        <v>1570</v>
      </c>
    </row>
    <row r="528" ht="14.25" customHeight="1">
      <c r="A528" s="3">
        <v>7262.0</v>
      </c>
      <c r="B528" s="3" t="s">
        <v>20</v>
      </c>
      <c r="C528" s="3" t="s">
        <v>1571</v>
      </c>
      <c r="H528" s="3" t="s">
        <v>1572</v>
      </c>
      <c r="L528" s="3" t="s">
        <v>1573</v>
      </c>
    </row>
    <row r="529" ht="14.25" customHeight="1">
      <c r="A529" s="3">
        <v>7265.0</v>
      </c>
      <c r="B529" s="3" t="s">
        <v>20</v>
      </c>
      <c r="C529" s="3" t="s">
        <v>1574</v>
      </c>
      <c r="H529" s="3" t="s">
        <v>1575</v>
      </c>
      <c r="L529" s="3" t="s">
        <v>1576</v>
      </c>
    </row>
    <row r="530" ht="14.25" customHeight="1">
      <c r="A530" s="3">
        <v>7278.0</v>
      </c>
      <c r="B530" s="3" t="s">
        <v>20</v>
      </c>
      <c r="C530" s="3" t="s">
        <v>1577</v>
      </c>
      <c r="H530" s="3" t="s">
        <v>1578</v>
      </c>
      <c r="L530" s="3" t="s">
        <v>1579</v>
      </c>
    </row>
    <row r="531" ht="14.25" customHeight="1">
      <c r="A531" s="3">
        <v>7281.0</v>
      </c>
      <c r="B531" s="3">
        <v>49.0</v>
      </c>
      <c r="C531" s="3" t="s">
        <v>1580</v>
      </c>
      <c r="H531" s="3" t="s">
        <v>1581</v>
      </c>
      <c r="L531" s="3" t="s">
        <v>1582</v>
      </c>
    </row>
    <row r="532" ht="14.25" customHeight="1">
      <c r="A532" s="3">
        <v>7288.0</v>
      </c>
      <c r="B532" s="3">
        <v>49.0</v>
      </c>
      <c r="C532" s="3" t="s">
        <v>1583</v>
      </c>
      <c r="H532" s="3" t="s">
        <v>1584</v>
      </c>
      <c r="L532" s="3" t="s">
        <v>1585</v>
      </c>
    </row>
    <row r="533" ht="14.25" customHeight="1">
      <c r="A533" s="3">
        <v>7305.0</v>
      </c>
      <c r="B533" s="3" t="s">
        <v>20</v>
      </c>
      <c r="C533" s="3" t="s">
        <v>1586</v>
      </c>
      <c r="H533" s="3" t="s">
        <v>1587</v>
      </c>
      <c r="L533" s="3" t="s">
        <v>1588</v>
      </c>
    </row>
    <row r="534" ht="14.25" customHeight="1">
      <c r="A534" s="3">
        <v>7308.0</v>
      </c>
      <c r="B534" s="3">
        <v>49.0</v>
      </c>
      <c r="C534" s="3" t="s">
        <v>1589</v>
      </c>
      <c r="H534" s="3" t="s">
        <v>1590</v>
      </c>
      <c r="L534" s="3" t="s">
        <v>1591</v>
      </c>
    </row>
    <row r="535" ht="14.25" customHeight="1">
      <c r="A535" s="3">
        <v>7309.0</v>
      </c>
      <c r="B535" s="3">
        <v>49.0</v>
      </c>
      <c r="C535" s="3" t="s">
        <v>1592</v>
      </c>
      <c r="H535" s="3" t="s">
        <v>1593</v>
      </c>
      <c r="L535" s="3" t="s">
        <v>1594</v>
      </c>
    </row>
    <row r="536" ht="14.25" customHeight="1">
      <c r="A536" s="3">
        <v>7311.0</v>
      </c>
      <c r="B536" s="3">
        <v>49.0</v>
      </c>
      <c r="C536" s="3" t="s">
        <v>1595</v>
      </c>
      <c r="H536" s="3" t="s">
        <v>1596</v>
      </c>
      <c r="L536" s="3" t="s">
        <v>1597</v>
      </c>
    </row>
    <row r="537" ht="14.25" customHeight="1">
      <c r="A537" s="3">
        <v>7312.0</v>
      </c>
      <c r="B537" s="3" t="s">
        <v>20</v>
      </c>
      <c r="C537" s="3" t="s">
        <v>1598</v>
      </c>
      <c r="H537" s="3" t="s">
        <v>1599</v>
      </c>
      <c r="L537" s="3" t="s">
        <v>1600</v>
      </c>
    </row>
    <row r="538" ht="14.25" customHeight="1">
      <c r="A538" s="3">
        <v>7316.0</v>
      </c>
      <c r="B538" s="3" t="s">
        <v>20</v>
      </c>
      <c r="C538" s="3" t="s">
        <v>1601</v>
      </c>
      <c r="H538" s="3" t="s">
        <v>1602</v>
      </c>
      <c r="L538" s="3" t="s">
        <v>1603</v>
      </c>
    </row>
    <row r="539" ht="14.25" customHeight="1">
      <c r="A539" s="3">
        <v>7318.0</v>
      </c>
      <c r="B539" s="3">
        <v>49.0</v>
      </c>
      <c r="C539" s="3" t="s">
        <v>1604</v>
      </c>
      <c r="H539" s="3" t="s">
        <v>1605</v>
      </c>
      <c r="L539" s="3" t="s">
        <v>1606</v>
      </c>
    </row>
    <row r="540" ht="14.25" customHeight="1">
      <c r="A540" s="3">
        <v>7323.0</v>
      </c>
      <c r="B540" s="3">
        <v>49.0</v>
      </c>
      <c r="C540" s="3" t="s">
        <v>1607</v>
      </c>
      <c r="H540" s="3" t="s">
        <v>1608</v>
      </c>
      <c r="L540" s="3" t="s">
        <v>1609</v>
      </c>
    </row>
    <row r="541" ht="14.25" customHeight="1">
      <c r="A541" s="3">
        <v>7325.0</v>
      </c>
      <c r="B541" s="3">
        <v>49.0</v>
      </c>
      <c r="C541" s="3" t="s">
        <v>1610</v>
      </c>
      <c r="H541" s="3" t="s">
        <v>1611</v>
      </c>
      <c r="L541" s="3" t="s">
        <v>1612</v>
      </c>
    </row>
    <row r="542" ht="14.25" customHeight="1">
      <c r="A542" s="3">
        <v>7330.0</v>
      </c>
      <c r="B542" s="3">
        <v>49.0</v>
      </c>
      <c r="C542" s="3" t="s">
        <v>1613</v>
      </c>
      <c r="H542" s="3" t="s">
        <v>1614</v>
      </c>
      <c r="L542" s="3" t="s">
        <v>1615</v>
      </c>
    </row>
    <row r="543" ht="14.25" customHeight="1">
      <c r="A543" s="3">
        <v>7333.0</v>
      </c>
      <c r="B543" s="3" t="s">
        <v>20</v>
      </c>
      <c r="C543" s="3" t="s">
        <v>1616</v>
      </c>
      <c r="H543" s="3" t="s">
        <v>1617</v>
      </c>
      <c r="L543" s="3" t="s">
        <v>1618</v>
      </c>
    </row>
    <row r="544" ht="14.25" customHeight="1">
      <c r="A544" s="3">
        <v>7418.0</v>
      </c>
      <c r="B544" s="3">
        <v>49.0</v>
      </c>
      <c r="C544" s="3" t="s">
        <v>1619</v>
      </c>
      <c r="H544" s="3" t="s">
        <v>1620</v>
      </c>
      <c r="L544" s="3" t="s">
        <v>1621</v>
      </c>
    </row>
    <row r="545" ht="14.25" customHeight="1">
      <c r="A545" s="3">
        <v>7420.0</v>
      </c>
      <c r="B545" s="3" t="s">
        <v>20</v>
      </c>
      <c r="C545" s="3" t="s">
        <v>1622</v>
      </c>
      <c r="H545" s="3" t="s">
        <v>1623</v>
      </c>
      <c r="L545" s="3" t="s">
        <v>1624</v>
      </c>
    </row>
    <row r="546" ht="14.25" customHeight="1">
      <c r="A546" s="3">
        <v>7440.0</v>
      </c>
      <c r="B546" s="3">
        <v>49.0</v>
      </c>
      <c r="C546" s="3" t="s">
        <v>1625</v>
      </c>
      <c r="H546" s="3" t="s">
        <v>1626</v>
      </c>
      <c r="L546" s="3" t="s">
        <v>1627</v>
      </c>
    </row>
    <row r="547" ht="14.25" customHeight="1">
      <c r="A547" s="3">
        <v>7441.0</v>
      </c>
      <c r="B547" s="3">
        <v>49.0</v>
      </c>
      <c r="C547" s="3" t="s">
        <v>1628</v>
      </c>
      <c r="H547" s="3" t="s">
        <v>1629</v>
      </c>
      <c r="L547" s="3" t="s">
        <v>1630</v>
      </c>
    </row>
    <row r="548" ht="14.25" customHeight="1">
      <c r="A548" s="3">
        <v>7442.0</v>
      </c>
      <c r="B548" s="3" t="s">
        <v>20</v>
      </c>
      <c r="C548" s="3" t="s">
        <v>1631</v>
      </c>
      <c r="H548" s="3" t="s">
        <v>1632</v>
      </c>
      <c r="L548" s="3" t="s">
        <v>1633</v>
      </c>
    </row>
    <row r="549" ht="14.25" customHeight="1">
      <c r="A549" s="3">
        <v>7444.0</v>
      </c>
      <c r="B549" s="3" t="s">
        <v>20</v>
      </c>
      <c r="C549" s="3" t="s">
        <v>1634</v>
      </c>
      <c r="H549" s="3" t="s">
        <v>1635</v>
      </c>
      <c r="L549" s="3" t="s">
        <v>1636</v>
      </c>
    </row>
    <row r="550" ht="14.25" customHeight="1">
      <c r="A550" s="3">
        <v>7448.0</v>
      </c>
      <c r="B550" s="3" t="s">
        <v>20</v>
      </c>
      <c r="C550" s="3" t="s">
        <v>1637</v>
      </c>
      <c r="H550" s="3" t="s">
        <v>1638</v>
      </c>
      <c r="L550" s="3" t="s">
        <v>1639</v>
      </c>
    </row>
    <row r="551" ht="14.25" customHeight="1">
      <c r="A551" s="3">
        <v>7449.0</v>
      </c>
      <c r="B551" s="3">
        <v>49.0</v>
      </c>
      <c r="C551" s="3" t="s">
        <v>1640</v>
      </c>
      <c r="H551" s="3" t="s">
        <v>1641</v>
      </c>
      <c r="L551" s="3" t="s">
        <v>1642</v>
      </c>
    </row>
    <row r="552" ht="14.25" customHeight="1">
      <c r="A552" s="3">
        <v>7453.0</v>
      </c>
      <c r="B552" s="3" t="s">
        <v>20</v>
      </c>
      <c r="C552" s="3" t="s">
        <v>1643</v>
      </c>
      <c r="H552" s="3" t="s">
        <v>1644</v>
      </c>
      <c r="L552" s="3" t="s">
        <v>1645</v>
      </c>
    </row>
    <row r="553" ht="14.25" customHeight="1">
      <c r="A553" s="3">
        <v>7455.0</v>
      </c>
      <c r="B553" s="3">
        <v>49.0</v>
      </c>
      <c r="C553" s="3" t="s">
        <v>1646</v>
      </c>
      <c r="H553" s="3" t="s">
        <v>1647</v>
      </c>
      <c r="L553" s="3" t="s">
        <v>1648</v>
      </c>
    </row>
    <row r="554" ht="14.25" customHeight="1">
      <c r="A554" s="3">
        <v>7458.0</v>
      </c>
      <c r="B554" s="3" t="s">
        <v>20</v>
      </c>
      <c r="C554" s="3" t="s">
        <v>1649</v>
      </c>
      <c r="H554" s="3" t="s">
        <v>1650</v>
      </c>
      <c r="L554" s="3" t="s">
        <v>1651</v>
      </c>
    </row>
    <row r="555" ht="14.25" customHeight="1">
      <c r="A555" s="3">
        <v>7473.0</v>
      </c>
      <c r="B555" s="3" t="s">
        <v>20</v>
      </c>
      <c r="C555" s="3" t="s">
        <v>1652</v>
      </c>
      <c r="H555" s="3" t="s">
        <v>1652</v>
      </c>
      <c r="L555" s="3" t="s">
        <v>1652</v>
      </c>
    </row>
    <row r="556" ht="14.25" customHeight="1">
      <c r="A556" s="3">
        <v>7475.0</v>
      </c>
      <c r="B556" s="3">
        <v>49.0</v>
      </c>
      <c r="C556" s="3" t="s">
        <v>1653</v>
      </c>
      <c r="H556" s="3" t="s">
        <v>1653</v>
      </c>
      <c r="L556" s="3" t="s">
        <v>1653</v>
      </c>
    </row>
    <row r="557" ht="14.25" customHeight="1">
      <c r="A557" s="3">
        <v>7477.0</v>
      </c>
      <c r="B557" s="3" t="s">
        <v>20</v>
      </c>
      <c r="C557" s="3" t="s">
        <v>1654</v>
      </c>
      <c r="H557" s="3" t="s">
        <v>1655</v>
      </c>
      <c r="L557" s="3" t="s">
        <v>1656</v>
      </c>
    </row>
    <row r="558" ht="14.25" customHeight="1">
      <c r="A558" s="3">
        <v>7479.0</v>
      </c>
      <c r="B558" s="3" t="s">
        <v>20</v>
      </c>
      <c r="C558" s="3" t="s">
        <v>1657</v>
      </c>
      <c r="H558" s="3" t="s">
        <v>1658</v>
      </c>
      <c r="L558" s="3" t="s">
        <v>1659</v>
      </c>
    </row>
    <row r="559" ht="14.25" customHeight="1">
      <c r="A559" s="3">
        <v>7480.0</v>
      </c>
      <c r="B559" s="3">
        <v>49.0</v>
      </c>
      <c r="C559" s="3" t="s">
        <v>1660</v>
      </c>
      <c r="H559" s="3" t="s">
        <v>1661</v>
      </c>
      <c r="L559" s="3" t="s">
        <v>1662</v>
      </c>
    </row>
    <row r="560" ht="14.25" customHeight="1">
      <c r="A560" s="3">
        <v>7481.0</v>
      </c>
      <c r="B560" s="3" t="s">
        <v>20</v>
      </c>
      <c r="C560" s="3" t="s">
        <v>1663</v>
      </c>
      <c r="H560" s="3" t="s">
        <v>1664</v>
      </c>
      <c r="L560" s="3" t="s">
        <v>1665</v>
      </c>
    </row>
    <row r="561" ht="14.25" customHeight="1">
      <c r="A561" s="3">
        <v>7485.0</v>
      </c>
      <c r="B561" s="3">
        <v>49.0</v>
      </c>
      <c r="C561" s="3" t="s">
        <v>1666</v>
      </c>
      <c r="H561" s="3" t="s">
        <v>1667</v>
      </c>
      <c r="L561" s="3" t="s">
        <v>1668</v>
      </c>
    </row>
    <row r="562" ht="14.25" customHeight="1">
      <c r="A562" s="3">
        <v>7491.0</v>
      </c>
      <c r="B562" s="3">
        <v>49.0</v>
      </c>
      <c r="C562" s="3" t="s">
        <v>1669</v>
      </c>
      <c r="H562" s="3" t="s">
        <v>1670</v>
      </c>
      <c r="L562" s="3" t="s">
        <v>1671</v>
      </c>
    </row>
    <row r="563" ht="14.25" customHeight="1">
      <c r="A563" s="3">
        <v>7505.0</v>
      </c>
      <c r="B563" s="3">
        <v>49.0</v>
      </c>
      <c r="C563" s="3" t="s">
        <v>1672</v>
      </c>
      <c r="H563" s="3" t="s">
        <v>1673</v>
      </c>
      <c r="L563" s="3" t="s">
        <v>1674</v>
      </c>
    </row>
    <row r="564" ht="14.25" customHeight="1">
      <c r="A564" s="3">
        <v>7565.0</v>
      </c>
      <c r="B564" s="3" t="s">
        <v>20</v>
      </c>
      <c r="C564" s="3" t="s">
        <v>1675</v>
      </c>
      <c r="H564" s="3" t="s">
        <v>1676</v>
      </c>
      <c r="L564" s="3" t="s">
        <v>1677</v>
      </c>
    </row>
    <row r="565" ht="14.25" customHeight="1">
      <c r="A565" s="3">
        <v>7578.0</v>
      </c>
      <c r="B565" s="3">
        <v>49.0</v>
      </c>
      <c r="C565" s="3" t="s">
        <v>1678</v>
      </c>
      <c r="H565" s="3" t="s">
        <v>1679</v>
      </c>
      <c r="L565" s="3" t="s">
        <v>1680</v>
      </c>
    </row>
    <row r="566" ht="14.25" customHeight="1">
      <c r="A566" s="3">
        <v>7604.0</v>
      </c>
      <c r="B566" s="3">
        <v>49.0</v>
      </c>
      <c r="C566" s="3" t="s">
        <v>1681</v>
      </c>
      <c r="H566" s="3" t="s">
        <v>1682</v>
      </c>
      <c r="L566" s="3" t="s">
        <v>1683</v>
      </c>
    </row>
    <row r="567" ht="14.25" customHeight="1">
      <c r="A567" s="3">
        <v>7666.0</v>
      </c>
      <c r="B567" s="3">
        <v>49.0</v>
      </c>
      <c r="C567" s="3" t="s">
        <v>1684</v>
      </c>
      <c r="H567" s="3" t="s">
        <v>1685</v>
      </c>
      <c r="L567" s="3" t="s">
        <v>1686</v>
      </c>
    </row>
    <row r="568" ht="14.25" customHeight="1">
      <c r="A568" s="3">
        <v>7703.0</v>
      </c>
      <c r="B568" s="3" t="s">
        <v>20</v>
      </c>
      <c r="C568" s="3" t="s">
        <v>1687</v>
      </c>
      <c r="H568" s="3" t="s">
        <v>1688</v>
      </c>
      <c r="L568" s="3" t="s">
        <v>1689</v>
      </c>
    </row>
    <row r="569" ht="14.25" customHeight="1">
      <c r="A569" s="3">
        <v>7741.0</v>
      </c>
      <c r="B569" s="3" t="s">
        <v>20</v>
      </c>
      <c r="C569" s="3" t="s">
        <v>1690</v>
      </c>
      <c r="H569" s="3" t="s">
        <v>1691</v>
      </c>
      <c r="L569" s="3" t="s">
        <v>1692</v>
      </c>
    </row>
    <row r="570" ht="14.25" customHeight="1">
      <c r="A570" s="3">
        <v>7758.0</v>
      </c>
      <c r="B570" s="3" t="s">
        <v>20</v>
      </c>
      <c r="C570" s="3" t="s">
        <v>1693</v>
      </c>
      <c r="H570" s="3" t="s">
        <v>1694</v>
      </c>
      <c r="L570" s="3" t="s">
        <v>1695</v>
      </c>
    </row>
    <row r="571" ht="14.25" customHeight="1">
      <c r="A571" s="3">
        <v>8040.0</v>
      </c>
      <c r="B571" s="3" t="s">
        <v>20</v>
      </c>
      <c r="C571" s="3" t="s">
        <v>1696</v>
      </c>
      <c r="H571" s="3" t="s">
        <v>1697</v>
      </c>
      <c r="L571" s="3" t="s">
        <v>1698</v>
      </c>
    </row>
    <row r="572" ht="14.25" customHeight="1">
      <c r="A572" s="3">
        <v>8198.0</v>
      </c>
      <c r="B572" s="3" t="s">
        <v>20</v>
      </c>
      <c r="C572" s="3" t="s">
        <v>1699</v>
      </c>
      <c r="H572" s="3" t="s">
        <v>1700</v>
      </c>
      <c r="L572" s="3" t="s">
        <v>1701</v>
      </c>
    </row>
    <row r="573" ht="14.25" customHeight="1">
      <c r="A573" s="3">
        <v>8224.0</v>
      </c>
      <c r="B573" s="3" t="s">
        <v>20</v>
      </c>
      <c r="C573" s="3" t="s">
        <v>1702</v>
      </c>
      <c r="H573" s="3" t="s">
        <v>1703</v>
      </c>
      <c r="L573" s="3" t="s">
        <v>1704</v>
      </c>
    </row>
    <row r="574" ht="14.25" customHeight="1">
      <c r="A574" s="3">
        <v>8230.0</v>
      </c>
      <c r="B574" s="3" t="s">
        <v>20</v>
      </c>
      <c r="C574" s="3" t="s">
        <v>1705</v>
      </c>
      <c r="H574" s="3" t="s">
        <v>1706</v>
      </c>
      <c r="L574" s="3" t="s">
        <v>1707</v>
      </c>
    </row>
    <row r="575" ht="14.25" customHeight="1">
      <c r="A575" s="3">
        <v>8249.0</v>
      </c>
      <c r="B575" s="3" t="s">
        <v>20</v>
      </c>
      <c r="C575" s="3" t="s">
        <v>1708</v>
      </c>
      <c r="H575" s="3" t="s">
        <v>1709</v>
      </c>
      <c r="L575" s="3" t="s">
        <v>1710</v>
      </c>
    </row>
    <row r="576" ht="14.25" customHeight="1">
      <c r="A576" s="3">
        <v>8451.0</v>
      </c>
      <c r="B576" s="3" t="s">
        <v>20</v>
      </c>
      <c r="C576" s="3" t="s">
        <v>1711</v>
      </c>
      <c r="H576" s="3" t="s">
        <v>1712</v>
      </c>
      <c r="L576" s="3" t="s">
        <v>1713</v>
      </c>
    </row>
    <row r="577" ht="14.25" customHeight="1">
      <c r="A577" s="3">
        <v>8453.0</v>
      </c>
      <c r="B577" s="3">
        <v>49.0</v>
      </c>
      <c r="C577" s="3" t="s">
        <v>1714</v>
      </c>
      <c r="H577" s="3" t="s">
        <v>1715</v>
      </c>
      <c r="L577" s="3" t="s">
        <v>1716</v>
      </c>
    </row>
    <row r="578" ht="14.25" customHeight="1">
      <c r="A578" s="3">
        <v>8735.0</v>
      </c>
      <c r="B578" s="3" t="s">
        <v>20</v>
      </c>
      <c r="C578" s="3" t="s">
        <v>1717</v>
      </c>
      <c r="H578" s="3" t="s">
        <v>1718</v>
      </c>
      <c r="L578" s="3" t="s">
        <v>1719</v>
      </c>
    </row>
    <row r="579" ht="14.25" customHeight="1">
      <c r="A579" s="3">
        <v>8915.0</v>
      </c>
      <c r="B579" s="3">
        <v>49.0</v>
      </c>
      <c r="C579" s="3" t="s">
        <v>1720</v>
      </c>
      <c r="H579" s="3" t="s">
        <v>1721</v>
      </c>
      <c r="L579" s="3" t="s">
        <v>1722</v>
      </c>
    </row>
    <row r="580" ht="14.25" customHeight="1">
      <c r="A580" s="3">
        <v>9438.0</v>
      </c>
      <c r="B580" s="3" t="s">
        <v>20</v>
      </c>
      <c r="C580" s="3" t="s">
        <v>1723</v>
      </c>
      <c r="H580" s="3" t="s">
        <v>1724</v>
      </c>
      <c r="L580" s="3" t="s">
        <v>1725</v>
      </c>
    </row>
    <row r="581" ht="14.25" customHeight="1">
      <c r="A581" s="3">
        <v>9447.0</v>
      </c>
      <c r="B581" s="3" t="s">
        <v>20</v>
      </c>
      <c r="C581" s="3" t="s">
        <v>1726</v>
      </c>
      <c r="H581" s="3" t="s">
        <v>1727</v>
      </c>
      <c r="L581" s="3" t="s">
        <v>1728</v>
      </c>
    </row>
    <row r="582" ht="14.25" customHeight="1">
      <c r="A582" s="3">
        <v>9450.0</v>
      </c>
      <c r="B582" s="3" t="s">
        <v>20</v>
      </c>
      <c r="C582" s="3" t="s">
        <v>1729</v>
      </c>
      <c r="H582" s="3" t="s">
        <v>1730</v>
      </c>
      <c r="L582" s="3" t="s">
        <v>1731</v>
      </c>
    </row>
    <row r="583" ht="14.25" customHeight="1">
      <c r="A583" s="3">
        <v>9451.0</v>
      </c>
      <c r="B583" s="3" t="s">
        <v>20</v>
      </c>
      <c r="C583" s="3" t="s">
        <v>1732</v>
      </c>
      <c r="H583" s="3" t="s">
        <v>1733</v>
      </c>
      <c r="L583" s="3" t="s">
        <v>1734</v>
      </c>
    </row>
    <row r="584" ht="14.25" customHeight="1">
      <c r="A584" s="3">
        <v>9452.0</v>
      </c>
      <c r="B584" s="3" t="s">
        <v>20</v>
      </c>
      <c r="C584" s="3" t="s">
        <v>1735</v>
      </c>
      <c r="H584" s="3" t="s">
        <v>1736</v>
      </c>
      <c r="L584" s="3" t="s">
        <v>1737</v>
      </c>
    </row>
    <row r="585" ht="14.25" customHeight="1">
      <c r="A585" s="3">
        <v>9460.0</v>
      </c>
      <c r="B585" s="3" t="s">
        <v>20</v>
      </c>
      <c r="C585" s="3" t="s">
        <v>1738</v>
      </c>
      <c r="H585" s="3" t="s">
        <v>1739</v>
      </c>
      <c r="L585" s="3" t="s">
        <v>1740</v>
      </c>
    </row>
    <row r="586" ht="14.25" customHeight="1">
      <c r="A586" s="3">
        <v>9461.0</v>
      </c>
      <c r="B586" s="3" t="s">
        <v>20</v>
      </c>
      <c r="C586" s="3" t="s">
        <v>1741</v>
      </c>
      <c r="H586" s="3" t="s">
        <v>1742</v>
      </c>
      <c r="L586" s="3" t="s">
        <v>1743</v>
      </c>
    </row>
    <row r="587" ht="14.25" customHeight="1">
      <c r="A587" s="3">
        <v>9462.0</v>
      </c>
      <c r="B587" s="3" t="s">
        <v>20</v>
      </c>
      <c r="C587" s="3" t="s">
        <v>1744</v>
      </c>
      <c r="H587" s="3" t="s">
        <v>1745</v>
      </c>
      <c r="L587" s="3" t="s">
        <v>1746</v>
      </c>
    </row>
    <row r="588" ht="14.25" customHeight="1">
      <c r="A588" s="3">
        <v>9463.0</v>
      </c>
      <c r="B588" s="3" t="s">
        <v>20</v>
      </c>
      <c r="C588" s="3" t="s">
        <v>1747</v>
      </c>
      <c r="H588" s="3" t="s">
        <v>1748</v>
      </c>
      <c r="L588" s="3" t="s">
        <v>1749</v>
      </c>
    </row>
    <row r="589" ht="14.25" customHeight="1">
      <c r="A589" s="3">
        <v>9464.0</v>
      </c>
      <c r="B589" s="3" t="s">
        <v>20</v>
      </c>
      <c r="C589" s="3" t="s">
        <v>1750</v>
      </c>
      <c r="H589" s="3" t="s">
        <v>1751</v>
      </c>
      <c r="L589" s="3" t="s">
        <v>1752</v>
      </c>
    </row>
    <row r="590" ht="14.25" customHeight="1">
      <c r="A590" s="3">
        <v>9466.0</v>
      </c>
      <c r="B590" s="3" t="s">
        <v>20</v>
      </c>
      <c r="C590" s="3" t="s">
        <v>1753</v>
      </c>
      <c r="H590" s="3" t="s">
        <v>1754</v>
      </c>
      <c r="L590" s="3" t="s">
        <v>1755</v>
      </c>
    </row>
    <row r="591" ht="14.25" customHeight="1">
      <c r="A591" s="3">
        <v>9469.0</v>
      </c>
      <c r="B591" s="3" t="s">
        <v>20</v>
      </c>
      <c r="C591" s="3" t="s">
        <v>1756</v>
      </c>
      <c r="H591" s="3" t="s">
        <v>1757</v>
      </c>
      <c r="L591" s="3" t="s">
        <v>1758</v>
      </c>
    </row>
    <row r="592" ht="14.25" customHeight="1">
      <c r="A592" s="3">
        <v>9471.0</v>
      </c>
      <c r="B592" s="3" t="s">
        <v>20</v>
      </c>
      <c r="C592" s="3" t="s">
        <v>1759</v>
      </c>
      <c r="H592" s="3" t="s">
        <v>1760</v>
      </c>
      <c r="L592" s="3" t="s">
        <v>1761</v>
      </c>
    </row>
    <row r="593" ht="14.25" customHeight="1">
      <c r="A593" s="3">
        <v>9472.0</v>
      </c>
      <c r="B593" s="3" t="s">
        <v>20</v>
      </c>
      <c r="C593" s="3" t="s">
        <v>1762</v>
      </c>
      <c r="H593" s="3" t="s">
        <v>1763</v>
      </c>
      <c r="L593" s="3" t="s">
        <v>1764</v>
      </c>
    </row>
    <row r="594" ht="14.25" customHeight="1">
      <c r="A594" s="3">
        <v>9473.0</v>
      </c>
      <c r="B594" s="3" t="s">
        <v>20</v>
      </c>
      <c r="C594" s="3" t="s">
        <v>1765</v>
      </c>
      <c r="H594" s="3" t="s">
        <v>1766</v>
      </c>
      <c r="L594" s="3" t="s">
        <v>1767</v>
      </c>
    </row>
    <row r="595" ht="14.25" customHeight="1">
      <c r="A595" s="3">
        <v>9474.0</v>
      </c>
      <c r="B595" s="3" t="s">
        <v>20</v>
      </c>
      <c r="C595" s="3" t="s">
        <v>1768</v>
      </c>
      <c r="H595" s="3" t="s">
        <v>1769</v>
      </c>
      <c r="L595" s="3" t="s">
        <v>1770</v>
      </c>
    </row>
    <row r="596" ht="14.25" customHeight="1">
      <c r="A596" s="3">
        <v>9475.0</v>
      </c>
      <c r="B596" s="3" t="s">
        <v>20</v>
      </c>
      <c r="C596" s="3" t="s">
        <v>1771</v>
      </c>
      <c r="H596" s="3" t="s">
        <v>1772</v>
      </c>
      <c r="L596" s="3" t="s">
        <v>1773</v>
      </c>
    </row>
    <row r="597" ht="14.25" customHeight="1">
      <c r="A597" s="3">
        <v>9476.0</v>
      </c>
      <c r="B597" s="3" t="s">
        <v>20</v>
      </c>
      <c r="C597" s="3" t="s">
        <v>1774</v>
      </c>
      <c r="H597" s="3" t="s">
        <v>1775</v>
      </c>
      <c r="L597" s="3" t="s">
        <v>1776</v>
      </c>
    </row>
    <row r="598" ht="14.25" customHeight="1">
      <c r="A598" s="3">
        <v>9477.0</v>
      </c>
      <c r="B598" s="3" t="s">
        <v>20</v>
      </c>
      <c r="C598" s="3" t="s">
        <v>1777</v>
      </c>
      <c r="H598" s="3" t="s">
        <v>1778</v>
      </c>
      <c r="L598" s="3" t="s">
        <v>1779</v>
      </c>
    </row>
    <row r="599" ht="14.25" customHeight="1">
      <c r="A599" s="3">
        <v>9478.0</v>
      </c>
      <c r="B599" s="3" t="s">
        <v>20</v>
      </c>
      <c r="C599" s="3" t="s">
        <v>1780</v>
      </c>
      <c r="H599" s="3" t="s">
        <v>1781</v>
      </c>
      <c r="L599" s="3" t="s">
        <v>1782</v>
      </c>
    </row>
    <row r="600" ht="14.25" customHeight="1">
      <c r="A600" s="3">
        <v>9480.0</v>
      </c>
      <c r="B600" s="3" t="s">
        <v>20</v>
      </c>
      <c r="C600" s="3" t="s">
        <v>1783</v>
      </c>
      <c r="H600" s="3" t="s">
        <v>1784</v>
      </c>
      <c r="L600" s="3" t="s">
        <v>1785</v>
      </c>
    </row>
    <row r="601" ht="14.25" customHeight="1">
      <c r="A601" s="3">
        <v>9483.0</v>
      </c>
      <c r="B601" s="3" t="s">
        <v>20</v>
      </c>
      <c r="C601" s="3" t="s">
        <v>1786</v>
      </c>
      <c r="H601" s="3" t="s">
        <v>1787</v>
      </c>
      <c r="L601" s="3" t="s">
        <v>1788</v>
      </c>
    </row>
    <row r="602" ht="14.25" customHeight="1">
      <c r="A602" s="3">
        <v>9484.0</v>
      </c>
      <c r="B602" s="3" t="s">
        <v>20</v>
      </c>
      <c r="C602" s="3" t="s">
        <v>1789</v>
      </c>
      <c r="H602" s="3" t="s">
        <v>1790</v>
      </c>
      <c r="L602" s="3" t="s">
        <v>1791</v>
      </c>
    </row>
    <row r="603" ht="14.25" customHeight="1">
      <c r="A603" s="3">
        <v>9485.0</v>
      </c>
      <c r="B603" s="3" t="s">
        <v>20</v>
      </c>
      <c r="C603" s="3" t="s">
        <v>1792</v>
      </c>
      <c r="H603" s="3" t="s">
        <v>1793</v>
      </c>
      <c r="L603" s="3" t="s">
        <v>1794</v>
      </c>
    </row>
    <row r="604" ht="14.25" customHeight="1">
      <c r="A604" s="3">
        <v>9486.0</v>
      </c>
      <c r="B604" s="3" t="s">
        <v>20</v>
      </c>
      <c r="C604" s="3" t="s">
        <v>1795</v>
      </c>
      <c r="H604" s="3" t="s">
        <v>1796</v>
      </c>
      <c r="L604" s="3" t="s">
        <v>1797</v>
      </c>
    </row>
    <row r="605" ht="14.25" customHeight="1">
      <c r="A605" s="3">
        <v>9487.0</v>
      </c>
      <c r="B605" s="3" t="s">
        <v>20</v>
      </c>
      <c r="C605" s="3" t="s">
        <v>1798</v>
      </c>
      <c r="H605" s="3" t="s">
        <v>1799</v>
      </c>
      <c r="L605" s="3" t="s">
        <v>1800</v>
      </c>
    </row>
    <row r="606" ht="14.25" customHeight="1">
      <c r="A606" s="3">
        <v>9488.0</v>
      </c>
      <c r="B606" s="3" t="s">
        <v>20</v>
      </c>
      <c r="C606" s="3" t="s">
        <v>1801</v>
      </c>
      <c r="H606" s="3" t="s">
        <v>1802</v>
      </c>
      <c r="L606" s="3" t="s">
        <v>1803</v>
      </c>
    </row>
    <row r="607" ht="14.25" customHeight="1">
      <c r="A607" s="3">
        <v>9489.0</v>
      </c>
      <c r="B607" s="3" t="s">
        <v>20</v>
      </c>
      <c r="C607" s="3" t="s">
        <v>1804</v>
      </c>
      <c r="H607" s="3" t="s">
        <v>1805</v>
      </c>
      <c r="L607" s="3" t="s">
        <v>1806</v>
      </c>
    </row>
    <row r="608" ht="14.25" customHeight="1">
      <c r="A608" s="3">
        <v>9491.0</v>
      </c>
      <c r="B608" s="3" t="s">
        <v>20</v>
      </c>
      <c r="C608" s="3" t="s">
        <v>1807</v>
      </c>
      <c r="H608" s="3" t="s">
        <v>1808</v>
      </c>
      <c r="L608" s="3" t="s">
        <v>1809</v>
      </c>
    </row>
    <row r="609" ht="14.25" customHeight="1">
      <c r="A609" s="3">
        <v>9493.0</v>
      </c>
      <c r="B609" s="3" t="s">
        <v>20</v>
      </c>
      <c r="C609" s="3" t="s">
        <v>1810</v>
      </c>
      <c r="H609" s="3" t="s">
        <v>1811</v>
      </c>
      <c r="L609" s="3" t="s">
        <v>1812</v>
      </c>
    </row>
    <row r="610" ht="14.25" customHeight="1">
      <c r="A610" s="3">
        <v>9495.0</v>
      </c>
      <c r="B610" s="3" t="s">
        <v>20</v>
      </c>
      <c r="C610" s="3" t="s">
        <v>1813</v>
      </c>
      <c r="H610" s="3" t="s">
        <v>1814</v>
      </c>
      <c r="L610" s="3" t="s">
        <v>1815</v>
      </c>
    </row>
    <row r="611" ht="14.25" customHeight="1">
      <c r="A611" s="3">
        <v>9497.0</v>
      </c>
      <c r="B611" s="3" t="s">
        <v>20</v>
      </c>
      <c r="C611" s="3" t="s">
        <v>1816</v>
      </c>
      <c r="H611" s="3" t="s">
        <v>1817</v>
      </c>
      <c r="L611" s="3" t="s">
        <v>1818</v>
      </c>
    </row>
    <row r="612" ht="14.25" customHeight="1">
      <c r="A612" s="3">
        <v>9499.0</v>
      </c>
      <c r="B612" s="3" t="s">
        <v>20</v>
      </c>
      <c r="C612" s="3" t="s">
        <v>1819</v>
      </c>
      <c r="H612" s="3" t="s">
        <v>1820</v>
      </c>
      <c r="L612" s="3" t="s">
        <v>1821</v>
      </c>
    </row>
    <row r="613" ht="14.25" customHeight="1">
      <c r="A613" s="3">
        <v>9500.0</v>
      </c>
      <c r="B613" s="3" t="s">
        <v>20</v>
      </c>
      <c r="C613" s="3" t="s">
        <v>1822</v>
      </c>
      <c r="H613" s="3" t="s">
        <v>1823</v>
      </c>
      <c r="L613" s="3" t="s">
        <v>1824</v>
      </c>
    </row>
    <row r="614" ht="14.25" customHeight="1">
      <c r="A614" s="3">
        <v>9503.0</v>
      </c>
      <c r="B614" s="3" t="s">
        <v>20</v>
      </c>
      <c r="C614" s="3" t="s">
        <v>1825</v>
      </c>
      <c r="H614" s="3" t="s">
        <v>1826</v>
      </c>
      <c r="L614" s="3" t="s">
        <v>1827</v>
      </c>
    </row>
    <row r="615" ht="14.25" customHeight="1">
      <c r="A615" s="3">
        <v>9507.0</v>
      </c>
      <c r="B615" s="3" t="s">
        <v>20</v>
      </c>
      <c r="C615" s="3" t="s">
        <v>1828</v>
      </c>
      <c r="H615" s="3" t="s">
        <v>1829</v>
      </c>
      <c r="L615" s="3" t="s">
        <v>1830</v>
      </c>
    </row>
    <row r="616" ht="14.25" customHeight="1">
      <c r="A616" s="3">
        <v>9508.0</v>
      </c>
      <c r="B616" s="3" t="s">
        <v>20</v>
      </c>
      <c r="C616" s="3" t="s">
        <v>1831</v>
      </c>
      <c r="H616" s="3" t="s">
        <v>1832</v>
      </c>
      <c r="L616" s="3" t="s">
        <v>1833</v>
      </c>
    </row>
    <row r="617" ht="14.25" customHeight="1">
      <c r="A617" s="3">
        <v>9509.0</v>
      </c>
      <c r="B617" s="3" t="s">
        <v>20</v>
      </c>
      <c r="C617" s="3" t="s">
        <v>1834</v>
      </c>
      <c r="H617" s="3" t="s">
        <v>1835</v>
      </c>
      <c r="L617" s="3" t="s">
        <v>1836</v>
      </c>
    </row>
    <row r="618" ht="14.25" customHeight="1">
      <c r="A618" s="3">
        <v>9511.0</v>
      </c>
      <c r="B618" s="3" t="s">
        <v>20</v>
      </c>
      <c r="C618" s="3" t="s">
        <v>1837</v>
      </c>
      <c r="H618" s="3" t="s">
        <v>1838</v>
      </c>
      <c r="L618" s="3" t="s">
        <v>1839</v>
      </c>
    </row>
    <row r="619" ht="14.25" customHeight="1">
      <c r="A619" s="3">
        <v>9512.0</v>
      </c>
      <c r="B619" s="3" t="s">
        <v>20</v>
      </c>
      <c r="C619" s="3" t="s">
        <v>1840</v>
      </c>
      <c r="H619" s="3" t="s">
        <v>1841</v>
      </c>
      <c r="L619" s="3" t="s">
        <v>1842</v>
      </c>
    </row>
    <row r="620" ht="14.25" customHeight="1">
      <c r="A620" s="3">
        <v>9513.0</v>
      </c>
      <c r="B620" s="3" t="s">
        <v>20</v>
      </c>
      <c r="C620" s="3" t="s">
        <v>1843</v>
      </c>
      <c r="H620" s="3" t="s">
        <v>1844</v>
      </c>
      <c r="L620" s="3" t="s">
        <v>1845</v>
      </c>
    </row>
    <row r="621" ht="14.25" customHeight="1">
      <c r="A621" s="3">
        <v>9514.0</v>
      </c>
      <c r="B621" s="3" t="s">
        <v>20</v>
      </c>
      <c r="C621" s="3" t="s">
        <v>1846</v>
      </c>
      <c r="H621" s="3" t="s">
        <v>1847</v>
      </c>
      <c r="L621" s="3" t="s">
        <v>1848</v>
      </c>
    </row>
    <row r="622" ht="14.25" customHeight="1">
      <c r="A622" s="3">
        <v>9515.0</v>
      </c>
      <c r="B622" s="3" t="s">
        <v>20</v>
      </c>
      <c r="C622" s="3" t="s">
        <v>1849</v>
      </c>
      <c r="H622" s="3" t="s">
        <v>1850</v>
      </c>
      <c r="L622" s="3" t="s">
        <v>1851</v>
      </c>
    </row>
    <row r="623" ht="14.25" customHeight="1">
      <c r="A623" s="3">
        <v>9516.0</v>
      </c>
      <c r="B623" s="3" t="s">
        <v>20</v>
      </c>
      <c r="C623" s="3" t="s">
        <v>1852</v>
      </c>
      <c r="H623" s="3" t="s">
        <v>1853</v>
      </c>
      <c r="L623" s="3" t="s">
        <v>1854</v>
      </c>
    </row>
    <row r="624" ht="14.25" customHeight="1">
      <c r="A624" s="3">
        <v>9519.0</v>
      </c>
      <c r="B624" s="3" t="s">
        <v>20</v>
      </c>
      <c r="C624" s="3" t="s">
        <v>1855</v>
      </c>
      <c r="H624" s="3" t="s">
        <v>1856</v>
      </c>
      <c r="L624" s="3" t="s">
        <v>1857</v>
      </c>
    </row>
    <row r="625" ht="14.25" customHeight="1">
      <c r="A625" s="3">
        <v>9520.0</v>
      </c>
      <c r="B625" s="3" t="s">
        <v>20</v>
      </c>
      <c r="C625" s="3" t="s">
        <v>1858</v>
      </c>
      <c r="H625" s="3" t="s">
        <v>1859</v>
      </c>
      <c r="L625" s="3" t="s">
        <v>1860</v>
      </c>
    </row>
    <row r="626" ht="14.25" customHeight="1">
      <c r="A626" s="3">
        <v>9521.0</v>
      </c>
      <c r="B626" s="3" t="s">
        <v>20</v>
      </c>
      <c r="C626" s="3" t="s">
        <v>1861</v>
      </c>
      <c r="H626" s="3" t="s">
        <v>1862</v>
      </c>
      <c r="L626" s="3" t="s">
        <v>1863</v>
      </c>
    </row>
    <row r="627" ht="14.25" customHeight="1">
      <c r="A627" s="3">
        <v>9522.0</v>
      </c>
      <c r="B627" s="3" t="s">
        <v>20</v>
      </c>
      <c r="C627" s="3" t="s">
        <v>1864</v>
      </c>
      <c r="H627" s="3" t="s">
        <v>1865</v>
      </c>
      <c r="L627" s="3" t="s">
        <v>1866</v>
      </c>
    </row>
    <row r="628" ht="14.25" customHeight="1">
      <c r="A628" s="3">
        <v>9523.0</v>
      </c>
      <c r="B628" s="3" t="s">
        <v>20</v>
      </c>
      <c r="C628" s="3" t="s">
        <v>1867</v>
      </c>
      <c r="H628" s="3" t="s">
        <v>1868</v>
      </c>
      <c r="L628" s="3" t="s">
        <v>1869</v>
      </c>
    </row>
    <row r="629" ht="14.25" customHeight="1">
      <c r="A629" s="3">
        <v>10261.0</v>
      </c>
      <c r="B629" s="3" t="s">
        <v>20</v>
      </c>
      <c r="C629" s="3" t="s">
        <v>1870</v>
      </c>
      <c r="H629" s="3" t="s">
        <v>1871</v>
      </c>
      <c r="L629" s="3" t="s">
        <v>1872</v>
      </c>
    </row>
    <row r="630" ht="14.25" customHeight="1">
      <c r="A630" s="3">
        <v>10262.0</v>
      </c>
      <c r="B630" s="3" t="s">
        <v>20</v>
      </c>
      <c r="C630" s="3" t="s">
        <v>1873</v>
      </c>
      <c r="H630" s="3" t="s">
        <v>1874</v>
      </c>
      <c r="L630" s="3" t="s">
        <v>1875</v>
      </c>
    </row>
    <row r="631" ht="14.25" customHeight="1">
      <c r="A631" s="3">
        <v>10263.0</v>
      </c>
      <c r="B631" s="3" t="s">
        <v>20</v>
      </c>
      <c r="C631" s="3" t="s">
        <v>496</v>
      </c>
      <c r="H631" s="3" t="s">
        <v>1876</v>
      </c>
      <c r="L631" s="3" t="s">
        <v>1877</v>
      </c>
    </row>
    <row r="632" ht="14.25" customHeight="1">
      <c r="A632" s="3">
        <v>10264.0</v>
      </c>
      <c r="B632" s="3" t="s">
        <v>20</v>
      </c>
      <c r="C632" s="3" t="s">
        <v>1878</v>
      </c>
      <c r="H632" s="3" t="s">
        <v>1879</v>
      </c>
      <c r="L632" s="3" t="s">
        <v>1880</v>
      </c>
    </row>
    <row r="633" ht="14.25" customHeight="1">
      <c r="A633" s="3">
        <v>10265.0</v>
      </c>
      <c r="B633" s="3" t="s">
        <v>20</v>
      </c>
      <c r="C633" s="3" t="s">
        <v>1881</v>
      </c>
      <c r="H633" s="3" t="s">
        <v>1882</v>
      </c>
      <c r="L633" s="3" t="s">
        <v>1883</v>
      </c>
    </row>
    <row r="634" ht="14.25" customHeight="1">
      <c r="A634" s="3">
        <v>10266.0</v>
      </c>
      <c r="B634" s="3" t="s">
        <v>20</v>
      </c>
      <c r="C634" s="3" t="s">
        <v>1884</v>
      </c>
      <c r="H634" s="3" t="s">
        <v>1885</v>
      </c>
      <c r="L634" s="3" t="s">
        <v>1886</v>
      </c>
    </row>
    <row r="635" ht="14.25" customHeight="1">
      <c r="A635" s="3">
        <v>10267.0</v>
      </c>
      <c r="B635" s="3" t="s">
        <v>20</v>
      </c>
      <c r="C635" s="3" t="s">
        <v>1887</v>
      </c>
      <c r="H635" s="3" t="s">
        <v>1888</v>
      </c>
      <c r="L635" s="3" t="s">
        <v>1889</v>
      </c>
    </row>
    <row r="636" ht="14.25" customHeight="1">
      <c r="A636" s="3">
        <v>10268.0</v>
      </c>
      <c r="B636" s="3" t="s">
        <v>20</v>
      </c>
      <c r="C636" s="3" t="s">
        <v>1890</v>
      </c>
      <c r="H636" s="3" t="s">
        <v>1891</v>
      </c>
      <c r="L636" s="3" t="s">
        <v>1892</v>
      </c>
    </row>
    <row r="637" ht="14.25" customHeight="1">
      <c r="A637" s="3">
        <v>10269.0</v>
      </c>
      <c r="B637" s="3" t="s">
        <v>20</v>
      </c>
      <c r="C637" s="3" t="s">
        <v>1893</v>
      </c>
      <c r="H637" s="3" t="s">
        <v>1894</v>
      </c>
      <c r="L637" s="3" t="s">
        <v>1895</v>
      </c>
    </row>
    <row r="638" ht="14.25" customHeight="1">
      <c r="A638" s="3">
        <v>10271.0</v>
      </c>
      <c r="B638" s="3" t="s">
        <v>20</v>
      </c>
      <c r="C638" s="3" t="s">
        <v>1896</v>
      </c>
      <c r="H638" s="3" t="s">
        <v>1897</v>
      </c>
      <c r="L638" s="3" t="s">
        <v>1898</v>
      </c>
    </row>
    <row r="639" ht="14.25" customHeight="1">
      <c r="A639" s="3">
        <v>10272.0</v>
      </c>
      <c r="B639" s="3" t="s">
        <v>20</v>
      </c>
      <c r="C639" s="3" t="s">
        <v>1899</v>
      </c>
      <c r="H639" s="3" t="s">
        <v>1900</v>
      </c>
      <c r="L639" s="3" t="s">
        <v>1901</v>
      </c>
    </row>
    <row r="640" ht="14.25" customHeight="1">
      <c r="A640" s="3">
        <v>10273.0</v>
      </c>
      <c r="B640" s="3" t="s">
        <v>20</v>
      </c>
      <c r="C640" s="3" t="s">
        <v>1902</v>
      </c>
      <c r="H640" s="3" t="s">
        <v>1903</v>
      </c>
      <c r="L640" s="3" t="s">
        <v>1904</v>
      </c>
    </row>
    <row r="641" ht="14.25" customHeight="1">
      <c r="A641" s="3">
        <v>10274.0</v>
      </c>
      <c r="B641" s="3" t="s">
        <v>20</v>
      </c>
      <c r="C641" s="3" t="s">
        <v>1905</v>
      </c>
      <c r="H641" s="3" t="s">
        <v>1906</v>
      </c>
      <c r="L641" s="3" t="s">
        <v>1907</v>
      </c>
    </row>
    <row r="642" ht="14.25" customHeight="1">
      <c r="A642" s="3">
        <v>10275.0</v>
      </c>
      <c r="B642" s="3" t="s">
        <v>20</v>
      </c>
      <c r="C642" s="3" t="s">
        <v>1908</v>
      </c>
      <c r="H642" s="3" t="s">
        <v>1909</v>
      </c>
      <c r="L642" s="3" t="s">
        <v>1910</v>
      </c>
    </row>
    <row r="643" ht="14.25" customHeight="1">
      <c r="A643" s="3">
        <v>10277.0</v>
      </c>
      <c r="B643" s="3" t="s">
        <v>20</v>
      </c>
      <c r="C643" s="3" t="s">
        <v>1911</v>
      </c>
      <c r="H643" s="3" t="s">
        <v>1912</v>
      </c>
      <c r="L643" s="3" t="s">
        <v>1913</v>
      </c>
    </row>
    <row r="644" ht="14.25" customHeight="1">
      <c r="A644" s="3">
        <v>10278.0</v>
      </c>
      <c r="B644" s="3" t="s">
        <v>20</v>
      </c>
      <c r="C644" s="3" t="s">
        <v>1914</v>
      </c>
      <c r="H644" s="3" t="s">
        <v>1915</v>
      </c>
      <c r="L644" s="3" t="s">
        <v>1916</v>
      </c>
    </row>
    <row r="645" ht="14.25" customHeight="1">
      <c r="A645" s="3">
        <v>10279.0</v>
      </c>
      <c r="B645" s="3" t="s">
        <v>20</v>
      </c>
      <c r="C645" s="3" t="s">
        <v>1917</v>
      </c>
      <c r="H645" s="3" t="s">
        <v>1918</v>
      </c>
      <c r="L645" s="3" t="s">
        <v>1919</v>
      </c>
    </row>
    <row r="646" ht="14.25" customHeight="1">
      <c r="A646" s="3">
        <v>10280.0</v>
      </c>
      <c r="B646" s="3" t="s">
        <v>20</v>
      </c>
      <c r="C646" s="3" t="s">
        <v>1920</v>
      </c>
      <c r="H646" s="3" t="s">
        <v>1921</v>
      </c>
      <c r="L646" s="3" t="s">
        <v>1922</v>
      </c>
    </row>
    <row r="647" ht="14.25" customHeight="1">
      <c r="A647" s="3">
        <v>10281.0</v>
      </c>
      <c r="B647" s="3" t="s">
        <v>20</v>
      </c>
      <c r="C647" s="3" t="s">
        <v>1923</v>
      </c>
      <c r="H647" s="3" t="s">
        <v>1924</v>
      </c>
      <c r="L647" s="3" t="s">
        <v>1925</v>
      </c>
    </row>
    <row r="648" ht="14.25" customHeight="1">
      <c r="A648" s="3">
        <v>10282.0</v>
      </c>
      <c r="B648" s="3" t="s">
        <v>20</v>
      </c>
      <c r="C648" s="3" t="s">
        <v>1926</v>
      </c>
      <c r="H648" s="3" t="s">
        <v>1927</v>
      </c>
      <c r="L648" s="3" t="s">
        <v>1928</v>
      </c>
    </row>
    <row r="649" ht="14.25" customHeight="1">
      <c r="A649" s="3">
        <v>10283.0</v>
      </c>
      <c r="B649" s="3" t="s">
        <v>20</v>
      </c>
      <c r="C649" s="3" t="s">
        <v>1929</v>
      </c>
      <c r="H649" s="3" t="s">
        <v>1930</v>
      </c>
      <c r="L649" s="3" t="s">
        <v>1931</v>
      </c>
    </row>
    <row r="650" ht="14.25" customHeight="1">
      <c r="A650" s="3">
        <v>10284.0</v>
      </c>
      <c r="B650" s="3" t="s">
        <v>20</v>
      </c>
      <c r="C650" s="3" t="s">
        <v>1932</v>
      </c>
      <c r="H650" s="3" t="s">
        <v>1933</v>
      </c>
      <c r="L650" s="3" t="s">
        <v>1934</v>
      </c>
    </row>
    <row r="651" ht="14.25" customHeight="1">
      <c r="A651" s="3">
        <v>10286.0</v>
      </c>
      <c r="B651" s="3" t="s">
        <v>20</v>
      </c>
      <c r="C651" s="3" t="s">
        <v>1935</v>
      </c>
      <c r="H651" s="3" t="s">
        <v>1936</v>
      </c>
      <c r="L651" s="3" t="s">
        <v>1937</v>
      </c>
    </row>
    <row r="652" ht="14.25" customHeight="1">
      <c r="A652" s="3">
        <v>10287.0</v>
      </c>
      <c r="B652" s="3" t="s">
        <v>20</v>
      </c>
      <c r="C652" s="3" t="s">
        <v>1938</v>
      </c>
      <c r="H652" s="3" t="s">
        <v>1939</v>
      </c>
      <c r="L652" s="3" t="s">
        <v>1940</v>
      </c>
    </row>
    <row r="653" ht="14.25" customHeight="1">
      <c r="A653" s="3">
        <v>10288.0</v>
      </c>
      <c r="B653" s="3" t="s">
        <v>20</v>
      </c>
      <c r="C653" s="3" t="s">
        <v>1941</v>
      </c>
      <c r="H653" s="3" t="s">
        <v>1942</v>
      </c>
      <c r="L653" s="3" t="s">
        <v>1943</v>
      </c>
    </row>
    <row r="654" ht="14.25" customHeight="1">
      <c r="A654" s="3">
        <v>10289.0</v>
      </c>
      <c r="B654" s="3" t="s">
        <v>20</v>
      </c>
      <c r="C654" s="3" t="s">
        <v>1944</v>
      </c>
      <c r="H654" s="3" t="s">
        <v>1945</v>
      </c>
      <c r="L654" s="3" t="s">
        <v>1946</v>
      </c>
    </row>
    <row r="655" ht="14.25" customHeight="1">
      <c r="A655" s="3">
        <v>10290.0</v>
      </c>
      <c r="B655" s="3" t="s">
        <v>20</v>
      </c>
      <c r="C655" s="3" t="s">
        <v>1947</v>
      </c>
      <c r="H655" s="3" t="s">
        <v>1948</v>
      </c>
      <c r="L655" s="3" t="s">
        <v>1949</v>
      </c>
    </row>
    <row r="656" ht="14.25" customHeight="1">
      <c r="A656" s="3">
        <v>10292.0</v>
      </c>
      <c r="B656" s="3" t="s">
        <v>20</v>
      </c>
      <c r="C656" s="3" t="s">
        <v>1950</v>
      </c>
      <c r="H656" s="3" t="s">
        <v>1951</v>
      </c>
      <c r="L656" s="3" t="s">
        <v>1952</v>
      </c>
    </row>
    <row r="657" ht="14.25" customHeight="1">
      <c r="A657" s="3">
        <v>10293.0</v>
      </c>
      <c r="B657" s="3" t="s">
        <v>20</v>
      </c>
      <c r="C657" s="3" t="s">
        <v>1953</v>
      </c>
      <c r="H657" s="3" t="s">
        <v>1954</v>
      </c>
      <c r="L657" s="3" t="s">
        <v>1955</v>
      </c>
    </row>
    <row r="658" ht="14.25" customHeight="1">
      <c r="A658" s="3">
        <v>10295.0</v>
      </c>
      <c r="B658" s="3" t="s">
        <v>20</v>
      </c>
      <c r="C658" s="3" t="s">
        <v>1956</v>
      </c>
      <c r="H658" s="3" t="s">
        <v>1957</v>
      </c>
      <c r="L658" s="3" t="s">
        <v>1958</v>
      </c>
    </row>
    <row r="659" ht="14.25" customHeight="1">
      <c r="A659" s="3">
        <v>10296.0</v>
      </c>
      <c r="B659" s="3" t="s">
        <v>20</v>
      </c>
      <c r="C659" s="3" t="s">
        <v>1959</v>
      </c>
      <c r="H659" s="3" t="s">
        <v>1960</v>
      </c>
      <c r="L659" s="3" t="s">
        <v>1961</v>
      </c>
    </row>
    <row r="660" ht="14.25" customHeight="1">
      <c r="A660" s="3">
        <v>10297.0</v>
      </c>
      <c r="B660" s="3" t="s">
        <v>20</v>
      </c>
      <c r="C660" s="3" t="s">
        <v>1962</v>
      </c>
      <c r="H660" s="3" t="s">
        <v>1963</v>
      </c>
      <c r="L660" s="3" t="s">
        <v>1964</v>
      </c>
    </row>
    <row r="661" ht="14.25" customHeight="1">
      <c r="A661" s="3">
        <v>10299.0</v>
      </c>
      <c r="B661" s="3" t="s">
        <v>20</v>
      </c>
      <c r="C661" s="3" t="s">
        <v>1965</v>
      </c>
      <c r="H661" s="3" t="s">
        <v>1966</v>
      </c>
      <c r="L661" s="3" t="s">
        <v>1967</v>
      </c>
    </row>
    <row r="662" ht="14.25" customHeight="1">
      <c r="A662" s="3">
        <v>10300.0</v>
      </c>
      <c r="B662" s="3" t="s">
        <v>20</v>
      </c>
      <c r="C662" s="3" t="s">
        <v>1968</v>
      </c>
      <c r="H662" s="3" t="s">
        <v>1969</v>
      </c>
      <c r="L662" s="3" t="s">
        <v>1970</v>
      </c>
    </row>
    <row r="663" ht="14.25" customHeight="1">
      <c r="A663" s="3">
        <v>10301.0</v>
      </c>
      <c r="B663" s="3" t="s">
        <v>20</v>
      </c>
      <c r="C663" s="3" t="s">
        <v>1971</v>
      </c>
      <c r="H663" s="3" t="s">
        <v>1972</v>
      </c>
      <c r="L663" s="3" t="s">
        <v>1973</v>
      </c>
    </row>
    <row r="664" ht="14.25" customHeight="1">
      <c r="A664" s="3">
        <v>10302.0</v>
      </c>
      <c r="B664" s="3" t="s">
        <v>20</v>
      </c>
      <c r="C664" s="3" t="s">
        <v>1974</v>
      </c>
      <c r="H664" s="3" t="s">
        <v>1975</v>
      </c>
      <c r="L664" s="3" t="s">
        <v>1976</v>
      </c>
    </row>
    <row r="665" ht="14.25" customHeight="1">
      <c r="A665" s="3">
        <v>10303.0</v>
      </c>
      <c r="B665" s="3" t="s">
        <v>20</v>
      </c>
      <c r="C665" s="3" t="s">
        <v>1977</v>
      </c>
      <c r="H665" s="3" t="s">
        <v>1978</v>
      </c>
      <c r="L665" s="3" t="s">
        <v>1979</v>
      </c>
    </row>
    <row r="666" ht="14.25" customHeight="1">
      <c r="A666" s="3">
        <v>10304.0</v>
      </c>
      <c r="B666" s="3" t="s">
        <v>20</v>
      </c>
      <c r="C666" s="3" t="s">
        <v>1980</v>
      </c>
      <c r="H666" s="3" t="s">
        <v>1981</v>
      </c>
      <c r="L666" s="3" t="s">
        <v>1982</v>
      </c>
    </row>
    <row r="667" ht="14.25" customHeight="1">
      <c r="A667" s="3">
        <v>10305.0</v>
      </c>
      <c r="B667" s="3" t="s">
        <v>20</v>
      </c>
      <c r="C667" s="3" t="s">
        <v>1983</v>
      </c>
      <c r="H667" s="3" t="s">
        <v>1984</v>
      </c>
      <c r="L667" s="3" t="s">
        <v>1985</v>
      </c>
    </row>
    <row r="668" ht="14.25" customHeight="1">
      <c r="A668" s="3">
        <v>10306.0</v>
      </c>
      <c r="B668" s="3" t="s">
        <v>20</v>
      </c>
      <c r="C668" s="3" t="s">
        <v>1986</v>
      </c>
      <c r="H668" s="3" t="s">
        <v>1987</v>
      </c>
      <c r="L668" s="3" t="s">
        <v>1988</v>
      </c>
    </row>
    <row r="669" ht="14.25" customHeight="1">
      <c r="A669" s="3">
        <v>10307.0</v>
      </c>
      <c r="B669" s="3" t="s">
        <v>20</v>
      </c>
      <c r="C669" s="3" t="s">
        <v>1989</v>
      </c>
      <c r="H669" s="3" t="s">
        <v>1990</v>
      </c>
      <c r="L669" s="3" t="s">
        <v>1991</v>
      </c>
    </row>
    <row r="670" ht="14.25" customHeight="1">
      <c r="A670" s="3">
        <v>10308.0</v>
      </c>
      <c r="B670" s="3" t="s">
        <v>20</v>
      </c>
      <c r="C670" s="3" t="s">
        <v>1992</v>
      </c>
      <c r="H670" s="3" t="s">
        <v>1993</v>
      </c>
      <c r="L670" s="3" t="s">
        <v>1994</v>
      </c>
    </row>
    <row r="671" ht="14.25" customHeight="1">
      <c r="A671" s="3">
        <v>10309.0</v>
      </c>
      <c r="B671" s="3" t="s">
        <v>20</v>
      </c>
      <c r="C671" s="3" t="s">
        <v>1995</v>
      </c>
      <c r="H671" s="3" t="s">
        <v>1996</v>
      </c>
      <c r="L671" s="3" t="s">
        <v>1997</v>
      </c>
    </row>
    <row r="672" ht="14.25" customHeight="1">
      <c r="A672" s="3">
        <v>10310.0</v>
      </c>
      <c r="B672" s="3" t="s">
        <v>20</v>
      </c>
      <c r="C672" s="3" t="s">
        <v>1998</v>
      </c>
      <c r="H672" s="3" t="s">
        <v>1999</v>
      </c>
      <c r="L672" s="3" t="s">
        <v>2000</v>
      </c>
    </row>
    <row r="673" ht="14.25" customHeight="1">
      <c r="A673" s="3">
        <v>10311.0</v>
      </c>
      <c r="B673" s="3" t="s">
        <v>20</v>
      </c>
      <c r="C673" s="3" t="s">
        <v>496</v>
      </c>
      <c r="H673" s="3" t="s">
        <v>2001</v>
      </c>
      <c r="L673" s="3" t="s">
        <v>2002</v>
      </c>
    </row>
    <row r="674" ht="14.25" customHeight="1">
      <c r="A674" s="3">
        <v>10312.0</v>
      </c>
      <c r="B674" s="3" t="s">
        <v>20</v>
      </c>
      <c r="C674" s="3" t="s">
        <v>2003</v>
      </c>
      <c r="H674" s="3" t="s">
        <v>2004</v>
      </c>
      <c r="L674" s="3" t="s">
        <v>2005</v>
      </c>
    </row>
    <row r="675" ht="14.25" customHeight="1">
      <c r="A675" s="3">
        <v>10313.0</v>
      </c>
      <c r="B675" s="3" t="s">
        <v>20</v>
      </c>
      <c r="C675" s="3" t="s">
        <v>2006</v>
      </c>
      <c r="H675" s="3" t="s">
        <v>2007</v>
      </c>
      <c r="L675" s="3" t="s">
        <v>2008</v>
      </c>
    </row>
    <row r="676" ht="14.25" customHeight="1">
      <c r="A676" s="3">
        <v>10314.0</v>
      </c>
      <c r="B676" s="3" t="s">
        <v>20</v>
      </c>
      <c r="C676" s="3" t="s">
        <v>2009</v>
      </c>
      <c r="H676" s="3" t="s">
        <v>2010</v>
      </c>
      <c r="L676" s="3" t="s">
        <v>2011</v>
      </c>
    </row>
    <row r="677" ht="14.25" customHeight="1">
      <c r="A677" s="3">
        <v>10315.0</v>
      </c>
      <c r="B677" s="3" t="s">
        <v>20</v>
      </c>
      <c r="C677" s="3" t="s">
        <v>2012</v>
      </c>
      <c r="H677" s="3" t="s">
        <v>2013</v>
      </c>
      <c r="L677" s="3" t="s">
        <v>2014</v>
      </c>
    </row>
    <row r="678" ht="14.25" customHeight="1">
      <c r="A678" s="3">
        <v>10316.0</v>
      </c>
      <c r="B678" s="3" t="s">
        <v>20</v>
      </c>
      <c r="C678" s="3" t="s">
        <v>2015</v>
      </c>
      <c r="H678" s="3" t="s">
        <v>2016</v>
      </c>
      <c r="L678" s="3" t="s">
        <v>2017</v>
      </c>
    </row>
    <row r="679" ht="14.25" customHeight="1">
      <c r="A679" s="3">
        <v>10317.0</v>
      </c>
      <c r="B679" s="3" t="s">
        <v>20</v>
      </c>
      <c r="C679" s="3" t="s">
        <v>2018</v>
      </c>
      <c r="H679" s="3" t="s">
        <v>2019</v>
      </c>
      <c r="L679" s="3" t="s">
        <v>2020</v>
      </c>
    </row>
    <row r="680" ht="14.25" customHeight="1">
      <c r="A680" s="3">
        <v>10318.0</v>
      </c>
      <c r="B680" s="3" t="s">
        <v>20</v>
      </c>
      <c r="C680" s="3" t="s">
        <v>2021</v>
      </c>
      <c r="H680" s="3" t="s">
        <v>2022</v>
      </c>
      <c r="L680" s="3" t="s">
        <v>2023</v>
      </c>
    </row>
    <row r="681" ht="14.25" customHeight="1">
      <c r="A681" s="3">
        <v>10319.0</v>
      </c>
      <c r="B681" s="3" t="s">
        <v>20</v>
      </c>
      <c r="C681" s="3" t="s">
        <v>2024</v>
      </c>
      <c r="H681" s="3" t="s">
        <v>2025</v>
      </c>
      <c r="L681" s="3" t="s">
        <v>2026</v>
      </c>
    </row>
    <row r="682" ht="14.25" customHeight="1">
      <c r="A682" s="3">
        <v>10320.0</v>
      </c>
      <c r="B682" s="3" t="s">
        <v>20</v>
      </c>
      <c r="C682" s="3" t="s">
        <v>2027</v>
      </c>
      <c r="H682" s="3" t="s">
        <v>2028</v>
      </c>
      <c r="L682" s="3" t="s">
        <v>2029</v>
      </c>
    </row>
    <row r="683" ht="14.25" customHeight="1">
      <c r="A683" s="3">
        <v>10321.0</v>
      </c>
      <c r="B683" s="3" t="s">
        <v>20</v>
      </c>
      <c r="C683" s="3" t="s">
        <v>2030</v>
      </c>
      <c r="H683" s="3" t="s">
        <v>2031</v>
      </c>
      <c r="L683" s="3" t="s">
        <v>2032</v>
      </c>
    </row>
    <row r="684" ht="14.25" customHeight="1">
      <c r="A684" s="3">
        <v>10322.0</v>
      </c>
      <c r="B684" s="3" t="s">
        <v>20</v>
      </c>
      <c r="C684" s="3" t="s">
        <v>2033</v>
      </c>
      <c r="H684" s="3" t="s">
        <v>2034</v>
      </c>
      <c r="L684" s="3" t="s">
        <v>2035</v>
      </c>
    </row>
    <row r="685" ht="14.25" customHeight="1">
      <c r="A685" s="3">
        <v>10325.0</v>
      </c>
      <c r="B685" s="3" t="s">
        <v>20</v>
      </c>
      <c r="C685" s="3" t="s">
        <v>2036</v>
      </c>
      <c r="H685" s="3" t="s">
        <v>2037</v>
      </c>
      <c r="L685" s="3" t="s">
        <v>2038</v>
      </c>
    </row>
    <row r="686" ht="14.25" customHeight="1">
      <c r="A686" s="3">
        <v>10326.0</v>
      </c>
      <c r="B686" s="3" t="s">
        <v>20</v>
      </c>
      <c r="C686" s="3" t="s">
        <v>2039</v>
      </c>
      <c r="H686" s="3" t="s">
        <v>2040</v>
      </c>
      <c r="L686" s="3" t="s">
        <v>2041</v>
      </c>
    </row>
    <row r="687" ht="14.25" customHeight="1">
      <c r="A687" s="3">
        <v>10327.0</v>
      </c>
      <c r="B687" s="3" t="s">
        <v>20</v>
      </c>
      <c r="C687" s="3" t="s">
        <v>2042</v>
      </c>
      <c r="H687" s="3" t="s">
        <v>2043</v>
      </c>
      <c r="L687" s="3" t="s">
        <v>2044</v>
      </c>
    </row>
    <row r="688" ht="14.25" customHeight="1">
      <c r="A688" s="3">
        <v>10328.0</v>
      </c>
      <c r="B688" s="3" t="s">
        <v>20</v>
      </c>
      <c r="C688" s="3" t="s">
        <v>2045</v>
      </c>
      <c r="H688" s="3" t="s">
        <v>2046</v>
      </c>
      <c r="L688" s="3" t="s">
        <v>2047</v>
      </c>
    </row>
    <row r="689" ht="14.25" customHeight="1">
      <c r="A689" s="3">
        <v>10329.0</v>
      </c>
      <c r="B689" s="3" t="s">
        <v>20</v>
      </c>
      <c r="C689" s="3" t="s">
        <v>2048</v>
      </c>
      <c r="H689" s="3" t="s">
        <v>2049</v>
      </c>
      <c r="L689" s="3" t="s">
        <v>2050</v>
      </c>
    </row>
    <row r="690" ht="14.25" customHeight="1">
      <c r="A690" s="3">
        <v>10330.0</v>
      </c>
      <c r="B690" s="3" t="s">
        <v>20</v>
      </c>
      <c r="C690" s="3" t="s">
        <v>2051</v>
      </c>
      <c r="H690" s="3" t="s">
        <v>2052</v>
      </c>
      <c r="L690" s="3" t="s">
        <v>2053</v>
      </c>
    </row>
    <row r="691" ht="14.25" customHeight="1">
      <c r="A691" s="3">
        <v>10331.0</v>
      </c>
      <c r="B691" s="3" t="s">
        <v>20</v>
      </c>
      <c r="C691" s="3" t="s">
        <v>2054</v>
      </c>
      <c r="H691" s="3" t="s">
        <v>2055</v>
      </c>
      <c r="L691" s="3" t="s">
        <v>2056</v>
      </c>
    </row>
    <row r="692" ht="14.25" customHeight="1">
      <c r="A692" s="3">
        <v>10332.0</v>
      </c>
      <c r="B692" s="3" t="s">
        <v>20</v>
      </c>
      <c r="C692" s="3" t="s">
        <v>2057</v>
      </c>
      <c r="H692" s="3" t="s">
        <v>2058</v>
      </c>
      <c r="L692" s="3" t="s">
        <v>2059</v>
      </c>
    </row>
    <row r="693" ht="14.25" customHeight="1">
      <c r="A693" s="3">
        <v>10334.0</v>
      </c>
      <c r="B693" s="3" t="s">
        <v>20</v>
      </c>
      <c r="C693" s="3" t="s">
        <v>2060</v>
      </c>
      <c r="H693" s="3" t="s">
        <v>2061</v>
      </c>
      <c r="L693" s="3" t="s">
        <v>2062</v>
      </c>
    </row>
    <row r="694" ht="14.25" customHeight="1">
      <c r="A694" s="3">
        <v>10335.0</v>
      </c>
      <c r="B694" s="3" t="s">
        <v>20</v>
      </c>
      <c r="C694" s="3" t="s">
        <v>2063</v>
      </c>
      <c r="H694" s="3" t="s">
        <v>2064</v>
      </c>
      <c r="L694" s="3" t="s">
        <v>2065</v>
      </c>
    </row>
    <row r="695" ht="14.25" customHeight="1">
      <c r="A695" s="3">
        <v>10336.0</v>
      </c>
      <c r="B695" s="3" t="s">
        <v>20</v>
      </c>
      <c r="C695" s="3" t="s">
        <v>2066</v>
      </c>
      <c r="H695" s="3" t="s">
        <v>2067</v>
      </c>
      <c r="L695" s="3" t="s">
        <v>2068</v>
      </c>
    </row>
    <row r="696" ht="14.25" customHeight="1">
      <c r="A696" s="3">
        <v>10337.0</v>
      </c>
      <c r="B696" s="3" t="s">
        <v>20</v>
      </c>
      <c r="C696" s="3" t="s">
        <v>608</v>
      </c>
      <c r="H696" s="3" t="s">
        <v>2069</v>
      </c>
      <c r="L696" s="3" t="s">
        <v>2070</v>
      </c>
    </row>
    <row r="697" ht="14.25" customHeight="1">
      <c r="A697" s="3">
        <v>10338.0</v>
      </c>
      <c r="B697" s="3" t="s">
        <v>20</v>
      </c>
      <c r="C697" s="3" t="s">
        <v>2071</v>
      </c>
      <c r="H697" s="3" t="s">
        <v>2072</v>
      </c>
      <c r="L697" s="3" t="s">
        <v>2073</v>
      </c>
    </row>
    <row r="698" ht="14.25" customHeight="1">
      <c r="A698" s="3">
        <v>10339.0</v>
      </c>
      <c r="B698" s="3" t="s">
        <v>20</v>
      </c>
      <c r="C698" s="3" t="s">
        <v>2074</v>
      </c>
      <c r="H698" s="3" t="s">
        <v>2075</v>
      </c>
      <c r="L698" s="3" t="s">
        <v>2076</v>
      </c>
    </row>
    <row r="699" ht="14.25" customHeight="1">
      <c r="A699" s="3">
        <v>10340.0</v>
      </c>
      <c r="B699" s="3" t="s">
        <v>20</v>
      </c>
      <c r="C699" s="3" t="s">
        <v>2077</v>
      </c>
      <c r="H699" s="3" t="s">
        <v>2078</v>
      </c>
      <c r="L699" s="3" t="s">
        <v>2079</v>
      </c>
    </row>
    <row r="700" ht="14.25" customHeight="1">
      <c r="A700" s="3">
        <v>10341.0</v>
      </c>
      <c r="B700" s="3" t="s">
        <v>20</v>
      </c>
      <c r="C700" s="3" t="s">
        <v>2080</v>
      </c>
      <c r="H700" s="3" t="s">
        <v>2081</v>
      </c>
      <c r="L700" s="3" t="s">
        <v>2082</v>
      </c>
    </row>
    <row r="701" ht="14.25" customHeight="1">
      <c r="A701" s="3">
        <v>10342.0</v>
      </c>
      <c r="B701" s="3" t="s">
        <v>20</v>
      </c>
      <c r="C701" s="3" t="s">
        <v>2083</v>
      </c>
      <c r="H701" s="3" t="s">
        <v>2084</v>
      </c>
      <c r="L701" s="3" t="s">
        <v>2085</v>
      </c>
    </row>
    <row r="702" ht="14.25" customHeight="1">
      <c r="A702" s="3">
        <v>10343.0</v>
      </c>
      <c r="B702" s="3" t="s">
        <v>20</v>
      </c>
      <c r="C702" s="3" t="s">
        <v>2086</v>
      </c>
      <c r="H702" s="3" t="s">
        <v>2087</v>
      </c>
      <c r="L702" s="3" t="s">
        <v>2088</v>
      </c>
    </row>
    <row r="703" ht="14.25" customHeight="1">
      <c r="A703" s="3">
        <v>10344.0</v>
      </c>
      <c r="B703" s="3" t="s">
        <v>20</v>
      </c>
      <c r="C703" s="3" t="s">
        <v>2089</v>
      </c>
      <c r="H703" s="3" t="s">
        <v>2090</v>
      </c>
      <c r="L703" s="3" t="s">
        <v>2091</v>
      </c>
    </row>
    <row r="704" ht="14.25" customHeight="1">
      <c r="A704" s="3">
        <v>10345.0</v>
      </c>
      <c r="B704" s="3" t="s">
        <v>20</v>
      </c>
      <c r="C704" s="3" t="s">
        <v>2092</v>
      </c>
      <c r="H704" s="3" t="s">
        <v>2093</v>
      </c>
      <c r="L704" s="3" t="s">
        <v>2094</v>
      </c>
    </row>
    <row r="705" ht="14.25" customHeight="1">
      <c r="A705" s="3">
        <v>10346.0</v>
      </c>
      <c r="B705" s="3" t="s">
        <v>20</v>
      </c>
      <c r="C705" s="3" t="s">
        <v>2095</v>
      </c>
      <c r="H705" s="3" t="s">
        <v>2096</v>
      </c>
      <c r="L705" s="3" t="s">
        <v>2097</v>
      </c>
    </row>
    <row r="706" ht="14.25" customHeight="1">
      <c r="A706" s="3">
        <v>10347.0</v>
      </c>
      <c r="B706" s="3" t="s">
        <v>20</v>
      </c>
      <c r="C706" s="3" t="s">
        <v>2098</v>
      </c>
      <c r="H706" s="3" t="s">
        <v>2099</v>
      </c>
      <c r="L706" s="3" t="s">
        <v>2100</v>
      </c>
    </row>
    <row r="707" ht="14.25" customHeight="1">
      <c r="A707" s="3">
        <v>10348.0</v>
      </c>
      <c r="B707" s="3">
        <v>49.0</v>
      </c>
      <c r="C707" s="3" t="s">
        <v>2101</v>
      </c>
      <c r="H707" s="3" t="s">
        <v>2101</v>
      </c>
      <c r="L707" s="3" t="s">
        <v>2101</v>
      </c>
    </row>
    <row r="708" ht="14.25" customHeight="1">
      <c r="A708" s="3">
        <v>10349.0</v>
      </c>
      <c r="B708" s="3">
        <v>49.0</v>
      </c>
      <c r="C708" s="3" t="s">
        <v>2102</v>
      </c>
      <c r="H708" s="3" t="s">
        <v>2103</v>
      </c>
      <c r="L708" s="3" t="s">
        <v>2104</v>
      </c>
    </row>
    <row r="709" ht="14.25" customHeight="1">
      <c r="A709" s="3">
        <v>10350.0</v>
      </c>
      <c r="B709" s="3">
        <v>49.0</v>
      </c>
      <c r="C709" s="3" t="s">
        <v>2105</v>
      </c>
      <c r="H709" s="3" t="s">
        <v>2106</v>
      </c>
      <c r="L709" s="3" t="s">
        <v>2107</v>
      </c>
    </row>
    <row r="710" ht="14.25" customHeight="1">
      <c r="A710" s="3">
        <v>10351.0</v>
      </c>
      <c r="B710" s="3" t="s">
        <v>20</v>
      </c>
      <c r="C710" s="3" t="s">
        <v>2108</v>
      </c>
      <c r="H710" s="3" t="s">
        <v>2109</v>
      </c>
      <c r="L710" s="3" t="s">
        <v>2110</v>
      </c>
    </row>
    <row r="711" ht="14.25" customHeight="1">
      <c r="A711" s="3">
        <v>10352.0</v>
      </c>
      <c r="B711" s="3">
        <v>49.0</v>
      </c>
      <c r="C711" s="3" t="s">
        <v>2111</v>
      </c>
      <c r="H711" s="3" t="s">
        <v>2112</v>
      </c>
      <c r="L711" s="3" t="s">
        <v>2113</v>
      </c>
    </row>
    <row r="712" ht="14.25" customHeight="1">
      <c r="A712" s="3">
        <v>10354.0</v>
      </c>
      <c r="B712" s="3" t="s">
        <v>20</v>
      </c>
      <c r="C712" s="3" t="s">
        <v>2114</v>
      </c>
      <c r="H712" s="3" t="s">
        <v>2115</v>
      </c>
      <c r="L712" s="3" t="s">
        <v>2116</v>
      </c>
    </row>
    <row r="713" ht="14.25" customHeight="1">
      <c r="A713" s="3">
        <v>10355.0</v>
      </c>
      <c r="B713" s="3" t="s">
        <v>20</v>
      </c>
      <c r="C713" s="3" t="s">
        <v>2117</v>
      </c>
      <c r="H713" s="3" t="s">
        <v>2118</v>
      </c>
      <c r="L713" s="3" t="s">
        <v>2119</v>
      </c>
    </row>
    <row r="714" ht="14.25" customHeight="1">
      <c r="A714" s="3">
        <v>10356.0</v>
      </c>
      <c r="B714" s="3" t="s">
        <v>20</v>
      </c>
      <c r="C714" s="3" t="s">
        <v>2120</v>
      </c>
      <c r="H714" s="3" t="s">
        <v>2121</v>
      </c>
      <c r="L714" s="3" t="s">
        <v>2122</v>
      </c>
    </row>
    <row r="715" ht="14.25" customHeight="1">
      <c r="A715" s="3">
        <v>10357.0</v>
      </c>
      <c r="B715" s="3" t="s">
        <v>20</v>
      </c>
      <c r="C715" s="3" t="s">
        <v>2123</v>
      </c>
      <c r="H715" s="3" t="s">
        <v>2124</v>
      </c>
      <c r="L715" s="3" t="s">
        <v>2125</v>
      </c>
    </row>
    <row r="716" ht="14.25" customHeight="1">
      <c r="A716" s="3">
        <v>10358.0</v>
      </c>
      <c r="B716" s="3" t="s">
        <v>20</v>
      </c>
      <c r="C716" s="3" t="s">
        <v>2126</v>
      </c>
      <c r="H716" s="3" t="s">
        <v>2127</v>
      </c>
      <c r="L716" s="3" t="s">
        <v>2128</v>
      </c>
    </row>
    <row r="717" ht="14.25" customHeight="1">
      <c r="A717" s="3">
        <v>10359.0</v>
      </c>
      <c r="B717" s="3">
        <v>49.0</v>
      </c>
      <c r="C717" s="3" t="s">
        <v>2129</v>
      </c>
      <c r="H717" s="3" t="s">
        <v>2130</v>
      </c>
      <c r="L717" s="3" t="s">
        <v>2131</v>
      </c>
    </row>
    <row r="718" ht="14.25" customHeight="1">
      <c r="A718" s="3">
        <v>10360.0</v>
      </c>
      <c r="B718" s="3">
        <v>49.0</v>
      </c>
      <c r="C718" s="3" t="s">
        <v>2132</v>
      </c>
      <c r="H718" s="3" t="s">
        <v>2133</v>
      </c>
      <c r="L718" s="3" t="s">
        <v>2134</v>
      </c>
    </row>
    <row r="719" ht="14.25" customHeight="1">
      <c r="A719" s="3">
        <v>10361.0</v>
      </c>
      <c r="B719" s="3" t="s">
        <v>20</v>
      </c>
      <c r="C719" s="3" t="s">
        <v>2135</v>
      </c>
      <c r="H719" s="3" t="s">
        <v>2136</v>
      </c>
      <c r="L719" s="3" t="s">
        <v>2137</v>
      </c>
    </row>
    <row r="720" ht="14.25" customHeight="1">
      <c r="A720" s="3">
        <v>10362.0</v>
      </c>
      <c r="B720" s="3" t="s">
        <v>20</v>
      </c>
      <c r="C720" s="3" t="s">
        <v>2138</v>
      </c>
      <c r="H720" s="3" t="s">
        <v>2139</v>
      </c>
      <c r="L720" s="3" t="s">
        <v>2140</v>
      </c>
    </row>
    <row r="721" ht="14.25" customHeight="1">
      <c r="A721" s="3">
        <v>10363.0</v>
      </c>
      <c r="B721" s="3" t="s">
        <v>20</v>
      </c>
      <c r="C721" s="3" t="s">
        <v>2141</v>
      </c>
      <c r="H721" s="3" t="s">
        <v>2142</v>
      </c>
      <c r="L721" s="3" t="s">
        <v>2143</v>
      </c>
    </row>
    <row r="722" ht="14.25" customHeight="1">
      <c r="A722" s="3">
        <v>10365.0</v>
      </c>
      <c r="B722" s="3">
        <v>49.0</v>
      </c>
      <c r="C722" s="3" t="s">
        <v>2144</v>
      </c>
      <c r="H722" s="3" t="s">
        <v>2145</v>
      </c>
      <c r="L722" s="3" t="s">
        <v>2146</v>
      </c>
    </row>
    <row r="723" ht="14.25" customHeight="1">
      <c r="A723" s="3">
        <v>10366.0</v>
      </c>
      <c r="B723" s="3">
        <v>49.0</v>
      </c>
      <c r="C723" s="3" t="s">
        <v>2147</v>
      </c>
      <c r="H723" s="3" t="s">
        <v>2148</v>
      </c>
      <c r="L723" s="3" t="s">
        <v>2149</v>
      </c>
    </row>
    <row r="724" ht="14.25" customHeight="1">
      <c r="A724" s="3">
        <v>10367.0</v>
      </c>
      <c r="B724" s="3">
        <v>49.0</v>
      </c>
      <c r="C724" s="3" t="s">
        <v>2150</v>
      </c>
      <c r="H724" s="3" t="s">
        <v>2151</v>
      </c>
      <c r="L724" s="3" t="s">
        <v>2152</v>
      </c>
    </row>
    <row r="725" ht="14.25" customHeight="1">
      <c r="A725" s="3">
        <v>10368.0</v>
      </c>
      <c r="B725" s="3">
        <v>49.0</v>
      </c>
      <c r="C725" s="3" t="s">
        <v>2153</v>
      </c>
      <c r="H725" s="3" t="s">
        <v>2154</v>
      </c>
      <c r="L725" s="3" t="s">
        <v>2154</v>
      </c>
    </row>
    <row r="726" ht="14.25" customHeight="1">
      <c r="A726" s="3">
        <v>10371.0</v>
      </c>
      <c r="B726" s="3">
        <v>49.0</v>
      </c>
      <c r="C726" s="3" t="s">
        <v>2155</v>
      </c>
      <c r="H726" s="3" t="s">
        <v>2156</v>
      </c>
      <c r="L726" s="3" t="s">
        <v>2157</v>
      </c>
    </row>
    <row r="727" ht="14.25" customHeight="1">
      <c r="A727" s="3">
        <v>10373.0</v>
      </c>
      <c r="B727" s="3">
        <v>49.0</v>
      </c>
      <c r="C727" s="3" t="s">
        <v>2158</v>
      </c>
      <c r="H727" s="3" t="s">
        <v>2159</v>
      </c>
      <c r="L727" s="3" t="s">
        <v>2160</v>
      </c>
    </row>
    <row r="728" ht="14.25" customHeight="1">
      <c r="A728" s="3">
        <v>10374.0</v>
      </c>
      <c r="B728" s="3">
        <v>49.0</v>
      </c>
      <c r="C728" s="3" t="s">
        <v>2161</v>
      </c>
      <c r="H728" s="3" t="s">
        <v>2162</v>
      </c>
      <c r="L728" s="3" t="s">
        <v>2163</v>
      </c>
    </row>
    <row r="729" ht="14.25" customHeight="1">
      <c r="A729" s="3">
        <v>10376.0</v>
      </c>
      <c r="B729" s="3" t="s">
        <v>20</v>
      </c>
      <c r="C729" s="3" t="s">
        <v>2164</v>
      </c>
      <c r="H729" s="3" t="s">
        <v>2165</v>
      </c>
      <c r="L729" s="3" t="s">
        <v>2166</v>
      </c>
    </row>
    <row r="730" ht="14.25" customHeight="1">
      <c r="A730" s="3">
        <v>10378.0</v>
      </c>
      <c r="B730" s="3" t="s">
        <v>20</v>
      </c>
      <c r="C730" s="3" t="s">
        <v>2167</v>
      </c>
      <c r="H730" s="3" t="s">
        <v>2168</v>
      </c>
      <c r="L730" s="3" t="s">
        <v>2169</v>
      </c>
    </row>
    <row r="731" ht="14.25" customHeight="1">
      <c r="A731" s="3">
        <v>10379.0</v>
      </c>
      <c r="B731" s="3" t="s">
        <v>20</v>
      </c>
      <c r="C731" s="3" t="s">
        <v>2170</v>
      </c>
      <c r="H731" s="3" t="s">
        <v>2171</v>
      </c>
      <c r="L731" s="3" t="s">
        <v>2172</v>
      </c>
    </row>
    <row r="732" ht="14.25" customHeight="1">
      <c r="A732" s="3">
        <v>10380.0</v>
      </c>
      <c r="B732" s="3" t="s">
        <v>20</v>
      </c>
      <c r="C732" s="3" t="s">
        <v>2173</v>
      </c>
      <c r="H732" s="3" t="s">
        <v>2174</v>
      </c>
      <c r="L732" s="3" t="s">
        <v>2175</v>
      </c>
    </row>
    <row r="733" ht="14.25" customHeight="1">
      <c r="A733" s="3">
        <v>10381.0</v>
      </c>
      <c r="B733" s="3" t="s">
        <v>20</v>
      </c>
      <c r="C733" s="3" t="s">
        <v>2176</v>
      </c>
      <c r="H733" s="3" t="s">
        <v>2177</v>
      </c>
      <c r="L733" s="3" t="s">
        <v>2178</v>
      </c>
    </row>
    <row r="734" ht="14.25" customHeight="1">
      <c r="A734" s="3">
        <v>10382.0</v>
      </c>
      <c r="B734" s="3" t="s">
        <v>20</v>
      </c>
      <c r="C734" s="3" t="s">
        <v>2179</v>
      </c>
      <c r="H734" s="3" t="s">
        <v>2180</v>
      </c>
      <c r="L734" s="3" t="s">
        <v>2181</v>
      </c>
    </row>
    <row r="735" ht="14.25" customHeight="1">
      <c r="A735" s="3">
        <v>10383.0</v>
      </c>
      <c r="B735" s="3" t="s">
        <v>20</v>
      </c>
      <c r="C735" s="3" t="s">
        <v>2182</v>
      </c>
      <c r="H735" s="3" t="s">
        <v>2183</v>
      </c>
      <c r="L735" s="3" t="s">
        <v>2184</v>
      </c>
    </row>
    <row r="736" ht="14.25" customHeight="1">
      <c r="A736" s="3">
        <v>10384.0</v>
      </c>
      <c r="B736" s="3" t="s">
        <v>20</v>
      </c>
      <c r="C736" s="3" t="s">
        <v>2185</v>
      </c>
      <c r="H736" s="3" t="s">
        <v>2186</v>
      </c>
      <c r="L736" s="3" t="s">
        <v>2187</v>
      </c>
    </row>
    <row r="737" ht="14.25" customHeight="1">
      <c r="A737" s="3">
        <v>10385.0</v>
      </c>
      <c r="B737" s="3" t="s">
        <v>20</v>
      </c>
      <c r="C737" s="3" t="s">
        <v>2188</v>
      </c>
      <c r="H737" s="3" t="s">
        <v>2189</v>
      </c>
      <c r="L737" s="3" t="s">
        <v>2190</v>
      </c>
    </row>
    <row r="738" ht="14.25" customHeight="1">
      <c r="A738" s="3">
        <v>10386.0</v>
      </c>
      <c r="B738" s="3" t="s">
        <v>20</v>
      </c>
      <c r="C738" s="3" t="s">
        <v>2191</v>
      </c>
      <c r="H738" s="3" t="s">
        <v>2192</v>
      </c>
      <c r="L738" s="3" t="s">
        <v>2193</v>
      </c>
    </row>
    <row r="739" ht="14.25" customHeight="1">
      <c r="A739" s="3">
        <v>10387.0</v>
      </c>
      <c r="B739" s="3" t="s">
        <v>20</v>
      </c>
      <c r="C739" s="3" t="s">
        <v>2194</v>
      </c>
      <c r="H739" s="3" t="s">
        <v>2195</v>
      </c>
      <c r="L739" s="3" t="s">
        <v>2196</v>
      </c>
    </row>
    <row r="740" ht="14.25" customHeight="1">
      <c r="A740" s="3">
        <v>10388.0</v>
      </c>
      <c r="B740" s="3" t="s">
        <v>20</v>
      </c>
      <c r="C740" s="3" t="s">
        <v>2197</v>
      </c>
      <c r="H740" s="3" t="s">
        <v>2198</v>
      </c>
      <c r="L740" s="3" t="s">
        <v>2199</v>
      </c>
    </row>
    <row r="741" ht="14.25" customHeight="1">
      <c r="A741" s="3">
        <v>10389.0</v>
      </c>
      <c r="B741" s="3" t="s">
        <v>20</v>
      </c>
      <c r="C741" s="3" t="s">
        <v>2200</v>
      </c>
      <c r="H741" s="3" t="s">
        <v>2201</v>
      </c>
      <c r="L741" s="3" t="s">
        <v>2202</v>
      </c>
    </row>
    <row r="742" ht="14.25" customHeight="1">
      <c r="A742" s="3">
        <v>10391.0</v>
      </c>
      <c r="B742" s="3" t="s">
        <v>20</v>
      </c>
      <c r="C742" s="3" t="s">
        <v>2203</v>
      </c>
      <c r="H742" s="3" t="s">
        <v>2204</v>
      </c>
      <c r="L742" s="3" t="s">
        <v>2205</v>
      </c>
    </row>
    <row r="743" ht="14.25" customHeight="1">
      <c r="A743" s="3">
        <v>10392.0</v>
      </c>
      <c r="B743" s="3" t="s">
        <v>20</v>
      </c>
      <c r="C743" s="3" t="s">
        <v>2206</v>
      </c>
      <c r="H743" s="3" t="s">
        <v>2207</v>
      </c>
      <c r="L743" s="3" t="s">
        <v>2208</v>
      </c>
    </row>
    <row r="744" ht="14.25" customHeight="1">
      <c r="A744" s="3">
        <v>10393.0</v>
      </c>
      <c r="B744" s="3" t="s">
        <v>20</v>
      </c>
      <c r="C744" s="3" t="s">
        <v>2209</v>
      </c>
      <c r="H744" s="3" t="s">
        <v>2210</v>
      </c>
      <c r="L744" s="3" t="s">
        <v>2211</v>
      </c>
    </row>
    <row r="745" ht="14.25" customHeight="1">
      <c r="A745" s="3">
        <v>10394.0</v>
      </c>
      <c r="B745" s="3" t="s">
        <v>20</v>
      </c>
      <c r="C745" s="3" t="s">
        <v>2212</v>
      </c>
      <c r="H745" s="3" t="s">
        <v>2213</v>
      </c>
      <c r="L745" s="3" t="s">
        <v>2214</v>
      </c>
    </row>
    <row r="746" ht="14.25" customHeight="1">
      <c r="A746" s="3">
        <v>10395.0</v>
      </c>
      <c r="B746" s="3" t="s">
        <v>20</v>
      </c>
      <c r="C746" s="3" t="s">
        <v>2215</v>
      </c>
      <c r="H746" s="3" t="s">
        <v>2216</v>
      </c>
      <c r="L746" s="3" t="s">
        <v>2217</v>
      </c>
    </row>
    <row r="747" ht="14.25" customHeight="1">
      <c r="A747" s="3">
        <v>10396.0</v>
      </c>
      <c r="B747" s="3" t="s">
        <v>20</v>
      </c>
      <c r="C747" s="3" t="s">
        <v>2218</v>
      </c>
      <c r="H747" s="3" t="s">
        <v>2219</v>
      </c>
      <c r="L747" s="3" t="s">
        <v>2220</v>
      </c>
    </row>
    <row r="748" ht="14.25" customHeight="1">
      <c r="A748" s="3">
        <v>10397.0</v>
      </c>
      <c r="B748" s="3" t="s">
        <v>20</v>
      </c>
      <c r="C748" s="3" t="s">
        <v>2221</v>
      </c>
      <c r="H748" s="3" t="s">
        <v>2222</v>
      </c>
      <c r="L748" s="3" t="s">
        <v>2223</v>
      </c>
    </row>
    <row r="749" ht="14.25" customHeight="1">
      <c r="A749" s="3">
        <v>10399.0</v>
      </c>
      <c r="B749" s="3" t="s">
        <v>20</v>
      </c>
      <c r="C749" s="3" t="s">
        <v>2224</v>
      </c>
      <c r="H749" s="3" t="s">
        <v>2225</v>
      </c>
      <c r="L749" s="3" t="s">
        <v>2226</v>
      </c>
    </row>
    <row r="750" ht="14.25" customHeight="1">
      <c r="A750" s="3">
        <v>10401.0</v>
      </c>
      <c r="B750" s="3" t="s">
        <v>20</v>
      </c>
      <c r="C750" s="3" t="s">
        <v>2227</v>
      </c>
      <c r="H750" s="3" t="s">
        <v>2228</v>
      </c>
      <c r="L750" s="3" t="s">
        <v>2229</v>
      </c>
    </row>
    <row r="751" ht="14.25" customHeight="1">
      <c r="A751" s="3">
        <v>10402.0</v>
      </c>
      <c r="B751" s="3" t="s">
        <v>20</v>
      </c>
      <c r="C751" s="3" t="s">
        <v>2230</v>
      </c>
      <c r="H751" s="3" t="s">
        <v>2231</v>
      </c>
      <c r="L751" s="3" t="s">
        <v>2232</v>
      </c>
    </row>
    <row r="752" ht="14.25" customHeight="1">
      <c r="A752" s="3">
        <v>10403.0</v>
      </c>
      <c r="B752" s="3" t="s">
        <v>20</v>
      </c>
      <c r="C752" s="3" t="s">
        <v>2233</v>
      </c>
      <c r="H752" s="3" t="s">
        <v>2234</v>
      </c>
      <c r="L752" s="3" t="s">
        <v>2235</v>
      </c>
    </row>
    <row r="753" ht="14.25" customHeight="1">
      <c r="A753" s="3">
        <v>10404.0</v>
      </c>
      <c r="B753" s="3" t="s">
        <v>20</v>
      </c>
      <c r="C753" s="3" t="s">
        <v>2236</v>
      </c>
      <c r="H753" s="3" t="s">
        <v>2237</v>
      </c>
      <c r="L753" s="3" t="s">
        <v>2238</v>
      </c>
    </row>
    <row r="754" ht="14.25" customHeight="1">
      <c r="A754" s="3">
        <v>10405.0</v>
      </c>
      <c r="B754" s="3" t="s">
        <v>20</v>
      </c>
      <c r="C754" s="3" t="s">
        <v>2239</v>
      </c>
      <c r="H754" s="3" t="s">
        <v>2240</v>
      </c>
      <c r="L754" s="3" t="s">
        <v>2241</v>
      </c>
    </row>
    <row r="755" ht="14.25" customHeight="1">
      <c r="A755" s="3">
        <v>10406.0</v>
      </c>
      <c r="B755" s="3" t="s">
        <v>20</v>
      </c>
      <c r="C755" s="3" t="s">
        <v>2242</v>
      </c>
      <c r="H755" s="3" t="s">
        <v>2243</v>
      </c>
      <c r="L755" s="3" t="s">
        <v>2244</v>
      </c>
    </row>
    <row r="756" ht="14.25" customHeight="1">
      <c r="A756" s="3">
        <v>10407.0</v>
      </c>
      <c r="B756" s="3" t="s">
        <v>20</v>
      </c>
      <c r="C756" s="3" t="s">
        <v>2245</v>
      </c>
      <c r="H756" s="3" t="s">
        <v>2246</v>
      </c>
      <c r="L756" s="3" t="s">
        <v>2247</v>
      </c>
    </row>
    <row r="757" ht="14.25" customHeight="1">
      <c r="A757" s="3">
        <v>10408.0</v>
      </c>
      <c r="B757" s="3" t="s">
        <v>20</v>
      </c>
      <c r="C757" s="3" t="s">
        <v>2248</v>
      </c>
      <c r="H757" s="3" t="s">
        <v>2249</v>
      </c>
      <c r="L757" s="3" t="s">
        <v>2250</v>
      </c>
    </row>
    <row r="758" ht="14.25" customHeight="1">
      <c r="A758" s="3">
        <v>10409.0</v>
      </c>
      <c r="B758" s="3" t="s">
        <v>20</v>
      </c>
      <c r="C758" s="3" t="s">
        <v>2251</v>
      </c>
      <c r="H758" s="3" t="s">
        <v>2252</v>
      </c>
      <c r="L758" s="3" t="s">
        <v>2253</v>
      </c>
    </row>
    <row r="759" ht="14.25" customHeight="1">
      <c r="A759" s="3">
        <v>10410.0</v>
      </c>
      <c r="B759" s="3" t="s">
        <v>20</v>
      </c>
      <c r="C759" s="3" t="s">
        <v>2254</v>
      </c>
      <c r="H759" s="3" t="s">
        <v>2255</v>
      </c>
      <c r="L759" s="3" t="s">
        <v>2256</v>
      </c>
    </row>
    <row r="760" ht="14.25" customHeight="1">
      <c r="A760" s="3">
        <v>10411.0</v>
      </c>
      <c r="B760" s="3" t="s">
        <v>20</v>
      </c>
      <c r="C760" s="3" t="s">
        <v>2257</v>
      </c>
      <c r="H760" s="3" t="s">
        <v>2258</v>
      </c>
      <c r="L760" s="3" t="s">
        <v>2259</v>
      </c>
    </row>
    <row r="761" ht="14.25" customHeight="1">
      <c r="A761" s="3">
        <v>10412.0</v>
      </c>
      <c r="B761" s="3" t="s">
        <v>20</v>
      </c>
      <c r="C761" s="3" t="s">
        <v>2260</v>
      </c>
      <c r="H761" s="3" t="s">
        <v>2261</v>
      </c>
      <c r="L761" s="3" t="s">
        <v>2262</v>
      </c>
    </row>
    <row r="762" ht="14.25" customHeight="1">
      <c r="A762" s="3">
        <v>10413.0</v>
      </c>
      <c r="B762" s="3" t="s">
        <v>20</v>
      </c>
      <c r="C762" s="3" t="s">
        <v>2263</v>
      </c>
      <c r="H762" s="3" t="s">
        <v>2264</v>
      </c>
      <c r="L762" s="3" t="s">
        <v>2265</v>
      </c>
    </row>
    <row r="763" ht="14.25" customHeight="1">
      <c r="A763" s="3">
        <v>10414.0</v>
      </c>
      <c r="B763" s="3" t="s">
        <v>20</v>
      </c>
      <c r="C763" s="3" t="s">
        <v>2266</v>
      </c>
      <c r="H763" s="3" t="s">
        <v>2267</v>
      </c>
      <c r="L763" s="3" t="s">
        <v>2268</v>
      </c>
    </row>
    <row r="764" ht="14.25" customHeight="1">
      <c r="A764" s="3">
        <v>10415.0</v>
      </c>
      <c r="B764" s="3" t="s">
        <v>20</v>
      </c>
      <c r="C764" s="3" t="s">
        <v>2269</v>
      </c>
      <c r="H764" s="3" t="s">
        <v>2270</v>
      </c>
      <c r="L764" s="3" t="s">
        <v>2271</v>
      </c>
    </row>
    <row r="765" ht="14.25" customHeight="1">
      <c r="A765" s="3">
        <v>10416.0</v>
      </c>
      <c r="B765" s="3" t="s">
        <v>20</v>
      </c>
      <c r="C765" s="3" t="s">
        <v>2272</v>
      </c>
      <c r="H765" s="3" t="s">
        <v>2273</v>
      </c>
      <c r="L765" s="3" t="s">
        <v>2274</v>
      </c>
    </row>
    <row r="766" ht="14.25" customHeight="1">
      <c r="A766" s="3">
        <v>10417.0</v>
      </c>
      <c r="B766" s="3" t="s">
        <v>20</v>
      </c>
      <c r="C766" s="3" t="s">
        <v>2275</v>
      </c>
      <c r="H766" s="3" t="s">
        <v>2276</v>
      </c>
      <c r="L766" s="3" t="s">
        <v>2277</v>
      </c>
    </row>
    <row r="767" ht="14.25" customHeight="1">
      <c r="A767" s="3">
        <v>10418.0</v>
      </c>
      <c r="B767" s="3" t="s">
        <v>20</v>
      </c>
      <c r="C767" s="3" t="s">
        <v>2278</v>
      </c>
      <c r="H767" s="3" t="s">
        <v>2279</v>
      </c>
      <c r="L767" s="3" t="s">
        <v>2280</v>
      </c>
    </row>
    <row r="768" ht="14.25" customHeight="1">
      <c r="A768" s="3">
        <v>10419.0</v>
      </c>
      <c r="B768" s="3" t="s">
        <v>20</v>
      </c>
      <c r="C768" s="3" t="s">
        <v>2281</v>
      </c>
      <c r="H768" s="3" t="s">
        <v>2282</v>
      </c>
      <c r="L768" s="3" t="s">
        <v>2283</v>
      </c>
    </row>
    <row r="769" ht="14.25" customHeight="1">
      <c r="A769" s="3">
        <v>10420.0</v>
      </c>
      <c r="B769" s="3" t="s">
        <v>20</v>
      </c>
      <c r="C769" s="3" t="s">
        <v>2284</v>
      </c>
      <c r="H769" s="3" t="s">
        <v>2285</v>
      </c>
      <c r="L769" s="3" t="s">
        <v>2286</v>
      </c>
    </row>
    <row r="770" ht="14.25" customHeight="1">
      <c r="A770" s="3">
        <v>10421.0</v>
      </c>
      <c r="B770" s="3" t="s">
        <v>20</v>
      </c>
      <c r="C770" s="3" t="s">
        <v>2287</v>
      </c>
      <c r="H770" s="3" t="s">
        <v>2288</v>
      </c>
      <c r="L770" s="3" t="s">
        <v>2289</v>
      </c>
    </row>
    <row r="771" ht="14.25" customHeight="1">
      <c r="A771" s="3">
        <v>10422.0</v>
      </c>
      <c r="B771" s="3" t="s">
        <v>20</v>
      </c>
      <c r="C771" s="3" t="s">
        <v>2290</v>
      </c>
      <c r="H771" s="3" t="s">
        <v>2291</v>
      </c>
      <c r="L771" s="3" t="s">
        <v>2292</v>
      </c>
    </row>
    <row r="772" ht="14.25" customHeight="1">
      <c r="A772" s="3">
        <v>10423.0</v>
      </c>
      <c r="B772" s="3" t="s">
        <v>20</v>
      </c>
      <c r="C772" s="3" t="s">
        <v>2293</v>
      </c>
      <c r="H772" s="3" t="s">
        <v>2294</v>
      </c>
      <c r="L772" s="3" t="s">
        <v>2295</v>
      </c>
    </row>
    <row r="773" ht="14.25" customHeight="1">
      <c r="A773" s="3">
        <v>10424.0</v>
      </c>
      <c r="B773" s="3" t="s">
        <v>20</v>
      </c>
      <c r="C773" s="3" t="s">
        <v>2296</v>
      </c>
      <c r="H773" s="3" t="s">
        <v>2297</v>
      </c>
      <c r="L773" s="3" t="s">
        <v>2298</v>
      </c>
    </row>
    <row r="774" ht="14.25" customHeight="1">
      <c r="A774" s="3">
        <v>10425.0</v>
      </c>
      <c r="B774" s="3" t="s">
        <v>20</v>
      </c>
      <c r="C774" s="3" t="s">
        <v>2299</v>
      </c>
      <c r="H774" s="3" t="s">
        <v>2300</v>
      </c>
      <c r="L774" s="3" t="s">
        <v>2301</v>
      </c>
    </row>
    <row r="775" ht="14.25" customHeight="1">
      <c r="A775" s="3">
        <v>10426.0</v>
      </c>
      <c r="B775" s="3" t="s">
        <v>20</v>
      </c>
      <c r="C775" s="3" t="s">
        <v>2302</v>
      </c>
      <c r="H775" s="3" t="s">
        <v>2303</v>
      </c>
      <c r="L775" s="3" t="s">
        <v>2304</v>
      </c>
    </row>
    <row r="776" ht="14.25" customHeight="1">
      <c r="A776" s="3">
        <v>10427.0</v>
      </c>
      <c r="B776" s="3" t="s">
        <v>20</v>
      </c>
      <c r="C776" s="3" t="s">
        <v>2305</v>
      </c>
      <c r="H776" s="3" t="s">
        <v>2306</v>
      </c>
      <c r="L776" s="3" t="s">
        <v>2307</v>
      </c>
    </row>
    <row r="777" ht="14.25" customHeight="1">
      <c r="A777" s="3">
        <v>10428.0</v>
      </c>
      <c r="B777" s="3" t="s">
        <v>20</v>
      </c>
      <c r="C777" s="3" t="s">
        <v>2308</v>
      </c>
      <c r="H777" s="3" t="s">
        <v>2309</v>
      </c>
      <c r="L777" s="3" t="s">
        <v>2310</v>
      </c>
    </row>
    <row r="778" ht="14.25" customHeight="1">
      <c r="A778" s="3">
        <v>10429.0</v>
      </c>
      <c r="B778" s="3" t="s">
        <v>20</v>
      </c>
      <c r="C778" s="3" t="s">
        <v>2311</v>
      </c>
      <c r="H778" s="3" t="s">
        <v>2312</v>
      </c>
      <c r="L778" s="3" t="s">
        <v>2313</v>
      </c>
    </row>
    <row r="779" ht="14.25" customHeight="1">
      <c r="A779" s="3">
        <v>10430.0</v>
      </c>
      <c r="B779" s="3" t="s">
        <v>20</v>
      </c>
      <c r="C779" s="3" t="s">
        <v>2314</v>
      </c>
      <c r="H779" s="3" t="s">
        <v>2315</v>
      </c>
      <c r="L779" s="3" t="s">
        <v>2316</v>
      </c>
    </row>
    <row r="780" ht="14.25" customHeight="1">
      <c r="A780" s="3">
        <v>10431.0</v>
      </c>
      <c r="B780" s="3" t="s">
        <v>20</v>
      </c>
      <c r="C780" s="3" t="s">
        <v>2317</v>
      </c>
      <c r="H780" s="3" t="s">
        <v>2318</v>
      </c>
      <c r="L780" s="3" t="s">
        <v>2319</v>
      </c>
    </row>
    <row r="781" ht="14.25" customHeight="1">
      <c r="A781" s="3">
        <v>10433.0</v>
      </c>
      <c r="B781" s="3" t="s">
        <v>20</v>
      </c>
      <c r="C781" s="3" t="s">
        <v>2320</v>
      </c>
      <c r="H781" s="3" t="s">
        <v>2321</v>
      </c>
      <c r="L781" s="3" t="s">
        <v>2322</v>
      </c>
    </row>
    <row r="782" ht="14.25" customHeight="1">
      <c r="A782" s="3">
        <v>10434.0</v>
      </c>
      <c r="B782" s="3" t="s">
        <v>20</v>
      </c>
      <c r="C782" s="3" t="s">
        <v>2323</v>
      </c>
      <c r="H782" s="3" t="s">
        <v>2324</v>
      </c>
      <c r="L782" s="3" t="s">
        <v>2325</v>
      </c>
    </row>
    <row r="783" ht="14.25" customHeight="1">
      <c r="A783" s="3">
        <v>10435.0</v>
      </c>
      <c r="B783" s="3" t="s">
        <v>20</v>
      </c>
      <c r="C783" s="3" t="s">
        <v>2326</v>
      </c>
      <c r="H783" s="3" t="s">
        <v>2327</v>
      </c>
      <c r="L783" s="3" t="s">
        <v>2328</v>
      </c>
    </row>
    <row r="784" ht="14.25" customHeight="1">
      <c r="A784" s="3">
        <v>10436.0</v>
      </c>
      <c r="B784" s="3" t="s">
        <v>20</v>
      </c>
      <c r="C784" s="3" t="s">
        <v>2329</v>
      </c>
      <c r="H784" s="3" t="s">
        <v>2330</v>
      </c>
      <c r="L784" s="3" t="s">
        <v>2331</v>
      </c>
    </row>
    <row r="785" ht="14.25" customHeight="1">
      <c r="A785" s="3">
        <v>10437.0</v>
      </c>
      <c r="B785" s="3" t="s">
        <v>20</v>
      </c>
      <c r="C785" s="3" t="s">
        <v>2332</v>
      </c>
      <c r="H785" s="3" t="s">
        <v>2333</v>
      </c>
      <c r="L785" s="3" t="s">
        <v>2334</v>
      </c>
    </row>
    <row r="786" ht="14.25" customHeight="1">
      <c r="A786" s="3">
        <v>10438.0</v>
      </c>
      <c r="B786" s="3" t="s">
        <v>20</v>
      </c>
      <c r="C786" s="3" t="s">
        <v>2335</v>
      </c>
      <c r="H786" s="3" t="s">
        <v>2336</v>
      </c>
      <c r="L786" s="3" t="s">
        <v>2337</v>
      </c>
    </row>
    <row r="787" ht="14.25" customHeight="1">
      <c r="A787" s="3">
        <v>10439.0</v>
      </c>
      <c r="B787" s="3" t="s">
        <v>20</v>
      </c>
      <c r="C787" s="3" t="s">
        <v>2338</v>
      </c>
      <c r="H787" s="3" t="s">
        <v>2339</v>
      </c>
      <c r="L787" s="3" t="s">
        <v>2340</v>
      </c>
    </row>
    <row r="788" ht="14.25" customHeight="1">
      <c r="A788" s="3">
        <v>10440.0</v>
      </c>
      <c r="B788" s="3" t="s">
        <v>20</v>
      </c>
      <c r="C788" s="3" t="s">
        <v>2341</v>
      </c>
      <c r="H788" s="3" t="s">
        <v>2342</v>
      </c>
      <c r="L788" s="3" t="s">
        <v>2343</v>
      </c>
    </row>
    <row r="789" ht="14.25" customHeight="1">
      <c r="A789" s="3">
        <v>10441.0</v>
      </c>
      <c r="B789" s="3" t="s">
        <v>20</v>
      </c>
      <c r="C789" s="3" t="s">
        <v>2344</v>
      </c>
      <c r="H789" s="3" t="s">
        <v>2345</v>
      </c>
      <c r="L789" s="3" t="s">
        <v>2346</v>
      </c>
    </row>
    <row r="790" ht="14.25" customHeight="1">
      <c r="A790" s="3">
        <v>10442.0</v>
      </c>
      <c r="B790" s="3" t="s">
        <v>20</v>
      </c>
      <c r="C790" s="3" t="s">
        <v>2347</v>
      </c>
      <c r="H790" s="3" t="s">
        <v>2348</v>
      </c>
      <c r="L790" s="3" t="s">
        <v>2349</v>
      </c>
    </row>
    <row r="791" ht="14.25" customHeight="1">
      <c r="A791" s="3">
        <v>10443.0</v>
      </c>
      <c r="B791" s="3" t="s">
        <v>20</v>
      </c>
      <c r="C791" s="3" t="s">
        <v>2350</v>
      </c>
      <c r="H791" s="3" t="s">
        <v>2351</v>
      </c>
      <c r="L791" s="3" t="s">
        <v>2352</v>
      </c>
    </row>
    <row r="792" ht="14.25" customHeight="1">
      <c r="A792" s="3">
        <v>10444.0</v>
      </c>
      <c r="B792" s="3" t="s">
        <v>20</v>
      </c>
      <c r="C792" s="3" t="s">
        <v>2353</v>
      </c>
      <c r="H792" s="3" t="s">
        <v>2354</v>
      </c>
      <c r="L792" s="3" t="s">
        <v>2355</v>
      </c>
    </row>
    <row r="793" ht="14.25" customHeight="1">
      <c r="A793" s="3">
        <v>10445.0</v>
      </c>
      <c r="B793" s="3" t="s">
        <v>20</v>
      </c>
      <c r="C793" s="3" t="s">
        <v>2356</v>
      </c>
      <c r="H793" s="3" t="s">
        <v>2357</v>
      </c>
      <c r="L793" s="3" t="s">
        <v>2358</v>
      </c>
    </row>
    <row r="794" ht="14.25" customHeight="1">
      <c r="A794" s="3">
        <v>10446.0</v>
      </c>
      <c r="B794" s="3" t="s">
        <v>20</v>
      </c>
      <c r="C794" s="3" t="s">
        <v>2359</v>
      </c>
      <c r="H794" s="3" t="s">
        <v>2360</v>
      </c>
      <c r="L794" s="3" t="s">
        <v>2361</v>
      </c>
    </row>
    <row r="795" ht="14.25" customHeight="1">
      <c r="A795" s="3">
        <v>10447.0</v>
      </c>
      <c r="B795" s="3" t="s">
        <v>20</v>
      </c>
      <c r="C795" s="3" t="s">
        <v>2362</v>
      </c>
      <c r="H795" s="3" t="s">
        <v>2363</v>
      </c>
      <c r="L795" s="3" t="s">
        <v>2364</v>
      </c>
    </row>
    <row r="796" ht="14.25" customHeight="1">
      <c r="A796" s="3">
        <v>10448.0</v>
      </c>
      <c r="B796" s="3" t="s">
        <v>20</v>
      </c>
      <c r="C796" s="3" t="s">
        <v>2365</v>
      </c>
      <c r="H796" s="3" t="s">
        <v>2366</v>
      </c>
      <c r="L796" s="3" t="s">
        <v>2367</v>
      </c>
    </row>
    <row r="797" ht="14.25" customHeight="1">
      <c r="A797" s="3">
        <v>10449.0</v>
      </c>
      <c r="B797" s="3" t="s">
        <v>20</v>
      </c>
      <c r="C797" s="3" t="s">
        <v>2368</v>
      </c>
      <c r="H797" s="3" t="s">
        <v>2369</v>
      </c>
      <c r="L797" s="3" t="s">
        <v>2370</v>
      </c>
    </row>
    <row r="798" ht="14.25" customHeight="1">
      <c r="A798" s="3">
        <v>10450.0</v>
      </c>
      <c r="B798" s="3" t="s">
        <v>20</v>
      </c>
      <c r="C798" s="3" t="s">
        <v>2371</v>
      </c>
      <c r="H798" s="3" t="s">
        <v>2372</v>
      </c>
      <c r="L798" s="3" t="s">
        <v>2373</v>
      </c>
    </row>
    <row r="799" ht="14.25" customHeight="1">
      <c r="A799" s="3">
        <v>10451.0</v>
      </c>
      <c r="B799" s="3" t="s">
        <v>20</v>
      </c>
      <c r="C799" s="3" t="s">
        <v>2374</v>
      </c>
      <c r="H799" s="3" t="s">
        <v>2375</v>
      </c>
      <c r="L799" s="3" t="s">
        <v>2376</v>
      </c>
    </row>
    <row r="800" ht="14.25" customHeight="1">
      <c r="A800" s="3">
        <v>10452.0</v>
      </c>
      <c r="B800" s="3" t="s">
        <v>20</v>
      </c>
      <c r="C800" s="3" t="s">
        <v>2377</v>
      </c>
      <c r="H800" s="3" t="s">
        <v>2378</v>
      </c>
      <c r="L800" s="3" t="s">
        <v>2379</v>
      </c>
    </row>
    <row r="801" ht="14.25" customHeight="1">
      <c r="A801" s="3">
        <v>10453.0</v>
      </c>
      <c r="B801" s="3" t="s">
        <v>20</v>
      </c>
      <c r="C801" s="3" t="s">
        <v>2380</v>
      </c>
      <c r="H801" s="3" t="s">
        <v>2381</v>
      </c>
      <c r="L801" s="3" t="s">
        <v>2382</v>
      </c>
    </row>
    <row r="802" ht="14.25" customHeight="1">
      <c r="A802" s="3">
        <v>10454.0</v>
      </c>
      <c r="B802" s="3" t="s">
        <v>20</v>
      </c>
      <c r="C802" s="3" t="s">
        <v>2383</v>
      </c>
      <c r="H802" s="3" t="s">
        <v>2384</v>
      </c>
      <c r="L802" s="3" t="s">
        <v>2385</v>
      </c>
    </row>
    <row r="803" ht="14.25" customHeight="1">
      <c r="A803" s="3">
        <v>10455.0</v>
      </c>
      <c r="B803" s="3" t="s">
        <v>20</v>
      </c>
      <c r="C803" s="3" t="s">
        <v>2386</v>
      </c>
      <c r="H803" s="3" t="s">
        <v>2387</v>
      </c>
      <c r="L803" s="3" t="s">
        <v>2388</v>
      </c>
    </row>
    <row r="804" ht="14.25" customHeight="1">
      <c r="A804" s="3">
        <v>10456.0</v>
      </c>
      <c r="B804" s="3" t="s">
        <v>20</v>
      </c>
      <c r="C804" s="3" t="s">
        <v>2389</v>
      </c>
      <c r="H804" s="3" t="s">
        <v>2390</v>
      </c>
      <c r="L804" s="3" t="s">
        <v>2391</v>
      </c>
    </row>
    <row r="805" ht="14.25" customHeight="1">
      <c r="A805" s="3">
        <v>10457.0</v>
      </c>
      <c r="B805" s="3" t="s">
        <v>20</v>
      </c>
      <c r="C805" s="3" t="s">
        <v>2392</v>
      </c>
      <c r="H805" s="3" t="s">
        <v>2393</v>
      </c>
      <c r="L805" s="3" t="s">
        <v>2394</v>
      </c>
    </row>
    <row r="806" ht="14.25" customHeight="1">
      <c r="A806" s="3">
        <v>10458.0</v>
      </c>
      <c r="B806" s="3" t="s">
        <v>20</v>
      </c>
      <c r="C806" s="3" t="s">
        <v>2395</v>
      </c>
      <c r="H806" s="3" t="s">
        <v>2396</v>
      </c>
      <c r="L806" s="3" t="s">
        <v>2397</v>
      </c>
    </row>
    <row r="807" ht="14.25" customHeight="1">
      <c r="A807" s="3">
        <v>10461.0</v>
      </c>
      <c r="B807" s="3" t="s">
        <v>20</v>
      </c>
      <c r="C807" s="3" t="s">
        <v>2398</v>
      </c>
      <c r="H807" s="3" t="s">
        <v>2399</v>
      </c>
      <c r="L807" s="3" t="s">
        <v>2400</v>
      </c>
    </row>
    <row r="808" ht="14.25" customHeight="1">
      <c r="A808" s="3">
        <v>10462.0</v>
      </c>
      <c r="B808" s="3" t="s">
        <v>20</v>
      </c>
      <c r="C808" s="3" t="s">
        <v>2401</v>
      </c>
      <c r="H808" s="3" t="s">
        <v>2402</v>
      </c>
      <c r="L808" s="3" t="s">
        <v>2403</v>
      </c>
    </row>
    <row r="809" ht="14.25" customHeight="1">
      <c r="A809" s="3">
        <v>10463.0</v>
      </c>
      <c r="B809" s="3" t="s">
        <v>20</v>
      </c>
      <c r="C809" s="3" t="s">
        <v>2404</v>
      </c>
      <c r="H809" s="3" t="s">
        <v>2405</v>
      </c>
      <c r="L809" s="3" t="s">
        <v>2406</v>
      </c>
    </row>
    <row r="810" ht="14.25" customHeight="1">
      <c r="A810" s="3">
        <v>10464.0</v>
      </c>
      <c r="B810" s="3" t="s">
        <v>20</v>
      </c>
      <c r="C810" s="3" t="s">
        <v>2407</v>
      </c>
      <c r="H810" s="3" t="s">
        <v>2408</v>
      </c>
      <c r="L810" s="3" t="s">
        <v>2409</v>
      </c>
    </row>
    <row r="811" ht="14.25" customHeight="1">
      <c r="A811" s="3">
        <v>10465.0</v>
      </c>
      <c r="B811" s="3" t="s">
        <v>20</v>
      </c>
      <c r="C811" s="3" t="s">
        <v>2410</v>
      </c>
      <c r="H811" s="3" t="s">
        <v>2411</v>
      </c>
      <c r="L811" s="3" t="s">
        <v>2412</v>
      </c>
    </row>
    <row r="812" ht="14.25" customHeight="1">
      <c r="A812" s="3">
        <v>10469.0</v>
      </c>
      <c r="B812" s="3" t="s">
        <v>20</v>
      </c>
      <c r="C812" s="3" t="s">
        <v>2413</v>
      </c>
      <c r="H812" s="3" t="s">
        <v>2414</v>
      </c>
      <c r="L812" s="3" t="s">
        <v>2415</v>
      </c>
    </row>
    <row r="813" ht="14.25" customHeight="1">
      <c r="A813" s="3">
        <v>10470.0</v>
      </c>
      <c r="B813" s="3" t="s">
        <v>20</v>
      </c>
      <c r="C813" s="3" t="s">
        <v>2416</v>
      </c>
      <c r="H813" s="3" t="s">
        <v>2417</v>
      </c>
      <c r="L813" s="3" t="s">
        <v>2418</v>
      </c>
    </row>
    <row r="814" ht="14.25" customHeight="1">
      <c r="A814" s="3">
        <v>10473.0</v>
      </c>
      <c r="B814" s="3" t="s">
        <v>20</v>
      </c>
      <c r="C814" s="3" t="s">
        <v>2419</v>
      </c>
      <c r="H814" s="3" t="s">
        <v>2420</v>
      </c>
      <c r="L814" s="3" t="s">
        <v>2421</v>
      </c>
    </row>
    <row r="815" ht="14.25" customHeight="1">
      <c r="A815" s="3">
        <v>10474.0</v>
      </c>
      <c r="B815" s="3" t="s">
        <v>20</v>
      </c>
      <c r="C815" s="3" t="s">
        <v>2422</v>
      </c>
      <c r="H815" s="3" t="s">
        <v>2423</v>
      </c>
      <c r="L815" s="3" t="s">
        <v>2424</v>
      </c>
    </row>
    <row r="816" ht="14.25" customHeight="1">
      <c r="A816" s="3">
        <v>10475.0</v>
      </c>
      <c r="B816" s="3">
        <v>49.0</v>
      </c>
      <c r="C816" s="3" t="s">
        <v>2425</v>
      </c>
      <c r="H816" s="3" t="s">
        <v>2426</v>
      </c>
      <c r="L816" s="3" t="s">
        <v>2427</v>
      </c>
    </row>
    <row r="817" ht="14.25" customHeight="1">
      <c r="A817" s="3">
        <v>10476.0</v>
      </c>
      <c r="B817" s="3" t="s">
        <v>20</v>
      </c>
      <c r="C817" s="3" t="s">
        <v>2428</v>
      </c>
      <c r="H817" s="3" t="s">
        <v>2429</v>
      </c>
      <c r="L817" s="3" t="s">
        <v>2430</v>
      </c>
    </row>
    <row r="818" ht="14.25" customHeight="1">
      <c r="A818" s="3">
        <v>10477.0</v>
      </c>
      <c r="B818" s="3">
        <v>49.0</v>
      </c>
      <c r="C818" s="3" t="s">
        <v>2431</v>
      </c>
      <c r="H818" s="3" t="s">
        <v>2432</v>
      </c>
      <c r="L818" s="3" t="s">
        <v>2433</v>
      </c>
    </row>
    <row r="819" ht="14.25" customHeight="1">
      <c r="A819" s="3">
        <v>10478.0</v>
      </c>
      <c r="B819" s="3" t="s">
        <v>20</v>
      </c>
      <c r="C819" s="3" t="s">
        <v>2434</v>
      </c>
      <c r="H819" s="3" t="s">
        <v>2435</v>
      </c>
      <c r="L819" s="3" t="s">
        <v>2436</v>
      </c>
    </row>
    <row r="820" ht="14.25" customHeight="1">
      <c r="A820" s="3">
        <v>10479.0</v>
      </c>
      <c r="B820" s="3">
        <v>49.0</v>
      </c>
      <c r="C820" s="3" t="s">
        <v>2437</v>
      </c>
      <c r="H820" s="3" t="s">
        <v>2438</v>
      </c>
      <c r="L820" s="3" t="s">
        <v>2439</v>
      </c>
    </row>
    <row r="821" ht="14.25" customHeight="1">
      <c r="A821" s="3">
        <v>10480.0</v>
      </c>
      <c r="B821" s="3" t="s">
        <v>20</v>
      </c>
      <c r="C821" s="3" t="s">
        <v>2440</v>
      </c>
      <c r="H821" s="3" t="s">
        <v>2441</v>
      </c>
      <c r="L821" s="3" t="s">
        <v>2442</v>
      </c>
    </row>
    <row r="822" ht="14.25" customHeight="1">
      <c r="A822" s="3">
        <v>10481.0</v>
      </c>
      <c r="B822" s="3">
        <v>49.0</v>
      </c>
      <c r="C822" s="3" t="s">
        <v>2443</v>
      </c>
      <c r="H822" s="3" t="s">
        <v>2444</v>
      </c>
      <c r="L822" s="3" t="s">
        <v>2445</v>
      </c>
    </row>
    <row r="823" ht="14.25" customHeight="1">
      <c r="A823" s="3">
        <v>10482.0</v>
      </c>
      <c r="B823" s="3">
        <v>49.0</v>
      </c>
      <c r="C823" s="3" t="s">
        <v>2446</v>
      </c>
      <c r="H823" s="3" t="s">
        <v>2447</v>
      </c>
      <c r="L823" s="3" t="s">
        <v>2448</v>
      </c>
    </row>
    <row r="824" ht="14.25" customHeight="1">
      <c r="A824" s="3">
        <v>10483.0</v>
      </c>
      <c r="B824" s="3">
        <v>49.0</v>
      </c>
      <c r="C824" s="3" t="s">
        <v>2449</v>
      </c>
      <c r="H824" s="3" t="s">
        <v>2450</v>
      </c>
      <c r="L824" s="3" t="s">
        <v>2451</v>
      </c>
    </row>
    <row r="825" ht="14.25" customHeight="1">
      <c r="A825" s="3">
        <v>10484.0</v>
      </c>
      <c r="B825" s="3">
        <v>49.0</v>
      </c>
      <c r="C825" s="3" t="s">
        <v>2452</v>
      </c>
      <c r="H825" s="3" t="s">
        <v>2453</v>
      </c>
      <c r="L825" s="3" t="s">
        <v>2454</v>
      </c>
    </row>
    <row r="826" ht="14.25" customHeight="1">
      <c r="A826" s="3">
        <v>10485.0</v>
      </c>
      <c r="B826" s="3" t="s">
        <v>20</v>
      </c>
      <c r="C826" s="3" t="s">
        <v>2455</v>
      </c>
      <c r="H826" s="3" t="s">
        <v>2456</v>
      </c>
      <c r="L826" s="3" t="s">
        <v>2457</v>
      </c>
    </row>
    <row r="827" ht="14.25" customHeight="1">
      <c r="A827" s="3">
        <v>10486.0</v>
      </c>
      <c r="B827" s="3" t="s">
        <v>20</v>
      </c>
      <c r="C827" s="3" t="s">
        <v>2458</v>
      </c>
      <c r="H827" s="3" t="s">
        <v>2459</v>
      </c>
      <c r="L827" s="3" t="s">
        <v>2460</v>
      </c>
    </row>
    <row r="828" ht="14.25" customHeight="1">
      <c r="A828" s="3">
        <v>10487.0</v>
      </c>
      <c r="B828" s="3" t="s">
        <v>20</v>
      </c>
      <c r="C828" s="3" t="s">
        <v>2461</v>
      </c>
      <c r="H828" s="3" t="s">
        <v>2462</v>
      </c>
      <c r="L828" s="3" t="s">
        <v>2463</v>
      </c>
    </row>
    <row r="829" ht="14.25" customHeight="1">
      <c r="A829" s="3">
        <v>10488.0</v>
      </c>
      <c r="B829" s="3">
        <v>49.0</v>
      </c>
      <c r="C829" s="3" t="s">
        <v>2464</v>
      </c>
      <c r="H829" s="3" t="s">
        <v>2465</v>
      </c>
      <c r="L829" s="3" t="s">
        <v>2466</v>
      </c>
    </row>
    <row r="830" ht="14.25" customHeight="1">
      <c r="A830" s="3">
        <v>10489.0</v>
      </c>
      <c r="B830" s="3" t="s">
        <v>20</v>
      </c>
      <c r="C830" s="3" t="s">
        <v>2467</v>
      </c>
      <c r="H830" s="3" t="s">
        <v>2468</v>
      </c>
      <c r="L830" s="3" t="s">
        <v>2469</v>
      </c>
    </row>
    <row r="831" ht="14.25" customHeight="1">
      <c r="A831" s="3">
        <v>10490.0</v>
      </c>
      <c r="B831" s="3">
        <v>49.0</v>
      </c>
      <c r="C831" s="3" t="s">
        <v>2470</v>
      </c>
      <c r="H831" s="3" t="s">
        <v>2471</v>
      </c>
      <c r="L831" s="3" t="s">
        <v>2472</v>
      </c>
    </row>
    <row r="832" ht="14.25" customHeight="1">
      <c r="A832" s="3">
        <v>10491.0</v>
      </c>
      <c r="B832" s="3" t="s">
        <v>20</v>
      </c>
      <c r="C832" s="3" t="s">
        <v>2473</v>
      </c>
      <c r="H832" s="3" t="s">
        <v>2474</v>
      </c>
      <c r="L832" s="3" t="s">
        <v>2475</v>
      </c>
    </row>
    <row r="833" ht="14.25" customHeight="1">
      <c r="A833" s="3">
        <v>10494.0</v>
      </c>
      <c r="B833" s="3">
        <v>49.0</v>
      </c>
      <c r="C833" s="3" t="s">
        <v>2476</v>
      </c>
      <c r="H833" s="3" t="s">
        <v>2477</v>
      </c>
      <c r="L833" s="3" t="s">
        <v>2478</v>
      </c>
    </row>
    <row r="834" ht="14.25" customHeight="1">
      <c r="A834" s="3">
        <v>10496.0</v>
      </c>
      <c r="B834" s="3">
        <v>49.0</v>
      </c>
      <c r="C834" s="3" t="s">
        <v>2479</v>
      </c>
      <c r="H834" s="3" t="s">
        <v>2480</v>
      </c>
      <c r="L834" s="3" t="s">
        <v>2481</v>
      </c>
    </row>
    <row r="835" ht="14.25" customHeight="1">
      <c r="A835" s="3">
        <v>10498.0</v>
      </c>
      <c r="B835" s="3" t="s">
        <v>20</v>
      </c>
      <c r="C835" s="3" t="s">
        <v>2482</v>
      </c>
      <c r="H835" s="3" t="s">
        <v>2483</v>
      </c>
      <c r="L835" s="3" t="s">
        <v>2484</v>
      </c>
    </row>
    <row r="836" ht="14.25" customHeight="1">
      <c r="A836" s="3">
        <v>10499.0</v>
      </c>
      <c r="B836" s="3" t="s">
        <v>20</v>
      </c>
      <c r="C836" s="3" t="s">
        <v>2485</v>
      </c>
      <c r="H836" s="3" t="s">
        <v>2486</v>
      </c>
      <c r="L836" s="3" t="s">
        <v>2487</v>
      </c>
    </row>
    <row r="837" ht="14.25" customHeight="1">
      <c r="A837" s="3">
        <v>10500.0</v>
      </c>
      <c r="B837" s="3">
        <v>49.0</v>
      </c>
      <c r="C837" s="3" t="s">
        <v>2488</v>
      </c>
      <c r="H837" s="3" t="s">
        <v>2489</v>
      </c>
      <c r="L837" s="3" t="s">
        <v>2490</v>
      </c>
    </row>
    <row r="838" ht="14.25" customHeight="1">
      <c r="A838" s="3">
        <v>10501.0</v>
      </c>
      <c r="B838" s="3" t="s">
        <v>20</v>
      </c>
      <c r="C838" s="3" t="s">
        <v>2491</v>
      </c>
      <c r="H838" s="3" t="s">
        <v>2492</v>
      </c>
      <c r="L838" s="3" t="s">
        <v>2493</v>
      </c>
    </row>
    <row r="839" ht="14.25" customHeight="1">
      <c r="A839" s="3">
        <v>10502.0</v>
      </c>
      <c r="B839" s="3">
        <v>49.0</v>
      </c>
      <c r="C839" s="3" t="s">
        <v>2494</v>
      </c>
      <c r="H839" s="3" t="s">
        <v>2495</v>
      </c>
      <c r="L839" s="3" t="s">
        <v>2496</v>
      </c>
    </row>
    <row r="840" ht="14.25" customHeight="1">
      <c r="A840" s="3">
        <v>10503.0</v>
      </c>
      <c r="B840" s="3" t="s">
        <v>20</v>
      </c>
      <c r="C840" s="3" t="s">
        <v>2497</v>
      </c>
      <c r="H840" s="3" t="s">
        <v>2498</v>
      </c>
      <c r="L840" s="3" t="s">
        <v>2499</v>
      </c>
    </row>
    <row r="841" ht="14.25" customHeight="1">
      <c r="A841" s="3">
        <v>10504.0</v>
      </c>
      <c r="B841" s="3" t="s">
        <v>20</v>
      </c>
      <c r="C841" s="3" t="s">
        <v>2500</v>
      </c>
      <c r="H841" s="3" t="s">
        <v>2501</v>
      </c>
      <c r="L841" s="3" t="s">
        <v>2502</v>
      </c>
    </row>
    <row r="842" ht="14.25" customHeight="1">
      <c r="A842" s="3">
        <v>10507.0</v>
      </c>
      <c r="B842" s="3" t="s">
        <v>20</v>
      </c>
      <c r="C842" s="3" t="s">
        <v>2503</v>
      </c>
      <c r="H842" s="3" t="s">
        <v>2504</v>
      </c>
      <c r="L842" s="3" t="s">
        <v>2505</v>
      </c>
    </row>
    <row r="843" ht="14.25" customHeight="1">
      <c r="A843" s="3">
        <v>10508.0</v>
      </c>
      <c r="B843" s="3" t="s">
        <v>20</v>
      </c>
      <c r="C843" s="3" t="s">
        <v>2506</v>
      </c>
      <c r="H843" s="3" t="s">
        <v>2507</v>
      </c>
      <c r="L843" s="3" t="s">
        <v>2508</v>
      </c>
    </row>
    <row r="844" ht="14.25" customHeight="1">
      <c r="A844" s="3">
        <v>10509.0</v>
      </c>
      <c r="B844" s="3">
        <v>49.0</v>
      </c>
      <c r="C844" s="3" t="s">
        <v>2509</v>
      </c>
      <c r="H844" s="3" t="s">
        <v>2510</v>
      </c>
      <c r="L844" s="3" t="s">
        <v>2511</v>
      </c>
    </row>
    <row r="845" ht="14.25" customHeight="1">
      <c r="A845" s="3">
        <v>10510.0</v>
      </c>
      <c r="B845" s="3" t="s">
        <v>20</v>
      </c>
      <c r="C845" s="3" t="s">
        <v>2512</v>
      </c>
      <c r="H845" s="3" t="s">
        <v>2513</v>
      </c>
      <c r="L845" s="3" t="s">
        <v>2514</v>
      </c>
    </row>
    <row r="846" ht="14.25" customHeight="1">
      <c r="A846" s="3">
        <v>10512.0</v>
      </c>
      <c r="B846" s="3">
        <v>49.0</v>
      </c>
      <c r="C846" s="3" t="s">
        <v>2515</v>
      </c>
      <c r="H846" s="3" t="s">
        <v>2516</v>
      </c>
      <c r="L846" s="3" t="s">
        <v>2517</v>
      </c>
    </row>
    <row r="847" ht="14.25" customHeight="1">
      <c r="A847" s="3">
        <v>10513.0</v>
      </c>
      <c r="B847" s="3">
        <v>49.0</v>
      </c>
      <c r="C847" s="3" t="s">
        <v>2518</v>
      </c>
      <c r="H847" s="3" t="s">
        <v>2519</v>
      </c>
      <c r="L847" s="3" t="s">
        <v>2520</v>
      </c>
    </row>
    <row r="848" ht="14.25" customHeight="1">
      <c r="A848" s="3">
        <v>10514.0</v>
      </c>
      <c r="B848" s="3" t="s">
        <v>20</v>
      </c>
      <c r="C848" s="3" t="s">
        <v>2521</v>
      </c>
      <c r="H848" s="3" t="s">
        <v>2522</v>
      </c>
      <c r="L848" s="3" t="s">
        <v>2523</v>
      </c>
    </row>
    <row r="849" ht="14.25" customHeight="1">
      <c r="A849" s="3">
        <v>10516.0</v>
      </c>
      <c r="B849" s="3" t="s">
        <v>20</v>
      </c>
      <c r="C849" s="3" t="s">
        <v>2524</v>
      </c>
      <c r="H849" s="3" t="s">
        <v>2525</v>
      </c>
      <c r="L849" s="3" t="s">
        <v>2526</v>
      </c>
    </row>
    <row r="850" ht="14.25" customHeight="1">
      <c r="A850" s="3">
        <v>10517.0</v>
      </c>
      <c r="B850" s="3">
        <v>49.0</v>
      </c>
      <c r="C850" s="3" t="s">
        <v>2527</v>
      </c>
      <c r="H850" s="3" t="s">
        <v>2528</v>
      </c>
      <c r="L850" s="3" t="s">
        <v>2529</v>
      </c>
    </row>
    <row r="851" ht="14.25" customHeight="1">
      <c r="A851" s="3">
        <v>10520.0</v>
      </c>
      <c r="B851" s="3">
        <v>49.0</v>
      </c>
      <c r="C851" s="3" t="s">
        <v>2530</v>
      </c>
      <c r="H851" s="3" t="s">
        <v>2531</v>
      </c>
      <c r="L851" s="3" t="s">
        <v>2532</v>
      </c>
    </row>
    <row r="852" ht="14.25" customHeight="1">
      <c r="A852" s="3">
        <v>10523.0</v>
      </c>
      <c r="B852" s="3" t="s">
        <v>20</v>
      </c>
      <c r="C852" s="3" t="s">
        <v>2533</v>
      </c>
      <c r="H852" s="3" t="s">
        <v>2534</v>
      </c>
      <c r="L852" s="3" t="s">
        <v>2535</v>
      </c>
    </row>
    <row r="853" ht="14.25" customHeight="1">
      <c r="A853" s="3">
        <v>10527.0</v>
      </c>
      <c r="B853" s="3">
        <v>49.0</v>
      </c>
      <c r="C853" s="3" t="s">
        <v>2536</v>
      </c>
      <c r="H853" s="3" t="s">
        <v>2537</v>
      </c>
      <c r="L853" s="3" t="s">
        <v>2537</v>
      </c>
    </row>
    <row r="854" ht="14.25" customHeight="1">
      <c r="A854" s="3">
        <v>10528.0</v>
      </c>
      <c r="B854" s="3">
        <v>49.0</v>
      </c>
      <c r="C854" s="3" t="s">
        <v>2538</v>
      </c>
      <c r="H854" s="3" t="s">
        <v>2539</v>
      </c>
      <c r="L854" s="3" t="s">
        <v>2540</v>
      </c>
    </row>
    <row r="855" ht="14.25" customHeight="1">
      <c r="A855" s="3">
        <v>10529.0</v>
      </c>
      <c r="B855" s="3">
        <v>49.0</v>
      </c>
      <c r="C855" s="3" t="s">
        <v>2541</v>
      </c>
      <c r="H855" s="3" t="s">
        <v>2542</v>
      </c>
      <c r="L855" s="3" t="s">
        <v>2543</v>
      </c>
    </row>
    <row r="856" ht="14.25" customHeight="1">
      <c r="A856" s="3">
        <v>10530.0</v>
      </c>
      <c r="B856" s="3">
        <v>49.0</v>
      </c>
      <c r="C856" s="3" t="s">
        <v>2544</v>
      </c>
      <c r="H856" s="3" t="s">
        <v>2545</v>
      </c>
      <c r="L856" s="3" t="s">
        <v>2546</v>
      </c>
    </row>
    <row r="857" ht="14.25" customHeight="1">
      <c r="A857" s="3">
        <v>10531.0</v>
      </c>
      <c r="B857" s="3">
        <v>49.0</v>
      </c>
      <c r="C857" s="3" t="s">
        <v>2547</v>
      </c>
      <c r="H857" s="3" t="s">
        <v>2548</v>
      </c>
      <c r="L857" s="3" t="s">
        <v>2549</v>
      </c>
    </row>
    <row r="858" ht="14.25" customHeight="1">
      <c r="A858" s="3">
        <v>10532.0</v>
      </c>
      <c r="B858" s="3">
        <v>49.0</v>
      </c>
      <c r="C858" s="3" t="s">
        <v>2550</v>
      </c>
      <c r="H858" s="3" t="s">
        <v>2551</v>
      </c>
      <c r="L858" s="3" t="s">
        <v>2552</v>
      </c>
    </row>
    <row r="859" ht="14.25" customHeight="1">
      <c r="A859" s="3">
        <v>10533.0</v>
      </c>
      <c r="B859" s="3" t="s">
        <v>20</v>
      </c>
      <c r="C859" s="3" t="s">
        <v>2553</v>
      </c>
      <c r="H859" s="3" t="s">
        <v>2554</v>
      </c>
      <c r="L859" s="3" t="s">
        <v>2555</v>
      </c>
    </row>
    <row r="860" ht="14.25" customHeight="1">
      <c r="A860" s="3">
        <v>10534.0</v>
      </c>
      <c r="B860" s="3">
        <v>49.0</v>
      </c>
      <c r="C860" s="3" t="s">
        <v>2556</v>
      </c>
      <c r="H860" s="3" t="s">
        <v>2557</v>
      </c>
      <c r="L860" s="3" t="s">
        <v>2558</v>
      </c>
    </row>
    <row r="861" ht="14.25" customHeight="1">
      <c r="A861" s="3">
        <v>10536.0</v>
      </c>
      <c r="B861" s="3">
        <v>49.0</v>
      </c>
      <c r="C861" s="3" t="s">
        <v>2559</v>
      </c>
      <c r="H861" s="3" t="s">
        <v>2560</v>
      </c>
      <c r="L861" s="3" t="s">
        <v>2561</v>
      </c>
    </row>
    <row r="862" ht="14.25" customHeight="1">
      <c r="A862" s="3">
        <v>10537.0</v>
      </c>
      <c r="B862" s="3">
        <v>49.0</v>
      </c>
      <c r="C862" s="3" t="s">
        <v>2562</v>
      </c>
      <c r="H862" s="3" t="s">
        <v>2563</v>
      </c>
      <c r="L862" s="3" t="s">
        <v>2564</v>
      </c>
    </row>
    <row r="863" ht="14.25" customHeight="1">
      <c r="A863" s="3">
        <v>10538.0</v>
      </c>
      <c r="B863" s="3" t="s">
        <v>20</v>
      </c>
      <c r="C863" s="3" t="s">
        <v>2565</v>
      </c>
      <c r="H863" s="3" t="s">
        <v>2566</v>
      </c>
      <c r="L863" s="3" t="s">
        <v>2567</v>
      </c>
    </row>
    <row r="864" ht="14.25" customHeight="1">
      <c r="A864" s="3">
        <v>10539.0</v>
      </c>
      <c r="B864" s="3">
        <v>49.0</v>
      </c>
      <c r="C864" s="3" t="s">
        <v>2568</v>
      </c>
      <c r="H864" s="3" t="s">
        <v>2569</v>
      </c>
      <c r="L864" s="3" t="s">
        <v>2570</v>
      </c>
    </row>
    <row r="865" ht="14.25" customHeight="1">
      <c r="A865" s="3">
        <v>10541.0</v>
      </c>
      <c r="B865" s="3">
        <v>49.0</v>
      </c>
      <c r="C865" s="3" t="s">
        <v>2571</v>
      </c>
      <c r="H865" s="3" t="s">
        <v>2572</v>
      </c>
      <c r="L865" s="3" t="s">
        <v>2573</v>
      </c>
    </row>
    <row r="866" ht="14.25" customHeight="1">
      <c r="A866" s="3">
        <v>10542.0</v>
      </c>
      <c r="B866" s="3">
        <v>49.0</v>
      </c>
      <c r="C866" s="3" t="s">
        <v>2574</v>
      </c>
      <c r="H866" s="3" t="s">
        <v>2575</v>
      </c>
      <c r="L866" s="3" t="s">
        <v>2576</v>
      </c>
    </row>
    <row r="867" ht="14.25" customHeight="1">
      <c r="A867" s="3">
        <v>10543.0</v>
      </c>
      <c r="B867" s="3">
        <v>49.0</v>
      </c>
      <c r="C867" s="3" t="s">
        <v>2577</v>
      </c>
      <c r="H867" s="3" t="s">
        <v>2578</v>
      </c>
      <c r="L867" s="3" t="s">
        <v>2579</v>
      </c>
    </row>
    <row r="868" ht="14.25" customHeight="1">
      <c r="A868" s="3">
        <v>10544.0</v>
      </c>
      <c r="B868" s="3">
        <v>49.0</v>
      </c>
      <c r="C868" s="3" t="s">
        <v>2580</v>
      </c>
      <c r="H868" s="3" t="s">
        <v>2581</v>
      </c>
      <c r="L868" s="3" t="s">
        <v>2582</v>
      </c>
    </row>
    <row r="869" ht="14.25" customHeight="1">
      <c r="A869" s="3">
        <v>10545.0</v>
      </c>
      <c r="B869" s="3" t="s">
        <v>20</v>
      </c>
      <c r="C869" s="3" t="s">
        <v>2583</v>
      </c>
      <c r="H869" s="3" t="s">
        <v>2584</v>
      </c>
      <c r="L869" s="3" t="s">
        <v>2585</v>
      </c>
    </row>
    <row r="870" ht="14.25" customHeight="1">
      <c r="A870" s="3">
        <v>10546.0</v>
      </c>
      <c r="B870" s="3">
        <v>49.0</v>
      </c>
      <c r="C870" s="3" t="s">
        <v>2586</v>
      </c>
      <c r="H870" s="3" t="s">
        <v>2587</v>
      </c>
      <c r="L870" s="3" t="s">
        <v>2588</v>
      </c>
    </row>
    <row r="871" ht="14.25" customHeight="1">
      <c r="A871" s="3">
        <v>10558.0</v>
      </c>
      <c r="B871" s="3" t="s">
        <v>20</v>
      </c>
      <c r="C871" s="3" t="s">
        <v>2589</v>
      </c>
      <c r="H871" s="3" t="s">
        <v>2590</v>
      </c>
      <c r="L871" s="3" t="s">
        <v>2591</v>
      </c>
    </row>
    <row r="872" ht="14.25" customHeight="1">
      <c r="A872" s="3">
        <v>10559.0</v>
      </c>
      <c r="B872" s="3" t="s">
        <v>20</v>
      </c>
      <c r="C872" s="3" t="s">
        <v>2592</v>
      </c>
      <c r="H872" s="3" t="s">
        <v>2593</v>
      </c>
      <c r="L872" s="3" t="s">
        <v>2594</v>
      </c>
    </row>
    <row r="873" ht="14.25" customHeight="1">
      <c r="A873" s="3">
        <v>10560.0</v>
      </c>
      <c r="B873" s="3">
        <v>49.0</v>
      </c>
      <c r="C873" s="3" t="s">
        <v>2595</v>
      </c>
      <c r="H873" s="3" t="s">
        <v>2596</v>
      </c>
      <c r="L873" s="3" t="s">
        <v>2597</v>
      </c>
    </row>
    <row r="874" ht="14.25" customHeight="1">
      <c r="A874" s="3">
        <v>10561.0</v>
      </c>
      <c r="B874" s="3">
        <v>49.0</v>
      </c>
      <c r="C874" s="3" t="s">
        <v>2598</v>
      </c>
      <c r="H874" s="3" t="s">
        <v>2599</v>
      </c>
      <c r="L874" s="3" t="s">
        <v>2600</v>
      </c>
    </row>
    <row r="875" ht="14.25" customHeight="1">
      <c r="A875" s="3">
        <v>10562.0</v>
      </c>
      <c r="B875" s="3" t="s">
        <v>20</v>
      </c>
      <c r="C875" s="3" t="s">
        <v>2601</v>
      </c>
      <c r="H875" s="3" t="s">
        <v>2602</v>
      </c>
      <c r="L875" s="3" t="s">
        <v>2603</v>
      </c>
    </row>
    <row r="876" ht="14.25" customHeight="1">
      <c r="A876" s="3">
        <v>10563.0</v>
      </c>
      <c r="B876" s="3" t="s">
        <v>20</v>
      </c>
      <c r="C876" s="3" t="s">
        <v>2604</v>
      </c>
      <c r="H876" s="3" t="s">
        <v>2605</v>
      </c>
      <c r="L876" s="3" t="s">
        <v>2606</v>
      </c>
    </row>
    <row r="877" ht="14.25" customHeight="1">
      <c r="A877" s="3">
        <v>10565.0</v>
      </c>
      <c r="B877" s="3" t="s">
        <v>20</v>
      </c>
      <c r="C877" s="3" t="s">
        <v>2607</v>
      </c>
      <c r="H877" s="3" t="s">
        <v>2608</v>
      </c>
      <c r="L877" s="3" t="s">
        <v>2609</v>
      </c>
    </row>
    <row r="878" ht="14.25" customHeight="1">
      <c r="A878" s="3">
        <v>10566.0</v>
      </c>
      <c r="B878" s="3" t="s">
        <v>20</v>
      </c>
      <c r="C878" s="3" t="s">
        <v>2610</v>
      </c>
      <c r="H878" s="3" t="s">
        <v>2611</v>
      </c>
      <c r="L878" s="3" t="s">
        <v>2612</v>
      </c>
    </row>
    <row r="879" ht="14.25" customHeight="1">
      <c r="A879" s="3">
        <v>10567.0</v>
      </c>
      <c r="B879" s="3">
        <v>49.0</v>
      </c>
      <c r="C879" s="3" t="s">
        <v>2613</v>
      </c>
      <c r="H879" s="3" t="s">
        <v>2614</v>
      </c>
      <c r="L879" s="3" t="s">
        <v>2615</v>
      </c>
    </row>
    <row r="880" ht="14.25" customHeight="1">
      <c r="A880" s="3">
        <v>10569.0</v>
      </c>
      <c r="B880" s="3">
        <v>49.0</v>
      </c>
      <c r="C880" s="3" t="s">
        <v>2616</v>
      </c>
      <c r="H880" s="3" t="s">
        <v>2617</v>
      </c>
      <c r="L880" s="3" t="s">
        <v>2618</v>
      </c>
    </row>
    <row r="881" ht="14.25" customHeight="1">
      <c r="A881" s="3">
        <v>10570.0</v>
      </c>
      <c r="B881" s="3">
        <v>49.0</v>
      </c>
      <c r="C881" s="3" t="s">
        <v>2619</v>
      </c>
      <c r="H881" s="3" t="s">
        <v>2620</v>
      </c>
      <c r="L881" s="3" t="s">
        <v>2621</v>
      </c>
    </row>
    <row r="882" ht="14.25" customHeight="1">
      <c r="A882" s="3">
        <v>10666.0</v>
      </c>
      <c r="B882" s="3">
        <v>49.0</v>
      </c>
      <c r="C882" s="3" t="s">
        <v>2622</v>
      </c>
      <c r="H882" s="3" t="s">
        <v>2622</v>
      </c>
      <c r="L882" s="3" t="s">
        <v>2622</v>
      </c>
    </row>
    <row r="883" ht="14.25" customHeight="1">
      <c r="A883" s="3">
        <v>10707.0</v>
      </c>
      <c r="B883" s="3" t="s">
        <v>20</v>
      </c>
      <c r="C883" s="3" t="s">
        <v>2623</v>
      </c>
      <c r="H883" s="3" t="s">
        <v>2624</v>
      </c>
      <c r="L883" s="3" t="s">
        <v>2625</v>
      </c>
    </row>
    <row r="884" ht="14.25" customHeight="1">
      <c r="A884" s="3">
        <v>10708.0</v>
      </c>
      <c r="B884" s="3" t="s">
        <v>20</v>
      </c>
      <c r="C884" s="3" t="s">
        <v>2626</v>
      </c>
      <c r="H884" s="3" t="s">
        <v>2627</v>
      </c>
      <c r="L884" s="3" t="s">
        <v>2628</v>
      </c>
    </row>
    <row r="885" ht="14.25" customHeight="1">
      <c r="A885" s="3">
        <v>10722.0</v>
      </c>
      <c r="B885" s="3" t="s">
        <v>20</v>
      </c>
      <c r="C885" s="3" t="s">
        <v>2629</v>
      </c>
      <c r="H885" s="3" t="s">
        <v>2630</v>
      </c>
      <c r="L885" s="3" t="s">
        <v>2631</v>
      </c>
    </row>
    <row r="886" ht="14.25" customHeight="1">
      <c r="A886" s="3">
        <v>10731.0</v>
      </c>
      <c r="B886" s="3" t="s">
        <v>20</v>
      </c>
      <c r="C886" s="3" t="s">
        <v>2632</v>
      </c>
      <c r="H886" s="3" t="s">
        <v>2633</v>
      </c>
      <c r="L886" s="3" t="s">
        <v>2634</v>
      </c>
    </row>
    <row r="887" ht="14.25" customHeight="1">
      <c r="A887" s="3">
        <v>10772.0</v>
      </c>
      <c r="B887" s="3" t="s">
        <v>20</v>
      </c>
      <c r="C887" s="3" t="s">
        <v>2635</v>
      </c>
      <c r="H887" s="3" t="s">
        <v>2636</v>
      </c>
      <c r="L887" s="3" t="s">
        <v>2637</v>
      </c>
    </row>
    <row r="888" ht="14.25" customHeight="1">
      <c r="A888" s="3">
        <v>10774.0</v>
      </c>
      <c r="B888" s="3" t="s">
        <v>20</v>
      </c>
      <c r="C888" s="3" t="s">
        <v>2638</v>
      </c>
      <c r="H888" s="3" t="s">
        <v>2639</v>
      </c>
      <c r="L888" s="3" t="s">
        <v>2640</v>
      </c>
    </row>
    <row r="889" ht="14.25" customHeight="1">
      <c r="A889" s="3">
        <v>10775.0</v>
      </c>
      <c r="B889" s="3" t="s">
        <v>20</v>
      </c>
      <c r="C889" s="3" t="s">
        <v>2641</v>
      </c>
      <c r="H889" s="3" t="s">
        <v>2642</v>
      </c>
      <c r="L889" s="3" t="s">
        <v>2643</v>
      </c>
    </row>
    <row r="890" ht="14.25" customHeight="1">
      <c r="A890" s="3">
        <v>10777.0</v>
      </c>
      <c r="B890" s="3" t="s">
        <v>20</v>
      </c>
      <c r="C890" s="3" t="s">
        <v>2644</v>
      </c>
      <c r="H890" s="3" t="s">
        <v>2645</v>
      </c>
      <c r="L890" s="3" t="s">
        <v>2646</v>
      </c>
    </row>
    <row r="891" ht="14.25" customHeight="1">
      <c r="A891" s="3">
        <v>10789.0</v>
      </c>
      <c r="B891" s="3" t="s">
        <v>20</v>
      </c>
      <c r="C891" s="3" t="s">
        <v>2647</v>
      </c>
      <c r="H891" s="3" t="s">
        <v>2648</v>
      </c>
      <c r="L891" s="3" t="s">
        <v>2649</v>
      </c>
    </row>
    <row r="892" ht="14.25" customHeight="1">
      <c r="A892" s="3">
        <v>10977.0</v>
      </c>
      <c r="B892" s="3" t="s">
        <v>20</v>
      </c>
      <c r="C892" s="3" t="s">
        <v>2650</v>
      </c>
      <c r="H892" s="3" t="s">
        <v>2651</v>
      </c>
      <c r="L892" s="3" t="s">
        <v>2652</v>
      </c>
    </row>
    <row r="893" ht="14.25" customHeight="1">
      <c r="A893" s="3">
        <v>11016.0</v>
      </c>
      <c r="B893" s="3" t="s">
        <v>20</v>
      </c>
      <c r="C893" s="3" t="s">
        <v>2653</v>
      </c>
      <c r="H893" s="3" t="s">
        <v>2654</v>
      </c>
      <c r="L893" s="3" t="s">
        <v>2655</v>
      </c>
    </row>
    <row r="894" ht="14.25" customHeight="1">
      <c r="A894" s="3">
        <v>11408.0</v>
      </c>
      <c r="B894" s="3" t="s">
        <v>20</v>
      </c>
      <c r="C894" s="3" t="s">
        <v>2656</v>
      </c>
      <c r="H894" s="3" t="s">
        <v>2657</v>
      </c>
      <c r="L894" s="3" t="s">
        <v>2658</v>
      </c>
    </row>
    <row r="895" ht="14.25" customHeight="1">
      <c r="A895" s="3">
        <v>11409.0</v>
      </c>
      <c r="B895" s="3" t="s">
        <v>20</v>
      </c>
      <c r="C895" s="3" t="s">
        <v>2659</v>
      </c>
      <c r="H895" s="3" t="s">
        <v>2660</v>
      </c>
      <c r="L895" s="3" t="s">
        <v>2661</v>
      </c>
    </row>
    <row r="896" ht="14.25" customHeight="1">
      <c r="A896" s="3">
        <v>11428.0</v>
      </c>
      <c r="B896" s="3" t="s">
        <v>20</v>
      </c>
      <c r="C896" s="3" t="s">
        <v>2662</v>
      </c>
      <c r="H896" s="3" t="s">
        <v>2663</v>
      </c>
      <c r="L896" s="3" t="s">
        <v>2664</v>
      </c>
    </row>
    <row r="897" ht="14.25" customHeight="1">
      <c r="A897" s="3">
        <v>11436.0</v>
      </c>
      <c r="B897" s="3" t="s">
        <v>20</v>
      </c>
      <c r="C897" s="3" t="s">
        <v>2665</v>
      </c>
      <c r="H897" s="3" t="s">
        <v>2666</v>
      </c>
      <c r="L897" s="3" t="s">
        <v>2667</v>
      </c>
    </row>
    <row r="898" ht="14.25" customHeight="1">
      <c r="A898" s="3">
        <v>11437.0</v>
      </c>
      <c r="B898" s="3" t="s">
        <v>20</v>
      </c>
      <c r="C898" s="3" t="s">
        <v>2668</v>
      </c>
      <c r="H898" s="3" t="s">
        <v>2669</v>
      </c>
      <c r="L898" s="3" t="s">
        <v>2670</v>
      </c>
    </row>
    <row r="899" ht="14.25" customHeight="1">
      <c r="A899" s="3">
        <v>11438.0</v>
      </c>
      <c r="B899" s="3" t="s">
        <v>20</v>
      </c>
      <c r="C899" s="3" t="s">
        <v>2671</v>
      </c>
      <c r="H899" s="3" t="s">
        <v>2672</v>
      </c>
      <c r="L899" s="3" t="s">
        <v>2673</v>
      </c>
    </row>
    <row r="900" ht="14.25" customHeight="1">
      <c r="A900" s="3">
        <v>11547.0</v>
      </c>
      <c r="B900" s="3" t="s">
        <v>20</v>
      </c>
      <c r="C900" s="3" t="s">
        <v>2674</v>
      </c>
      <c r="H900" s="3" t="s">
        <v>2675</v>
      </c>
      <c r="L900" s="3" t="s">
        <v>2676</v>
      </c>
    </row>
    <row r="901" ht="14.25" customHeight="1">
      <c r="A901" s="3">
        <v>11548.0</v>
      </c>
      <c r="B901" s="3" t="s">
        <v>20</v>
      </c>
      <c r="C901" s="3" t="s">
        <v>2677</v>
      </c>
      <c r="H901" s="3" t="s">
        <v>2678</v>
      </c>
      <c r="L901" s="3" t="s">
        <v>2679</v>
      </c>
    </row>
    <row r="902" ht="14.25" customHeight="1">
      <c r="A902" s="3">
        <v>11549.0</v>
      </c>
      <c r="B902" s="3" t="s">
        <v>20</v>
      </c>
      <c r="C902" s="3" t="s">
        <v>2680</v>
      </c>
      <c r="H902" s="3" t="s">
        <v>2681</v>
      </c>
      <c r="L902" s="3" t="s">
        <v>2682</v>
      </c>
    </row>
    <row r="903" ht="14.25" customHeight="1">
      <c r="A903" s="3">
        <v>11553.0</v>
      </c>
      <c r="B903" s="3" t="s">
        <v>20</v>
      </c>
      <c r="C903" s="3" t="s">
        <v>2683</v>
      </c>
      <c r="H903" s="3" t="s">
        <v>2684</v>
      </c>
      <c r="L903" s="3" t="s">
        <v>2685</v>
      </c>
    </row>
    <row r="904" ht="14.25" customHeight="1">
      <c r="A904" s="3">
        <v>12289.0</v>
      </c>
      <c r="B904" s="3">
        <v>49.0</v>
      </c>
      <c r="C904" s="3" t="s">
        <v>2687</v>
      </c>
      <c r="H904" s="3" t="s">
        <v>2688</v>
      </c>
      <c r="L904" s="3" t="s">
        <v>2689</v>
      </c>
    </row>
    <row r="905" ht="14.25" customHeight="1">
      <c r="A905" s="3">
        <v>12306.0</v>
      </c>
      <c r="B905" s="3">
        <v>49.0</v>
      </c>
      <c r="C905" s="3" t="s">
        <v>2690</v>
      </c>
      <c r="H905" s="3" t="s">
        <v>2691</v>
      </c>
      <c r="L905" s="3" t="s">
        <v>2692</v>
      </c>
    </row>
    <row r="906" ht="14.25" customHeight="1">
      <c r="A906" s="3">
        <v>12307.0</v>
      </c>
      <c r="B906" s="3">
        <v>49.0</v>
      </c>
      <c r="C906" s="3" t="s">
        <v>2693</v>
      </c>
      <c r="H906" s="3" t="s">
        <v>2694</v>
      </c>
      <c r="L906" s="3" t="s">
        <v>2695</v>
      </c>
    </row>
    <row r="907" ht="14.25" customHeight="1">
      <c r="A907" s="3">
        <v>12529.0</v>
      </c>
      <c r="B907" s="3" t="s">
        <v>20</v>
      </c>
      <c r="C907" s="3" t="s">
        <v>2696</v>
      </c>
      <c r="H907" s="3" t="s">
        <v>2697</v>
      </c>
      <c r="L907" s="3" t="s">
        <v>2698</v>
      </c>
    </row>
    <row r="908" ht="14.25" customHeight="1">
      <c r="A908" s="3">
        <v>12530.0</v>
      </c>
      <c r="B908" s="3" t="s">
        <v>20</v>
      </c>
      <c r="C908" s="3" t="s">
        <v>2699</v>
      </c>
      <c r="H908" s="3" t="s">
        <v>2700</v>
      </c>
      <c r="L908" s="3" t="s">
        <v>2701</v>
      </c>
    </row>
    <row r="909" ht="14.25" customHeight="1">
      <c r="A909" s="3">
        <v>12531.0</v>
      </c>
      <c r="B909" s="3" t="s">
        <v>20</v>
      </c>
      <c r="C909" s="3" t="s">
        <v>2702</v>
      </c>
      <c r="H909" s="3" t="s">
        <v>2703</v>
      </c>
      <c r="L909" s="3" t="s">
        <v>2704</v>
      </c>
    </row>
    <row r="910" ht="14.25" customHeight="1">
      <c r="A910" s="3">
        <v>12532.0</v>
      </c>
      <c r="B910" s="3" t="s">
        <v>20</v>
      </c>
      <c r="C910" s="3" t="s">
        <v>2705</v>
      </c>
      <c r="H910" s="3" t="s">
        <v>2706</v>
      </c>
      <c r="L910" s="3" t="s">
        <v>2707</v>
      </c>
    </row>
    <row r="911" ht="14.25" customHeight="1">
      <c r="A911" s="3">
        <v>12533.0</v>
      </c>
      <c r="B911" s="3" t="s">
        <v>20</v>
      </c>
      <c r="C911" s="3" t="s">
        <v>2708</v>
      </c>
      <c r="H911" s="3" t="s">
        <v>2709</v>
      </c>
      <c r="L911" s="3" t="s">
        <v>2710</v>
      </c>
    </row>
    <row r="912" ht="14.25" customHeight="1">
      <c r="A912" s="3">
        <v>12534.0</v>
      </c>
      <c r="B912" s="3" t="s">
        <v>20</v>
      </c>
      <c r="C912" s="3" t="s">
        <v>2711</v>
      </c>
      <c r="H912" s="3" t="s">
        <v>2712</v>
      </c>
      <c r="L912" s="3" t="s">
        <v>2713</v>
      </c>
    </row>
    <row r="913" ht="14.25" customHeight="1">
      <c r="A913" s="3">
        <v>12535.0</v>
      </c>
      <c r="B913" s="3" t="s">
        <v>20</v>
      </c>
      <c r="C913" s="3" t="s">
        <v>2714</v>
      </c>
      <c r="H913" s="3" t="s">
        <v>2715</v>
      </c>
      <c r="L913" s="3" t="s">
        <v>2716</v>
      </c>
    </row>
    <row r="914" ht="14.25" customHeight="1">
      <c r="A914" s="3">
        <v>12536.0</v>
      </c>
      <c r="B914" s="3" t="s">
        <v>20</v>
      </c>
      <c r="C914" s="3" t="s">
        <v>2717</v>
      </c>
      <c r="H914" s="3" t="s">
        <v>2718</v>
      </c>
      <c r="L914" s="3" t="s">
        <v>2719</v>
      </c>
    </row>
    <row r="915" ht="14.25" customHeight="1">
      <c r="A915" s="3">
        <v>12537.0</v>
      </c>
      <c r="B915" s="3" t="s">
        <v>20</v>
      </c>
      <c r="C915" s="3" t="s">
        <v>2720</v>
      </c>
      <c r="H915" s="3" t="s">
        <v>2721</v>
      </c>
      <c r="L915" s="3" t="s">
        <v>2722</v>
      </c>
    </row>
    <row r="916" ht="14.25" customHeight="1">
      <c r="A916" s="3">
        <v>12538.0</v>
      </c>
      <c r="B916" s="3" t="s">
        <v>20</v>
      </c>
      <c r="C916" s="3" t="s">
        <v>2723</v>
      </c>
      <c r="H916" s="3" t="s">
        <v>2724</v>
      </c>
      <c r="L916" s="3" t="s">
        <v>2725</v>
      </c>
    </row>
    <row r="917" ht="14.25" customHeight="1">
      <c r="A917" s="3">
        <v>12539.0</v>
      </c>
      <c r="B917" s="3" t="s">
        <v>20</v>
      </c>
      <c r="C917" s="3" t="s">
        <v>2726</v>
      </c>
      <c r="H917" s="3" t="s">
        <v>2727</v>
      </c>
      <c r="L917" s="3" t="s">
        <v>2728</v>
      </c>
    </row>
    <row r="918" ht="14.25" customHeight="1">
      <c r="A918" s="3">
        <v>12540.0</v>
      </c>
      <c r="B918" s="3" t="s">
        <v>20</v>
      </c>
      <c r="C918" s="3" t="s">
        <v>2729</v>
      </c>
      <c r="H918" s="3" t="s">
        <v>2730</v>
      </c>
      <c r="L918" s="3" t="s">
        <v>2731</v>
      </c>
    </row>
    <row r="919" ht="14.25" customHeight="1">
      <c r="A919" s="3">
        <v>12541.0</v>
      </c>
      <c r="B919" s="3" t="s">
        <v>20</v>
      </c>
      <c r="C919" s="3" t="s">
        <v>2732</v>
      </c>
      <c r="H919" s="3" t="s">
        <v>2733</v>
      </c>
      <c r="L919" s="3" t="s">
        <v>2734</v>
      </c>
    </row>
    <row r="920" ht="14.25" customHeight="1">
      <c r="A920" s="3">
        <v>12542.0</v>
      </c>
      <c r="B920" s="3" t="s">
        <v>20</v>
      </c>
      <c r="C920" s="3" t="s">
        <v>2735</v>
      </c>
      <c r="H920" s="3" t="s">
        <v>2736</v>
      </c>
      <c r="L920" s="3" t="s">
        <v>2737</v>
      </c>
    </row>
    <row r="921" ht="14.25" customHeight="1">
      <c r="A921" s="3">
        <v>12543.0</v>
      </c>
      <c r="B921" s="3" t="s">
        <v>20</v>
      </c>
      <c r="C921" s="3" t="s">
        <v>2738</v>
      </c>
      <c r="H921" s="3" t="s">
        <v>2739</v>
      </c>
      <c r="L921" s="3" t="s">
        <v>2740</v>
      </c>
    </row>
    <row r="922" ht="14.25" customHeight="1">
      <c r="A922" s="3">
        <v>12545.0</v>
      </c>
      <c r="B922" s="3" t="s">
        <v>20</v>
      </c>
      <c r="C922" s="3" t="s">
        <v>2741</v>
      </c>
      <c r="H922" s="3" t="s">
        <v>2742</v>
      </c>
      <c r="L922" s="3" t="s">
        <v>2743</v>
      </c>
    </row>
    <row r="923" ht="14.25" customHeight="1">
      <c r="A923" s="3">
        <v>12546.0</v>
      </c>
      <c r="B923" s="3" t="s">
        <v>20</v>
      </c>
      <c r="C923" s="3" t="s">
        <v>2744</v>
      </c>
      <c r="H923" s="3" t="s">
        <v>2745</v>
      </c>
      <c r="L923" s="3" t="s">
        <v>2746</v>
      </c>
    </row>
    <row r="924" ht="14.25" customHeight="1">
      <c r="A924" s="3">
        <v>12547.0</v>
      </c>
      <c r="B924" s="3" t="s">
        <v>20</v>
      </c>
      <c r="C924" s="3" t="s">
        <v>2747</v>
      </c>
      <c r="H924" s="3" t="s">
        <v>2748</v>
      </c>
      <c r="L924" s="3" t="s">
        <v>2749</v>
      </c>
    </row>
    <row r="925" ht="14.25" customHeight="1">
      <c r="A925" s="3">
        <v>12550.0</v>
      </c>
      <c r="B925" s="3" t="s">
        <v>20</v>
      </c>
      <c r="C925" s="3" t="s">
        <v>2750</v>
      </c>
      <c r="H925" s="3" t="s">
        <v>2751</v>
      </c>
      <c r="L925" s="3" t="s">
        <v>2752</v>
      </c>
    </row>
    <row r="926" ht="14.25" customHeight="1">
      <c r="A926" s="3">
        <v>12551.0</v>
      </c>
      <c r="B926" s="3" t="s">
        <v>20</v>
      </c>
      <c r="C926" s="3" t="s">
        <v>2753</v>
      </c>
      <c r="H926" s="3" t="s">
        <v>2754</v>
      </c>
      <c r="L926" s="3" t="s">
        <v>2755</v>
      </c>
    </row>
    <row r="927" ht="14.25" customHeight="1">
      <c r="A927" s="3">
        <v>12552.0</v>
      </c>
      <c r="B927" s="3" t="s">
        <v>20</v>
      </c>
      <c r="C927" s="3" t="s">
        <v>2756</v>
      </c>
      <c r="H927" s="3" t="s">
        <v>2757</v>
      </c>
      <c r="L927" s="3" t="s">
        <v>2758</v>
      </c>
    </row>
    <row r="928" ht="14.25" customHeight="1">
      <c r="A928" s="3">
        <v>12553.0</v>
      </c>
      <c r="B928" s="3" t="s">
        <v>20</v>
      </c>
      <c r="C928" s="3" t="s">
        <v>2759</v>
      </c>
      <c r="H928" s="3" t="s">
        <v>2760</v>
      </c>
      <c r="L928" s="3" t="s">
        <v>2761</v>
      </c>
    </row>
    <row r="929" ht="14.25" customHeight="1">
      <c r="A929" s="3">
        <v>12554.0</v>
      </c>
      <c r="B929" s="3" t="s">
        <v>20</v>
      </c>
      <c r="C929" s="3" t="s">
        <v>2762</v>
      </c>
      <c r="H929" s="3" t="s">
        <v>2763</v>
      </c>
      <c r="L929" s="3" t="s">
        <v>2764</v>
      </c>
    </row>
    <row r="930" ht="14.25" customHeight="1">
      <c r="A930" s="3">
        <v>12555.0</v>
      </c>
      <c r="B930" s="3" t="s">
        <v>20</v>
      </c>
      <c r="C930" s="3" t="s">
        <v>2765</v>
      </c>
      <c r="H930" s="3" t="s">
        <v>2766</v>
      </c>
      <c r="L930" s="3" t="s">
        <v>2767</v>
      </c>
    </row>
    <row r="931" ht="14.25" customHeight="1">
      <c r="A931" s="3">
        <v>12556.0</v>
      </c>
      <c r="B931" s="3" t="s">
        <v>20</v>
      </c>
      <c r="C931" s="3" t="s">
        <v>2768</v>
      </c>
      <c r="H931" s="3" t="s">
        <v>2769</v>
      </c>
      <c r="L931" s="3" t="s">
        <v>2770</v>
      </c>
    </row>
    <row r="932" ht="14.25" customHeight="1">
      <c r="A932" s="3">
        <v>12557.0</v>
      </c>
      <c r="B932" s="3" t="s">
        <v>20</v>
      </c>
      <c r="C932" s="3" t="s">
        <v>2771</v>
      </c>
      <c r="H932" s="3" t="s">
        <v>2772</v>
      </c>
      <c r="L932" s="3" t="s">
        <v>2773</v>
      </c>
    </row>
    <row r="933" ht="14.25" customHeight="1">
      <c r="A933" s="3">
        <v>12558.0</v>
      </c>
      <c r="B933" s="3" t="s">
        <v>20</v>
      </c>
      <c r="C933" s="3" t="s">
        <v>2774</v>
      </c>
      <c r="H933" s="3" t="s">
        <v>2775</v>
      </c>
      <c r="L933" s="3" t="s">
        <v>2776</v>
      </c>
    </row>
    <row r="934" ht="14.25" customHeight="1">
      <c r="A934" s="3">
        <v>12559.0</v>
      </c>
      <c r="B934" s="3" t="s">
        <v>20</v>
      </c>
      <c r="C934" s="3" t="s">
        <v>2777</v>
      </c>
      <c r="H934" s="3" t="s">
        <v>2778</v>
      </c>
      <c r="L934" s="3" t="s">
        <v>2779</v>
      </c>
    </row>
    <row r="935" ht="14.25" customHeight="1">
      <c r="A935" s="3">
        <v>12560.0</v>
      </c>
      <c r="B935" s="3" t="s">
        <v>20</v>
      </c>
      <c r="C935" s="3" t="s">
        <v>2780</v>
      </c>
      <c r="H935" s="3" t="s">
        <v>2781</v>
      </c>
      <c r="L935" s="3" t="s">
        <v>2782</v>
      </c>
    </row>
    <row r="936" ht="14.25" customHeight="1">
      <c r="A936" s="3">
        <v>12561.0</v>
      </c>
      <c r="B936" s="3" t="s">
        <v>20</v>
      </c>
      <c r="C936" s="3" t="s">
        <v>2783</v>
      </c>
      <c r="H936" s="3" t="s">
        <v>2784</v>
      </c>
      <c r="L936" s="3" t="s">
        <v>2785</v>
      </c>
    </row>
    <row r="937" ht="14.25" customHeight="1">
      <c r="A937" s="3">
        <v>12562.0</v>
      </c>
      <c r="B937" s="3" t="s">
        <v>20</v>
      </c>
      <c r="C937" s="3" t="s">
        <v>2786</v>
      </c>
      <c r="H937" s="3" t="s">
        <v>2787</v>
      </c>
      <c r="L937" s="3" t="s">
        <v>2788</v>
      </c>
    </row>
    <row r="938" ht="14.25" customHeight="1">
      <c r="A938" s="3">
        <v>12563.0</v>
      </c>
      <c r="B938" s="3" t="s">
        <v>20</v>
      </c>
      <c r="C938" s="3" t="s">
        <v>2789</v>
      </c>
      <c r="H938" s="3" t="s">
        <v>2790</v>
      </c>
      <c r="L938" s="3" t="s">
        <v>2791</v>
      </c>
    </row>
    <row r="939" ht="14.25" customHeight="1">
      <c r="A939" s="3">
        <v>12564.0</v>
      </c>
      <c r="B939" s="3" t="s">
        <v>20</v>
      </c>
      <c r="C939" s="3" t="s">
        <v>2792</v>
      </c>
      <c r="H939" s="3" t="s">
        <v>2793</v>
      </c>
      <c r="L939" s="3" t="s">
        <v>2794</v>
      </c>
    </row>
    <row r="940" ht="14.25" customHeight="1">
      <c r="A940" s="3">
        <v>12565.0</v>
      </c>
      <c r="B940" s="3" t="s">
        <v>20</v>
      </c>
      <c r="C940" s="3" t="s">
        <v>2795</v>
      </c>
      <c r="H940" s="3" t="s">
        <v>2796</v>
      </c>
      <c r="L940" s="3" t="s">
        <v>2797</v>
      </c>
    </row>
    <row r="941" ht="14.25" customHeight="1">
      <c r="A941" s="3">
        <v>12566.0</v>
      </c>
      <c r="B941" s="3" t="s">
        <v>20</v>
      </c>
      <c r="C941" s="3" t="s">
        <v>2798</v>
      </c>
      <c r="H941" s="3" t="s">
        <v>2799</v>
      </c>
      <c r="L941" s="3" t="s">
        <v>2800</v>
      </c>
    </row>
    <row r="942" ht="14.25" customHeight="1">
      <c r="A942" s="3">
        <v>12567.0</v>
      </c>
      <c r="B942" s="3" t="s">
        <v>20</v>
      </c>
      <c r="C942" s="3" t="s">
        <v>2801</v>
      </c>
      <c r="H942" s="3" t="s">
        <v>2802</v>
      </c>
      <c r="L942" s="3" t="s">
        <v>2803</v>
      </c>
    </row>
    <row r="943" ht="14.25" customHeight="1">
      <c r="A943" s="3">
        <v>12568.0</v>
      </c>
      <c r="B943" s="3" t="s">
        <v>20</v>
      </c>
      <c r="C943" s="3" t="s">
        <v>2804</v>
      </c>
      <c r="H943" s="3" t="s">
        <v>2805</v>
      </c>
      <c r="L943" s="3" t="s">
        <v>2806</v>
      </c>
    </row>
    <row r="944" ht="14.25" customHeight="1">
      <c r="A944" s="3">
        <v>12569.0</v>
      </c>
      <c r="B944" s="3" t="s">
        <v>20</v>
      </c>
      <c r="C944" s="3" t="s">
        <v>2807</v>
      </c>
      <c r="H944" s="3" t="s">
        <v>2808</v>
      </c>
      <c r="L944" s="3" t="s">
        <v>2809</v>
      </c>
    </row>
    <row r="945" ht="14.25" customHeight="1">
      <c r="A945" s="3">
        <v>12570.0</v>
      </c>
      <c r="B945" s="3" t="s">
        <v>20</v>
      </c>
      <c r="C945" s="3" t="s">
        <v>2810</v>
      </c>
      <c r="H945" s="3" t="s">
        <v>2811</v>
      </c>
      <c r="L945" s="3" t="s">
        <v>2812</v>
      </c>
    </row>
    <row r="946" ht="14.25" customHeight="1">
      <c r="A946" s="3">
        <v>12571.0</v>
      </c>
      <c r="B946" s="3" t="s">
        <v>20</v>
      </c>
      <c r="C946" s="3" t="s">
        <v>2813</v>
      </c>
      <c r="H946" s="3" t="s">
        <v>2814</v>
      </c>
      <c r="L946" s="3" t="s">
        <v>2815</v>
      </c>
    </row>
    <row r="947" ht="14.25" customHeight="1">
      <c r="A947" s="3">
        <v>12574.0</v>
      </c>
      <c r="B947" s="3" t="s">
        <v>20</v>
      </c>
      <c r="C947" s="3" t="s">
        <v>2816</v>
      </c>
      <c r="H947" s="3" t="s">
        <v>2817</v>
      </c>
      <c r="L947" s="3" t="s">
        <v>2818</v>
      </c>
    </row>
    <row r="948" ht="14.25" customHeight="1">
      <c r="A948" s="3">
        <v>12575.0</v>
      </c>
      <c r="B948" s="3" t="s">
        <v>20</v>
      </c>
      <c r="C948" s="3" t="s">
        <v>2819</v>
      </c>
      <c r="H948" s="3" t="s">
        <v>2820</v>
      </c>
      <c r="L948" s="3" t="s">
        <v>2821</v>
      </c>
    </row>
    <row r="949" ht="14.25" customHeight="1">
      <c r="A949" s="3">
        <v>12576.0</v>
      </c>
      <c r="B949" s="3" t="s">
        <v>20</v>
      </c>
      <c r="C949" s="3" t="s">
        <v>2822</v>
      </c>
      <c r="H949" s="3" t="s">
        <v>2823</v>
      </c>
      <c r="L949" s="3" t="s">
        <v>2824</v>
      </c>
    </row>
    <row r="950" ht="14.25" customHeight="1">
      <c r="A950" s="3">
        <v>12577.0</v>
      </c>
      <c r="B950" s="3" t="s">
        <v>20</v>
      </c>
      <c r="C950" s="3" t="s">
        <v>2825</v>
      </c>
      <c r="H950" s="3" t="s">
        <v>2826</v>
      </c>
      <c r="L950" s="3" t="s">
        <v>2827</v>
      </c>
    </row>
    <row r="951" ht="14.25" customHeight="1">
      <c r="A951" s="3">
        <v>12578.0</v>
      </c>
      <c r="B951" s="3" t="s">
        <v>20</v>
      </c>
      <c r="C951" s="3" t="s">
        <v>2828</v>
      </c>
      <c r="H951" s="3" t="s">
        <v>2829</v>
      </c>
      <c r="L951" s="3" t="s">
        <v>2830</v>
      </c>
    </row>
    <row r="952" ht="14.25" customHeight="1">
      <c r="A952" s="3">
        <v>12579.0</v>
      </c>
      <c r="B952" s="3" t="s">
        <v>20</v>
      </c>
      <c r="C952" s="3" t="s">
        <v>2831</v>
      </c>
      <c r="H952" s="3" t="s">
        <v>2832</v>
      </c>
      <c r="L952" s="3" t="s">
        <v>2833</v>
      </c>
    </row>
    <row r="953" ht="14.25" customHeight="1">
      <c r="A953" s="3">
        <v>12580.0</v>
      </c>
      <c r="B953" s="3" t="s">
        <v>20</v>
      </c>
      <c r="C953" s="3" t="s">
        <v>2834</v>
      </c>
      <c r="H953" s="3" t="s">
        <v>2835</v>
      </c>
      <c r="L953" s="3" t="s">
        <v>2836</v>
      </c>
    </row>
    <row r="954" ht="14.25" customHeight="1">
      <c r="A954" s="3">
        <v>12581.0</v>
      </c>
      <c r="B954" s="3" t="s">
        <v>20</v>
      </c>
      <c r="C954" s="3" t="s">
        <v>2837</v>
      </c>
      <c r="H954" s="3" t="s">
        <v>2838</v>
      </c>
      <c r="L954" s="3" t="s">
        <v>2839</v>
      </c>
    </row>
    <row r="955" ht="14.25" customHeight="1">
      <c r="A955" s="3">
        <v>12582.0</v>
      </c>
      <c r="B955" s="3" t="s">
        <v>20</v>
      </c>
      <c r="C955" s="3" t="s">
        <v>2840</v>
      </c>
      <c r="H955" s="3" t="s">
        <v>2841</v>
      </c>
      <c r="L955" s="3" t="s">
        <v>2842</v>
      </c>
    </row>
    <row r="956" ht="14.25" customHeight="1">
      <c r="A956" s="3">
        <v>12583.0</v>
      </c>
      <c r="B956" s="3" t="s">
        <v>20</v>
      </c>
      <c r="C956" s="3" t="s">
        <v>2843</v>
      </c>
      <c r="H956" s="3" t="s">
        <v>2844</v>
      </c>
      <c r="L956" s="3" t="s">
        <v>2845</v>
      </c>
    </row>
    <row r="957" ht="14.25" customHeight="1">
      <c r="A957" s="3">
        <v>12584.0</v>
      </c>
      <c r="B957" s="3" t="s">
        <v>20</v>
      </c>
      <c r="C957" s="3" t="s">
        <v>2846</v>
      </c>
      <c r="H957" s="3" t="s">
        <v>2847</v>
      </c>
      <c r="L957" s="3" t="s">
        <v>2848</v>
      </c>
    </row>
    <row r="958" ht="14.25" customHeight="1">
      <c r="A958" s="3">
        <v>12585.0</v>
      </c>
      <c r="B958" s="3" t="s">
        <v>20</v>
      </c>
      <c r="C958" s="3" t="s">
        <v>2849</v>
      </c>
      <c r="H958" s="3" t="s">
        <v>2850</v>
      </c>
      <c r="L958" s="3" t="s">
        <v>2851</v>
      </c>
    </row>
    <row r="959" ht="14.25" customHeight="1">
      <c r="A959" s="3">
        <v>12586.0</v>
      </c>
      <c r="B959" s="3" t="s">
        <v>20</v>
      </c>
      <c r="C959" s="3" t="s">
        <v>2852</v>
      </c>
      <c r="H959" s="3" t="s">
        <v>2853</v>
      </c>
      <c r="L959" s="3" t="s">
        <v>2854</v>
      </c>
    </row>
    <row r="960" ht="14.25" customHeight="1">
      <c r="A960" s="3">
        <v>12587.0</v>
      </c>
      <c r="B960" s="3" t="s">
        <v>20</v>
      </c>
      <c r="C960" s="3" t="s">
        <v>2855</v>
      </c>
      <c r="H960" s="3" t="s">
        <v>2856</v>
      </c>
      <c r="L960" s="3" t="s">
        <v>2857</v>
      </c>
    </row>
    <row r="961" ht="14.25" customHeight="1">
      <c r="A961" s="3">
        <v>12703.0</v>
      </c>
      <c r="B961" s="3">
        <v>49.0</v>
      </c>
      <c r="C961" s="3" t="s">
        <v>2858</v>
      </c>
      <c r="H961" s="3" t="s">
        <v>2859</v>
      </c>
      <c r="L961" s="3" t="s">
        <v>2860</v>
      </c>
    </row>
    <row r="962" ht="14.25" customHeight="1">
      <c r="A962" s="3">
        <v>12712.0</v>
      </c>
      <c r="B962" s="3">
        <v>49.0</v>
      </c>
      <c r="C962" s="3" t="s">
        <v>2861</v>
      </c>
      <c r="H962" s="3" t="s">
        <v>2862</v>
      </c>
      <c r="L962" s="3" t="s">
        <v>2863</v>
      </c>
    </row>
    <row r="963" ht="14.25" customHeight="1">
      <c r="A963" s="3">
        <v>12749.0</v>
      </c>
      <c r="B963" s="3">
        <v>49.0</v>
      </c>
      <c r="C963" s="3" t="s">
        <v>2864</v>
      </c>
      <c r="H963" s="3" t="s">
        <v>2865</v>
      </c>
      <c r="L963" s="3" t="s">
        <v>2866</v>
      </c>
    </row>
    <row r="964" ht="14.25" customHeight="1">
      <c r="A964" s="3">
        <v>13051.0</v>
      </c>
      <c r="B964" s="3">
        <v>49.0</v>
      </c>
      <c r="C964" s="3" t="s">
        <v>2867</v>
      </c>
      <c r="H964" s="3" t="s">
        <v>2868</v>
      </c>
      <c r="L964" s="3" t="s">
        <v>2869</v>
      </c>
    </row>
    <row r="965" ht="14.25" customHeight="1">
      <c r="A965" s="3">
        <v>13052.0</v>
      </c>
      <c r="B965" s="3">
        <v>49.0</v>
      </c>
      <c r="C965" s="3" t="s">
        <v>2870</v>
      </c>
      <c r="H965" s="3" t="s">
        <v>2871</v>
      </c>
      <c r="L965" s="3" t="s">
        <v>2872</v>
      </c>
    </row>
    <row r="966" ht="14.25" customHeight="1">
      <c r="A966" s="3">
        <v>13053.0</v>
      </c>
      <c r="B966" s="3">
        <v>49.0</v>
      </c>
      <c r="C966" s="3" t="s">
        <v>2873</v>
      </c>
      <c r="H966" s="3" t="s">
        <v>2874</v>
      </c>
      <c r="L966" s="3" t="s">
        <v>2875</v>
      </c>
    </row>
    <row r="967" ht="14.25" customHeight="1">
      <c r="A967" s="3">
        <v>13054.0</v>
      </c>
      <c r="B967" s="3">
        <v>49.0</v>
      </c>
      <c r="C967" s="3" t="s">
        <v>2876</v>
      </c>
      <c r="H967" s="3" t="s">
        <v>2877</v>
      </c>
      <c r="L967" s="3" t="s">
        <v>2878</v>
      </c>
    </row>
    <row r="968" ht="14.25" customHeight="1">
      <c r="A968" s="3">
        <v>13055.0</v>
      </c>
      <c r="B968" s="3">
        <v>49.0</v>
      </c>
      <c r="C968" s="3" t="s">
        <v>2879</v>
      </c>
      <c r="H968" s="3" t="s">
        <v>2880</v>
      </c>
      <c r="L968" s="3" t="s">
        <v>2881</v>
      </c>
    </row>
    <row r="969" ht="14.25" customHeight="1">
      <c r="A969" s="3">
        <v>13056.0</v>
      </c>
      <c r="B969" s="3">
        <v>49.0</v>
      </c>
      <c r="C969" s="3" t="s">
        <v>2882</v>
      </c>
      <c r="H969" s="3" t="s">
        <v>2883</v>
      </c>
      <c r="L969" s="3" t="s">
        <v>2884</v>
      </c>
    </row>
    <row r="970" ht="14.25" customHeight="1">
      <c r="A970" s="3">
        <v>13057.0</v>
      </c>
      <c r="B970" s="3">
        <v>49.0</v>
      </c>
      <c r="C970" s="3" t="s">
        <v>2885</v>
      </c>
      <c r="H970" s="3" t="s">
        <v>2886</v>
      </c>
      <c r="L970" s="3" t="s">
        <v>2887</v>
      </c>
    </row>
    <row r="971" ht="14.25" customHeight="1">
      <c r="A971" s="3">
        <v>13058.0</v>
      </c>
      <c r="B971" s="3">
        <v>49.0</v>
      </c>
      <c r="C971" s="3" t="s">
        <v>2888</v>
      </c>
      <c r="H971" s="3" t="s">
        <v>2889</v>
      </c>
      <c r="L971" s="3" t="s">
        <v>2890</v>
      </c>
    </row>
    <row r="972" ht="14.25" customHeight="1">
      <c r="A972" s="3">
        <v>13059.0</v>
      </c>
      <c r="B972" s="3">
        <v>49.0</v>
      </c>
      <c r="C972" s="3" t="s">
        <v>2891</v>
      </c>
      <c r="H972" s="3" t="s">
        <v>2892</v>
      </c>
      <c r="L972" s="3" t="s">
        <v>2893</v>
      </c>
    </row>
    <row r="973" ht="14.25" customHeight="1">
      <c r="A973" s="3">
        <v>13060.0</v>
      </c>
      <c r="B973" s="3">
        <v>49.0</v>
      </c>
      <c r="C973" s="3" t="s">
        <v>2894</v>
      </c>
      <c r="H973" s="3" t="s">
        <v>2895</v>
      </c>
      <c r="L973" s="3" t="s">
        <v>2896</v>
      </c>
    </row>
    <row r="974" ht="14.25" customHeight="1">
      <c r="A974" s="3">
        <v>13061.0</v>
      </c>
      <c r="B974" s="3">
        <v>49.0</v>
      </c>
      <c r="C974" s="3" t="s">
        <v>2897</v>
      </c>
      <c r="H974" s="3" t="s">
        <v>2898</v>
      </c>
      <c r="L974" s="3" t="s">
        <v>2899</v>
      </c>
    </row>
    <row r="975" ht="14.25" customHeight="1">
      <c r="A975" s="3">
        <v>13062.0</v>
      </c>
      <c r="B975" s="3">
        <v>49.0</v>
      </c>
      <c r="C975" s="3" t="s">
        <v>2900</v>
      </c>
      <c r="H975" s="3" t="s">
        <v>2901</v>
      </c>
      <c r="L975" s="3" t="s">
        <v>2902</v>
      </c>
    </row>
    <row r="976" ht="14.25" customHeight="1">
      <c r="A976" s="3">
        <v>13063.0</v>
      </c>
      <c r="B976" s="3">
        <v>49.0</v>
      </c>
      <c r="C976" s="3" t="s">
        <v>2903</v>
      </c>
      <c r="H976" s="3" t="s">
        <v>2904</v>
      </c>
      <c r="L976" s="3" t="s">
        <v>2905</v>
      </c>
    </row>
    <row r="977" ht="14.25" customHeight="1">
      <c r="A977" s="3">
        <v>13064.0</v>
      </c>
      <c r="B977" s="3">
        <v>49.0</v>
      </c>
      <c r="C977" s="3" t="s">
        <v>2906</v>
      </c>
      <c r="H977" s="3" t="s">
        <v>2907</v>
      </c>
      <c r="L977" s="3" t="s">
        <v>2908</v>
      </c>
    </row>
    <row r="978" ht="14.25" customHeight="1">
      <c r="A978" s="3">
        <v>13065.0</v>
      </c>
      <c r="B978" s="3">
        <v>49.0</v>
      </c>
      <c r="C978" s="3" t="s">
        <v>2909</v>
      </c>
      <c r="H978" s="3" t="s">
        <v>2910</v>
      </c>
      <c r="L978" s="3" t="s">
        <v>2911</v>
      </c>
    </row>
    <row r="979" ht="14.25" customHeight="1">
      <c r="A979" s="3">
        <v>13066.0</v>
      </c>
      <c r="B979" s="3">
        <v>49.0</v>
      </c>
      <c r="C979" s="3" t="s">
        <v>2912</v>
      </c>
      <c r="H979" s="3" t="s">
        <v>2913</v>
      </c>
      <c r="L979" s="3" t="s">
        <v>2914</v>
      </c>
    </row>
    <row r="980" ht="14.25" customHeight="1">
      <c r="A980" s="3">
        <v>13067.0</v>
      </c>
      <c r="B980" s="3">
        <v>49.0</v>
      </c>
      <c r="C980" s="3" t="s">
        <v>2915</v>
      </c>
      <c r="H980" s="3" t="s">
        <v>2916</v>
      </c>
      <c r="L980" s="3" t="s">
        <v>2917</v>
      </c>
    </row>
    <row r="981" ht="14.25" customHeight="1">
      <c r="A981" s="3">
        <v>13068.0</v>
      </c>
      <c r="B981" s="3">
        <v>49.0</v>
      </c>
      <c r="C981" s="3" t="s">
        <v>2918</v>
      </c>
      <c r="H981" s="3" t="s">
        <v>2919</v>
      </c>
      <c r="L981" s="3" t="s">
        <v>2920</v>
      </c>
    </row>
    <row r="982" ht="14.25" customHeight="1">
      <c r="A982" s="3">
        <v>13069.0</v>
      </c>
      <c r="B982" s="3">
        <v>49.0</v>
      </c>
      <c r="C982" s="3" t="s">
        <v>2921</v>
      </c>
      <c r="H982" s="3" t="s">
        <v>2922</v>
      </c>
      <c r="L982" s="3" t="s">
        <v>2923</v>
      </c>
    </row>
    <row r="983" ht="14.25" customHeight="1">
      <c r="A983" s="3">
        <v>13070.0</v>
      </c>
      <c r="B983" s="3">
        <v>49.0</v>
      </c>
      <c r="C983" s="3" t="s">
        <v>2924</v>
      </c>
      <c r="H983" s="3" t="s">
        <v>2925</v>
      </c>
      <c r="L983" s="3" t="s">
        <v>2926</v>
      </c>
    </row>
    <row r="984" ht="14.25" customHeight="1">
      <c r="A984" s="3">
        <v>13071.0</v>
      </c>
      <c r="B984" s="3">
        <v>49.0</v>
      </c>
      <c r="C984" s="3" t="s">
        <v>2927</v>
      </c>
      <c r="H984" s="3" t="s">
        <v>2928</v>
      </c>
      <c r="L984" s="3" t="s">
        <v>2929</v>
      </c>
    </row>
    <row r="985" ht="14.25" customHeight="1">
      <c r="A985" s="3">
        <v>13072.0</v>
      </c>
      <c r="B985" s="3">
        <v>49.0</v>
      </c>
      <c r="C985" s="3" t="s">
        <v>2930</v>
      </c>
      <c r="H985" s="3" t="s">
        <v>2931</v>
      </c>
      <c r="L985" s="3" t="s">
        <v>2932</v>
      </c>
    </row>
    <row r="986" ht="14.25" customHeight="1">
      <c r="A986" s="3">
        <v>13074.0</v>
      </c>
      <c r="B986" s="3">
        <v>49.0</v>
      </c>
      <c r="C986" s="3" t="s">
        <v>2933</v>
      </c>
      <c r="H986" s="3" t="s">
        <v>2934</v>
      </c>
      <c r="L986" s="3" t="s">
        <v>2935</v>
      </c>
    </row>
    <row r="987" ht="14.25" customHeight="1">
      <c r="A987" s="3">
        <v>13128.0</v>
      </c>
      <c r="B987" s="3">
        <v>49.0</v>
      </c>
      <c r="C987" s="3" t="s">
        <v>2936</v>
      </c>
      <c r="H987" s="3" t="s">
        <v>2937</v>
      </c>
      <c r="L987" s="3" t="s">
        <v>2938</v>
      </c>
    </row>
    <row r="988" ht="14.25" customHeight="1">
      <c r="A988" s="3">
        <v>13135.0</v>
      </c>
      <c r="B988" s="3">
        <v>49.0</v>
      </c>
      <c r="C988" s="3" t="s">
        <v>2939</v>
      </c>
      <c r="H988" s="3" t="s">
        <v>2940</v>
      </c>
      <c r="L988" s="3" t="s">
        <v>2941</v>
      </c>
    </row>
    <row r="989" ht="14.25" customHeight="1">
      <c r="A989" s="3">
        <v>13137.0</v>
      </c>
      <c r="B989" s="3">
        <v>49.0</v>
      </c>
      <c r="C989" s="3" t="s">
        <v>2942</v>
      </c>
      <c r="H989" s="3" t="s">
        <v>2943</v>
      </c>
      <c r="L989" s="3" t="s">
        <v>2944</v>
      </c>
    </row>
    <row r="990" ht="14.25" customHeight="1">
      <c r="A990" s="3">
        <v>13138.0</v>
      </c>
      <c r="B990" s="3">
        <v>49.0</v>
      </c>
      <c r="C990" s="3" t="s">
        <v>2945</v>
      </c>
      <c r="H990" s="3" t="s">
        <v>2946</v>
      </c>
      <c r="L990" s="3" t="s">
        <v>2947</v>
      </c>
    </row>
    <row r="991" ht="14.25" customHeight="1">
      <c r="A991" s="3">
        <v>13139.0</v>
      </c>
      <c r="B991" s="3">
        <v>49.0</v>
      </c>
      <c r="C991" s="3" t="s">
        <v>2948</v>
      </c>
      <c r="H991" s="3" t="s">
        <v>2949</v>
      </c>
      <c r="L991" s="3" t="s">
        <v>2950</v>
      </c>
    </row>
    <row r="992" ht="14.25" customHeight="1">
      <c r="A992" s="3">
        <v>13140.0</v>
      </c>
      <c r="B992" s="3">
        <v>49.0</v>
      </c>
      <c r="C992" s="3" t="s">
        <v>2951</v>
      </c>
      <c r="H992" s="3" t="s">
        <v>2952</v>
      </c>
      <c r="L992" s="3" t="s">
        <v>2953</v>
      </c>
    </row>
    <row r="993" ht="14.25" customHeight="1">
      <c r="A993" s="3">
        <v>13141.0</v>
      </c>
      <c r="B993" s="3">
        <v>49.0</v>
      </c>
      <c r="C993" s="3" t="s">
        <v>2954</v>
      </c>
      <c r="H993" s="3" t="s">
        <v>2955</v>
      </c>
      <c r="L993" s="3" t="s">
        <v>2956</v>
      </c>
    </row>
    <row r="994" ht="14.25" customHeight="1">
      <c r="A994" s="3">
        <v>13143.0</v>
      </c>
      <c r="B994" s="3">
        <v>49.0</v>
      </c>
      <c r="C994" s="3" t="s">
        <v>2957</v>
      </c>
      <c r="H994" s="3" t="s">
        <v>2958</v>
      </c>
      <c r="L994" s="3" t="s">
        <v>2959</v>
      </c>
    </row>
    <row r="995" ht="14.25" customHeight="1">
      <c r="A995" s="3">
        <v>13604.0</v>
      </c>
      <c r="B995" s="3" t="s">
        <v>20</v>
      </c>
      <c r="C995" s="3" t="s">
        <v>2960</v>
      </c>
      <c r="H995" s="3" t="s">
        <v>2961</v>
      </c>
      <c r="L995" s="3" t="s">
        <v>2962</v>
      </c>
    </row>
    <row r="996" ht="14.25" customHeight="1">
      <c r="A996" s="3">
        <v>13605.0</v>
      </c>
      <c r="B996" s="3" t="s">
        <v>20</v>
      </c>
      <c r="C996" s="3" t="s">
        <v>2963</v>
      </c>
      <c r="H996" s="3" t="s">
        <v>2964</v>
      </c>
      <c r="L996" s="3" t="s">
        <v>2965</v>
      </c>
    </row>
    <row r="997" ht="14.25" customHeight="1">
      <c r="A997" s="3">
        <v>13804.0</v>
      </c>
      <c r="B997" s="3" t="s">
        <v>20</v>
      </c>
      <c r="C997" s="3" t="s">
        <v>2966</v>
      </c>
      <c r="H997" s="3" t="s">
        <v>2967</v>
      </c>
      <c r="L997" s="3" t="s">
        <v>2968</v>
      </c>
    </row>
    <row r="998" ht="14.25" customHeight="1">
      <c r="A998" s="3">
        <v>13805.0</v>
      </c>
      <c r="B998" s="3" t="s">
        <v>20</v>
      </c>
      <c r="C998" s="3" t="s">
        <v>2969</v>
      </c>
      <c r="H998" s="3" t="s">
        <v>2970</v>
      </c>
      <c r="L998" s="3" t="s">
        <v>2971</v>
      </c>
    </row>
    <row r="999" ht="14.25" customHeight="1">
      <c r="A999" s="3">
        <v>13807.0</v>
      </c>
      <c r="B999" s="3" t="s">
        <v>20</v>
      </c>
      <c r="C999" s="3" t="s">
        <v>2972</v>
      </c>
      <c r="H999" s="3" t="s">
        <v>2973</v>
      </c>
      <c r="L999" s="3" t="s">
        <v>2974</v>
      </c>
    </row>
    <row r="1000" ht="14.25" customHeight="1">
      <c r="A1000" s="3">
        <v>13835.0</v>
      </c>
      <c r="B1000" s="3" t="s">
        <v>20</v>
      </c>
      <c r="C1000" s="3" t="s">
        <v>2975</v>
      </c>
      <c r="H1000" s="3" t="s">
        <v>2976</v>
      </c>
      <c r="L1000" s="3" t="s">
        <v>2977</v>
      </c>
    </row>
    <row r="1001" ht="14.25" customHeight="1">
      <c r="A1001" s="3">
        <v>13860.0</v>
      </c>
      <c r="B1001" s="3" t="s">
        <v>20</v>
      </c>
      <c r="C1001" s="3" t="s">
        <v>2978</v>
      </c>
      <c r="H1001" s="3" t="s">
        <v>2979</v>
      </c>
      <c r="L1001" s="3" t="s">
        <v>2980</v>
      </c>
    </row>
    <row r="1002" ht="14.25" customHeight="1">
      <c r="A1002" s="3">
        <v>13866.0</v>
      </c>
      <c r="B1002" s="3" t="s">
        <v>20</v>
      </c>
      <c r="C1002" s="3" t="s">
        <v>2981</v>
      </c>
      <c r="H1002" s="3" t="s">
        <v>2982</v>
      </c>
      <c r="L1002" s="3" t="s">
        <v>2983</v>
      </c>
    </row>
    <row r="1003" ht="14.25" customHeight="1">
      <c r="A1003" s="3">
        <v>13867.0</v>
      </c>
      <c r="B1003" s="3" t="s">
        <v>20</v>
      </c>
      <c r="C1003" s="3" t="s">
        <v>2984</v>
      </c>
      <c r="H1003" s="3" t="s">
        <v>2985</v>
      </c>
      <c r="L1003" s="3" t="s">
        <v>2986</v>
      </c>
    </row>
    <row r="1004" ht="14.25" customHeight="1">
      <c r="A1004" s="3">
        <v>13869.0</v>
      </c>
      <c r="B1004" s="3" t="s">
        <v>20</v>
      </c>
      <c r="C1004" s="3" t="s">
        <v>2987</v>
      </c>
      <c r="H1004" s="3" t="s">
        <v>2988</v>
      </c>
      <c r="L1004" s="3" t="s">
        <v>2989</v>
      </c>
    </row>
    <row r="1005" ht="14.25" customHeight="1">
      <c r="A1005" s="3">
        <v>13870.0</v>
      </c>
      <c r="B1005" s="3" t="s">
        <v>20</v>
      </c>
      <c r="C1005" s="3" t="s">
        <v>1738</v>
      </c>
      <c r="H1005" s="3" t="s">
        <v>2990</v>
      </c>
      <c r="L1005" s="3" t="s">
        <v>2991</v>
      </c>
    </row>
    <row r="1006" ht="14.25" customHeight="1">
      <c r="A1006" s="3">
        <v>13872.0</v>
      </c>
      <c r="B1006" s="3" t="s">
        <v>20</v>
      </c>
      <c r="C1006" s="3" t="s">
        <v>2992</v>
      </c>
      <c r="H1006" s="3" t="s">
        <v>2993</v>
      </c>
      <c r="L1006" s="3" t="s">
        <v>2994</v>
      </c>
    </row>
    <row r="1007" ht="14.25" customHeight="1">
      <c r="A1007" s="3">
        <v>13873.0</v>
      </c>
      <c r="B1007" s="3" t="s">
        <v>20</v>
      </c>
      <c r="C1007" s="3" t="s">
        <v>2995</v>
      </c>
      <c r="H1007" s="3" t="s">
        <v>2996</v>
      </c>
      <c r="L1007" s="3" t="s">
        <v>2997</v>
      </c>
    </row>
    <row r="1008" ht="14.25" customHeight="1">
      <c r="A1008" s="3">
        <v>13878.0</v>
      </c>
      <c r="B1008" s="3" t="s">
        <v>20</v>
      </c>
      <c r="C1008" s="3" t="s">
        <v>2998</v>
      </c>
      <c r="H1008" s="3" t="s">
        <v>2999</v>
      </c>
      <c r="L1008" s="3" t="s">
        <v>3000</v>
      </c>
    </row>
    <row r="1009" ht="14.25" customHeight="1">
      <c r="A1009" s="3">
        <v>14497.0</v>
      </c>
      <c r="B1009" s="3" t="s">
        <v>20</v>
      </c>
      <c r="C1009" s="3" t="s">
        <v>3001</v>
      </c>
      <c r="H1009" s="3" t="s">
        <v>3002</v>
      </c>
      <c r="L1009" s="3" t="s">
        <v>3003</v>
      </c>
    </row>
    <row r="1010" ht="14.25" customHeight="1">
      <c r="A1010" s="3">
        <v>14760.0</v>
      </c>
      <c r="B1010" s="3" t="s">
        <v>20</v>
      </c>
      <c r="C1010" s="3" t="s">
        <v>3004</v>
      </c>
      <c r="H1010" s="3" t="s">
        <v>3005</v>
      </c>
      <c r="L1010" s="3" t="s">
        <v>3006</v>
      </c>
    </row>
    <row r="1011" ht="14.25" customHeight="1">
      <c r="A1011" s="3">
        <v>14764.0</v>
      </c>
      <c r="B1011" s="3" t="s">
        <v>20</v>
      </c>
      <c r="C1011" s="3" t="s">
        <v>3007</v>
      </c>
      <c r="H1011" s="3" t="s">
        <v>3008</v>
      </c>
      <c r="L1011" s="3" t="s">
        <v>3009</v>
      </c>
    </row>
    <row r="1012" ht="14.25" customHeight="1">
      <c r="A1012" s="3">
        <v>14765.0</v>
      </c>
      <c r="B1012" s="3" t="s">
        <v>20</v>
      </c>
      <c r="C1012" s="3" t="s">
        <v>3010</v>
      </c>
      <c r="H1012" s="3" t="s">
        <v>3011</v>
      </c>
      <c r="L1012" s="3" t="s">
        <v>3012</v>
      </c>
    </row>
    <row r="1013" ht="14.25" customHeight="1">
      <c r="A1013" s="3">
        <v>14766.0</v>
      </c>
      <c r="B1013" s="3" t="s">
        <v>20</v>
      </c>
      <c r="C1013" s="3" t="s">
        <v>3013</v>
      </c>
      <c r="H1013" s="3" t="s">
        <v>3014</v>
      </c>
      <c r="L1013" s="3" t="s">
        <v>3015</v>
      </c>
    </row>
    <row r="1014" ht="14.25" customHeight="1">
      <c r="A1014" s="3">
        <v>14767.0</v>
      </c>
      <c r="B1014" s="3" t="s">
        <v>20</v>
      </c>
      <c r="C1014" s="3" t="s">
        <v>3016</v>
      </c>
      <c r="H1014" s="3" t="s">
        <v>3017</v>
      </c>
      <c r="L1014" s="3" t="s">
        <v>3018</v>
      </c>
    </row>
    <row r="1015" ht="14.25" customHeight="1">
      <c r="A1015" s="3">
        <v>14768.0</v>
      </c>
      <c r="B1015" s="3" t="s">
        <v>20</v>
      </c>
      <c r="C1015" s="3" t="s">
        <v>3019</v>
      </c>
      <c r="H1015" s="3" t="s">
        <v>3020</v>
      </c>
      <c r="L1015" s="3" t="s">
        <v>3021</v>
      </c>
    </row>
    <row r="1016" ht="14.25" customHeight="1">
      <c r="A1016" s="3">
        <v>14770.0</v>
      </c>
      <c r="B1016" s="3" t="s">
        <v>20</v>
      </c>
      <c r="C1016" s="3" t="s">
        <v>3022</v>
      </c>
      <c r="H1016" s="3" t="s">
        <v>3023</v>
      </c>
      <c r="L1016" s="3" t="s">
        <v>3024</v>
      </c>
    </row>
    <row r="1017" ht="14.25" customHeight="1">
      <c r="A1017" s="3">
        <v>14771.0</v>
      </c>
      <c r="B1017" s="3" t="s">
        <v>20</v>
      </c>
      <c r="C1017" s="3" t="s">
        <v>3025</v>
      </c>
      <c r="H1017" s="3" t="s">
        <v>3026</v>
      </c>
      <c r="L1017" s="3" t="s">
        <v>3027</v>
      </c>
    </row>
    <row r="1018" ht="14.25" customHeight="1">
      <c r="A1018" s="3">
        <v>14772.0</v>
      </c>
      <c r="B1018" s="3" t="s">
        <v>20</v>
      </c>
      <c r="C1018" s="3" t="s">
        <v>3028</v>
      </c>
      <c r="H1018" s="3" t="s">
        <v>3029</v>
      </c>
      <c r="L1018" s="3" t="s">
        <v>3030</v>
      </c>
    </row>
    <row r="1019" ht="14.25" customHeight="1">
      <c r="A1019" s="3">
        <v>14773.0</v>
      </c>
      <c r="B1019" s="3" t="s">
        <v>20</v>
      </c>
      <c r="C1019" s="3" t="s">
        <v>3031</v>
      </c>
      <c r="H1019" s="3" t="s">
        <v>3032</v>
      </c>
      <c r="L1019" s="3" t="s">
        <v>3033</v>
      </c>
    </row>
    <row r="1020" ht="14.25" customHeight="1">
      <c r="A1020" s="3">
        <v>14775.0</v>
      </c>
      <c r="B1020" s="3" t="s">
        <v>20</v>
      </c>
      <c r="C1020" s="3" t="s">
        <v>3034</v>
      </c>
      <c r="H1020" s="3" t="s">
        <v>3035</v>
      </c>
      <c r="L1020" s="3" t="s">
        <v>3036</v>
      </c>
    </row>
    <row r="1021" ht="14.25" customHeight="1">
      <c r="A1021" s="3">
        <v>14776.0</v>
      </c>
      <c r="B1021" s="3" t="s">
        <v>20</v>
      </c>
      <c r="C1021" s="3" t="s">
        <v>3037</v>
      </c>
      <c r="H1021" s="3" t="s">
        <v>3038</v>
      </c>
      <c r="L1021" s="3" t="s">
        <v>3039</v>
      </c>
    </row>
    <row r="1022" ht="14.25" customHeight="1">
      <c r="A1022" s="3">
        <v>14777.0</v>
      </c>
      <c r="B1022" s="3" t="s">
        <v>20</v>
      </c>
      <c r="C1022" s="3" t="s">
        <v>3040</v>
      </c>
      <c r="H1022" s="3" t="s">
        <v>3041</v>
      </c>
      <c r="L1022" s="3" t="s">
        <v>3042</v>
      </c>
    </row>
    <row r="1023" ht="14.25" customHeight="1">
      <c r="A1023" s="3">
        <v>14778.0</v>
      </c>
      <c r="B1023" s="3" t="s">
        <v>20</v>
      </c>
      <c r="C1023" s="3" t="s">
        <v>3043</v>
      </c>
      <c r="H1023" s="3" t="s">
        <v>3044</v>
      </c>
      <c r="L1023" s="3" t="s">
        <v>3045</v>
      </c>
    </row>
    <row r="1024" ht="14.25" customHeight="1">
      <c r="A1024" s="3">
        <v>14779.0</v>
      </c>
      <c r="B1024" s="3" t="s">
        <v>20</v>
      </c>
      <c r="C1024" s="3" t="s">
        <v>3046</v>
      </c>
      <c r="H1024" s="3" t="s">
        <v>3047</v>
      </c>
      <c r="L1024" s="3" t="s">
        <v>3048</v>
      </c>
    </row>
    <row r="1025" ht="14.25" customHeight="1">
      <c r="A1025" s="3">
        <v>14781.0</v>
      </c>
      <c r="B1025" s="3" t="s">
        <v>20</v>
      </c>
      <c r="C1025" s="3" t="s">
        <v>3049</v>
      </c>
      <c r="H1025" s="3" t="s">
        <v>3050</v>
      </c>
      <c r="L1025" s="3" t="s">
        <v>3051</v>
      </c>
    </row>
    <row r="1026" ht="14.25" customHeight="1">
      <c r="A1026" s="3">
        <v>14782.0</v>
      </c>
      <c r="B1026" s="3" t="s">
        <v>20</v>
      </c>
      <c r="C1026" s="3" t="s">
        <v>3052</v>
      </c>
      <c r="H1026" s="3" t="s">
        <v>3053</v>
      </c>
      <c r="L1026" s="3" t="s">
        <v>3054</v>
      </c>
    </row>
    <row r="1027" ht="14.25" customHeight="1">
      <c r="A1027" s="3">
        <v>14783.0</v>
      </c>
      <c r="B1027" s="3" t="s">
        <v>20</v>
      </c>
      <c r="C1027" s="3" t="s">
        <v>3055</v>
      </c>
      <c r="H1027" s="3" t="s">
        <v>3056</v>
      </c>
      <c r="L1027" s="3" t="s">
        <v>3057</v>
      </c>
    </row>
    <row r="1028" ht="14.25" customHeight="1">
      <c r="A1028" s="3">
        <v>14785.0</v>
      </c>
      <c r="B1028" s="3" t="s">
        <v>20</v>
      </c>
      <c r="C1028" s="3" t="s">
        <v>3058</v>
      </c>
      <c r="H1028" s="3" t="s">
        <v>3059</v>
      </c>
      <c r="L1028" s="3" t="s">
        <v>3060</v>
      </c>
    </row>
    <row r="1029" ht="14.25" customHeight="1">
      <c r="A1029" s="3">
        <v>14786.0</v>
      </c>
      <c r="B1029" s="3" t="s">
        <v>20</v>
      </c>
      <c r="C1029" s="3" t="s">
        <v>3061</v>
      </c>
      <c r="H1029" s="3" t="s">
        <v>3062</v>
      </c>
      <c r="L1029" s="3" t="s">
        <v>3063</v>
      </c>
    </row>
    <row r="1030" ht="14.25" customHeight="1">
      <c r="A1030" s="3">
        <v>14789.0</v>
      </c>
      <c r="B1030" s="3" t="s">
        <v>20</v>
      </c>
      <c r="C1030" s="3" t="s">
        <v>3064</v>
      </c>
      <c r="H1030" s="3" t="s">
        <v>3065</v>
      </c>
      <c r="L1030" s="3" t="s">
        <v>3066</v>
      </c>
    </row>
    <row r="1031" ht="14.25" customHeight="1">
      <c r="A1031" s="3">
        <v>14790.0</v>
      </c>
      <c r="B1031" s="3" t="s">
        <v>20</v>
      </c>
      <c r="C1031" s="3" t="s">
        <v>3067</v>
      </c>
      <c r="H1031" s="3" t="s">
        <v>3068</v>
      </c>
      <c r="L1031" s="3" t="s">
        <v>3069</v>
      </c>
    </row>
    <row r="1032" ht="14.25" customHeight="1">
      <c r="A1032" s="3">
        <v>14792.0</v>
      </c>
      <c r="B1032" s="3" t="s">
        <v>20</v>
      </c>
      <c r="C1032" s="3" t="s">
        <v>3070</v>
      </c>
      <c r="H1032" s="3" t="s">
        <v>3071</v>
      </c>
      <c r="L1032" s="3" t="s">
        <v>3072</v>
      </c>
    </row>
    <row r="1033" ht="14.25" customHeight="1">
      <c r="A1033" s="3">
        <v>14793.0</v>
      </c>
      <c r="B1033" s="3" t="s">
        <v>20</v>
      </c>
      <c r="C1033" s="3" t="s">
        <v>3073</v>
      </c>
      <c r="H1033" s="3" t="s">
        <v>3074</v>
      </c>
      <c r="L1033" s="3" t="s">
        <v>3075</v>
      </c>
    </row>
    <row r="1034" ht="14.25" customHeight="1">
      <c r="A1034" s="3">
        <v>14794.0</v>
      </c>
      <c r="B1034" s="3" t="s">
        <v>20</v>
      </c>
      <c r="C1034" s="3" t="s">
        <v>3076</v>
      </c>
      <c r="H1034" s="3" t="s">
        <v>3077</v>
      </c>
      <c r="L1034" s="3" t="s">
        <v>3078</v>
      </c>
    </row>
    <row r="1035" ht="14.25" customHeight="1">
      <c r="A1035" s="3">
        <v>14795.0</v>
      </c>
      <c r="B1035" s="3" t="s">
        <v>20</v>
      </c>
      <c r="C1035" s="3" t="s">
        <v>3079</v>
      </c>
      <c r="H1035" s="3" t="s">
        <v>3080</v>
      </c>
      <c r="L1035" s="3" t="s">
        <v>3081</v>
      </c>
    </row>
    <row r="1036" ht="14.25" customHeight="1">
      <c r="A1036" s="3">
        <v>14796.0</v>
      </c>
      <c r="B1036" s="3" t="s">
        <v>20</v>
      </c>
      <c r="C1036" s="3" t="s">
        <v>3082</v>
      </c>
      <c r="H1036" s="3" t="s">
        <v>3083</v>
      </c>
      <c r="L1036" s="3" t="s">
        <v>3084</v>
      </c>
    </row>
    <row r="1037" ht="14.25" customHeight="1">
      <c r="A1037" s="3">
        <v>14797.0</v>
      </c>
      <c r="B1037" s="3" t="s">
        <v>20</v>
      </c>
      <c r="C1037" s="3" t="s">
        <v>3085</v>
      </c>
      <c r="H1037" s="3" t="s">
        <v>3086</v>
      </c>
      <c r="L1037" s="3" t="s">
        <v>3087</v>
      </c>
    </row>
    <row r="1038" ht="14.25" customHeight="1">
      <c r="A1038" s="3">
        <v>14798.0</v>
      </c>
      <c r="B1038" s="3" t="s">
        <v>20</v>
      </c>
      <c r="C1038" s="3" t="s">
        <v>3088</v>
      </c>
      <c r="H1038" s="3" t="s">
        <v>3089</v>
      </c>
      <c r="L1038" s="3" t="s">
        <v>3090</v>
      </c>
    </row>
    <row r="1039" ht="14.25" customHeight="1">
      <c r="A1039" s="3">
        <v>14799.0</v>
      </c>
      <c r="B1039" s="3" t="s">
        <v>20</v>
      </c>
      <c r="C1039" s="3" t="s">
        <v>3091</v>
      </c>
      <c r="H1039" s="3" t="s">
        <v>3092</v>
      </c>
      <c r="L1039" s="3" t="s">
        <v>3093</v>
      </c>
    </row>
    <row r="1040" ht="14.25" customHeight="1">
      <c r="A1040" s="3">
        <v>14800.0</v>
      </c>
      <c r="B1040" s="3" t="s">
        <v>20</v>
      </c>
      <c r="C1040" s="3" t="s">
        <v>3094</v>
      </c>
      <c r="H1040" s="3" t="s">
        <v>3095</v>
      </c>
      <c r="L1040" s="3" t="s">
        <v>3096</v>
      </c>
    </row>
    <row r="1041" ht="14.25" customHeight="1">
      <c r="A1041" s="3">
        <v>14801.0</v>
      </c>
      <c r="B1041" s="3" t="s">
        <v>20</v>
      </c>
      <c r="C1041" s="3" t="s">
        <v>3097</v>
      </c>
      <c r="H1041" s="3" t="s">
        <v>3098</v>
      </c>
      <c r="L1041" s="3" t="s">
        <v>3099</v>
      </c>
    </row>
    <row r="1042" ht="14.25" customHeight="1">
      <c r="A1042" s="3">
        <v>14804.0</v>
      </c>
      <c r="B1042" s="3" t="s">
        <v>20</v>
      </c>
      <c r="C1042" s="3" t="s">
        <v>3100</v>
      </c>
      <c r="H1042" s="3" t="s">
        <v>3101</v>
      </c>
      <c r="L1042" s="3" t="s">
        <v>3102</v>
      </c>
    </row>
    <row r="1043" ht="14.25" customHeight="1">
      <c r="A1043" s="3">
        <v>14805.0</v>
      </c>
      <c r="B1043" s="3" t="s">
        <v>20</v>
      </c>
      <c r="C1043" s="3" t="s">
        <v>3103</v>
      </c>
      <c r="H1043" s="3" t="s">
        <v>3104</v>
      </c>
      <c r="L1043" s="3" t="s">
        <v>3105</v>
      </c>
    </row>
    <row r="1044" ht="14.25" customHeight="1">
      <c r="A1044" s="3">
        <v>14806.0</v>
      </c>
      <c r="B1044" s="3" t="s">
        <v>20</v>
      </c>
      <c r="C1044" s="3" t="s">
        <v>3106</v>
      </c>
      <c r="H1044" s="3" t="s">
        <v>3107</v>
      </c>
      <c r="L1044" s="3" t="s">
        <v>3108</v>
      </c>
    </row>
    <row r="1045" ht="14.25" customHeight="1">
      <c r="A1045" s="3">
        <v>14807.0</v>
      </c>
      <c r="B1045" s="3" t="s">
        <v>20</v>
      </c>
      <c r="C1045" s="3" t="s">
        <v>3109</v>
      </c>
      <c r="H1045" s="3" t="s">
        <v>3110</v>
      </c>
      <c r="L1045" s="3" t="s">
        <v>3111</v>
      </c>
    </row>
    <row r="1046" ht="14.25" customHeight="1">
      <c r="A1046" s="3">
        <v>14808.0</v>
      </c>
      <c r="B1046" s="3" t="s">
        <v>20</v>
      </c>
      <c r="C1046" s="3" t="s">
        <v>3112</v>
      </c>
      <c r="H1046" s="3" t="s">
        <v>3113</v>
      </c>
      <c r="L1046" s="3" t="s">
        <v>3114</v>
      </c>
    </row>
    <row r="1047" ht="14.25" customHeight="1">
      <c r="A1047" s="3">
        <v>14809.0</v>
      </c>
      <c r="B1047" s="3" t="s">
        <v>20</v>
      </c>
      <c r="C1047" s="3" t="s">
        <v>3115</v>
      </c>
      <c r="H1047" s="3" t="s">
        <v>3116</v>
      </c>
      <c r="L1047" s="3" t="s">
        <v>3117</v>
      </c>
    </row>
    <row r="1048" ht="14.25" customHeight="1">
      <c r="A1048" s="3">
        <v>14810.0</v>
      </c>
      <c r="B1048" s="3" t="s">
        <v>20</v>
      </c>
      <c r="C1048" s="3" t="s">
        <v>3118</v>
      </c>
      <c r="H1048" s="3" t="s">
        <v>3119</v>
      </c>
      <c r="L1048" s="3" t="s">
        <v>3120</v>
      </c>
    </row>
    <row r="1049" ht="14.25" customHeight="1">
      <c r="A1049" s="3">
        <v>14811.0</v>
      </c>
      <c r="B1049" s="3" t="s">
        <v>20</v>
      </c>
      <c r="C1049" s="3" t="s">
        <v>3121</v>
      </c>
      <c r="H1049" s="3" t="s">
        <v>3122</v>
      </c>
      <c r="L1049" s="3" t="s">
        <v>3123</v>
      </c>
    </row>
    <row r="1050" ht="14.25" customHeight="1">
      <c r="A1050" s="3">
        <v>14812.0</v>
      </c>
      <c r="B1050" s="3" t="s">
        <v>20</v>
      </c>
      <c r="C1050" s="3" t="s">
        <v>99</v>
      </c>
      <c r="H1050" s="3" t="s">
        <v>3124</v>
      </c>
      <c r="L1050" s="3" t="s">
        <v>3125</v>
      </c>
    </row>
    <row r="1051" ht="14.25" customHeight="1">
      <c r="A1051" s="3">
        <v>14813.0</v>
      </c>
      <c r="B1051" s="3" t="s">
        <v>20</v>
      </c>
      <c r="C1051" s="3" t="s">
        <v>3126</v>
      </c>
      <c r="H1051" s="3" t="s">
        <v>3127</v>
      </c>
      <c r="L1051" s="3" t="s">
        <v>3128</v>
      </c>
    </row>
    <row r="1052" ht="14.25" customHeight="1">
      <c r="A1052" s="3">
        <v>14814.0</v>
      </c>
      <c r="B1052" s="3" t="s">
        <v>20</v>
      </c>
      <c r="C1052" s="3" t="s">
        <v>3129</v>
      </c>
      <c r="H1052" s="3" t="s">
        <v>3130</v>
      </c>
      <c r="L1052" s="3" t="s">
        <v>3131</v>
      </c>
    </row>
    <row r="1053" ht="14.25" customHeight="1">
      <c r="A1053" s="3">
        <v>14816.0</v>
      </c>
      <c r="B1053" s="3" t="s">
        <v>20</v>
      </c>
      <c r="C1053" s="3" t="s">
        <v>3132</v>
      </c>
      <c r="H1053" s="3" t="s">
        <v>3133</v>
      </c>
      <c r="L1053" s="3" t="s">
        <v>3134</v>
      </c>
    </row>
    <row r="1054" ht="14.25" customHeight="1">
      <c r="A1054" s="3">
        <v>14817.0</v>
      </c>
      <c r="B1054" s="3" t="s">
        <v>20</v>
      </c>
      <c r="C1054" s="3" t="s">
        <v>496</v>
      </c>
      <c r="H1054" s="3" t="s">
        <v>3135</v>
      </c>
      <c r="L1054" s="3" t="s">
        <v>3136</v>
      </c>
    </row>
    <row r="1055" ht="14.25" customHeight="1">
      <c r="A1055" s="3">
        <v>14818.0</v>
      </c>
      <c r="B1055" s="3" t="s">
        <v>20</v>
      </c>
      <c r="C1055" s="3" t="s">
        <v>3137</v>
      </c>
      <c r="H1055" s="3" t="s">
        <v>3138</v>
      </c>
      <c r="L1055" s="3" t="s">
        <v>3139</v>
      </c>
    </row>
    <row r="1056" ht="14.25" customHeight="1">
      <c r="A1056" s="3">
        <v>14819.0</v>
      </c>
      <c r="B1056" s="3" t="s">
        <v>20</v>
      </c>
      <c r="C1056" s="3" t="s">
        <v>3140</v>
      </c>
      <c r="H1056" s="3" t="s">
        <v>3141</v>
      </c>
      <c r="L1056" s="3" t="s">
        <v>3142</v>
      </c>
    </row>
    <row r="1057" ht="14.25" customHeight="1">
      <c r="A1057" s="3">
        <v>14820.0</v>
      </c>
      <c r="B1057" s="3" t="s">
        <v>20</v>
      </c>
      <c r="C1057" s="3" t="s">
        <v>3143</v>
      </c>
      <c r="H1057" s="3" t="s">
        <v>3144</v>
      </c>
      <c r="L1057" s="3" t="s">
        <v>3145</v>
      </c>
    </row>
    <row r="1058" ht="14.25" customHeight="1">
      <c r="A1058" s="3">
        <v>14821.0</v>
      </c>
      <c r="B1058" s="3" t="s">
        <v>20</v>
      </c>
      <c r="C1058" s="3" t="s">
        <v>3146</v>
      </c>
      <c r="H1058" s="3" t="s">
        <v>3147</v>
      </c>
      <c r="L1058" s="3" t="s">
        <v>3148</v>
      </c>
    </row>
    <row r="1059" ht="14.25" customHeight="1">
      <c r="A1059" s="3">
        <v>14822.0</v>
      </c>
      <c r="B1059" s="3" t="s">
        <v>20</v>
      </c>
      <c r="C1059" s="3" t="s">
        <v>3149</v>
      </c>
      <c r="H1059" s="3" t="s">
        <v>3150</v>
      </c>
      <c r="L1059" s="3" t="s">
        <v>3151</v>
      </c>
    </row>
    <row r="1060" ht="14.25" customHeight="1">
      <c r="A1060" s="3">
        <v>14823.0</v>
      </c>
      <c r="B1060" s="3" t="s">
        <v>20</v>
      </c>
      <c r="C1060" s="3" t="s">
        <v>496</v>
      </c>
      <c r="H1060" s="3" t="s">
        <v>3152</v>
      </c>
      <c r="L1060" s="3" t="s">
        <v>3153</v>
      </c>
    </row>
    <row r="1061" ht="14.25" customHeight="1">
      <c r="A1061" s="3">
        <v>14824.0</v>
      </c>
      <c r="B1061" s="3" t="s">
        <v>20</v>
      </c>
      <c r="C1061" s="3" t="s">
        <v>496</v>
      </c>
      <c r="H1061" s="3" t="s">
        <v>3154</v>
      </c>
      <c r="L1061" s="3" t="s">
        <v>3155</v>
      </c>
    </row>
    <row r="1062" ht="14.25" customHeight="1">
      <c r="A1062" s="3">
        <v>14825.0</v>
      </c>
      <c r="B1062" s="3" t="s">
        <v>20</v>
      </c>
      <c r="C1062" s="3" t="s">
        <v>3156</v>
      </c>
      <c r="H1062" s="3" t="s">
        <v>3157</v>
      </c>
      <c r="L1062" s="3" t="s">
        <v>3158</v>
      </c>
    </row>
    <row r="1063" ht="14.25" customHeight="1">
      <c r="A1063" s="3">
        <v>14826.0</v>
      </c>
      <c r="B1063" s="3" t="s">
        <v>20</v>
      </c>
      <c r="C1063" s="3" t="s">
        <v>3159</v>
      </c>
      <c r="H1063" s="3" t="s">
        <v>3160</v>
      </c>
      <c r="L1063" s="3" t="s">
        <v>3161</v>
      </c>
    </row>
    <row r="1064" ht="14.25" customHeight="1">
      <c r="A1064" s="3">
        <v>14827.0</v>
      </c>
      <c r="B1064" s="3" t="s">
        <v>20</v>
      </c>
      <c r="C1064" s="3" t="s">
        <v>3162</v>
      </c>
      <c r="H1064" s="3" t="s">
        <v>3163</v>
      </c>
      <c r="L1064" s="3" t="s">
        <v>3164</v>
      </c>
    </row>
    <row r="1065" ht="14.25" customHeight="1">
      <c r="A1065" s="3">
        <v>14830.0</v>
      </c>
      <c r="B1065" s="3" t="s">
        <v>20</v>
      </c>
      <c r="C1065" s="3" t="s">
        <v>3165</v>
      </c>
      <c r="H1065" s="3" t="s">
        <v>3166</v>
      </c>
      <c r="L1065" s="3" t="s">
        <v>3167</v>
      </c>
    </row>
    <row r="1066" ht="14.25" customHeight="1">
      <c r="A1066" s="3">
        <v>14831.0</v>
      </c>
      <c r="B1066" s="3" t="s">
        <v>20</v>
      </c>
      <c r="C1066" s="3" t="s">
        <v>3168</v>
      </c>
      <c r="H1066" s="3" t="s">
        <v>3169</v>
      </c>
      <c r="L1066" s="3" t="s">
        <v>3170</v>
      </c>
    </row>
    <row r="1067" ht="14.25" customHeight="1">
      <c r="A1067" s="3">
        <v>14835.0</v>
      </c>
      <c r="B1067" s="3" t="s">
        <v>20</v>
      </c>
      <c r="C1067" s="3" t="s">
        <v>3171</v>
      </c>
      <c r="H1067" s="3" t="s">
        <v>3172</v>
      </c>
      <c r="L1067" s="3" t="s">
        <v>3173</v>
      </c>
    </row>
    <row r="1068" ht="14.25" customHeight="1">
      <c r="A1068" s="3">
        <v>14836.0</v>
      </c>
      <c r="B1068" s="3" t="s">
        <v>20</v>
      </c>
      <c r="C1068" s="3" t="s">
        <v>3174</v>
      </c>
      <c r="H1068" s="3" t="s">
        <v>3175</v>
      </c>
      <c r="L1068" s="3" t="s">
        <v>3176</v>
      </c>
    </row>
    <row r="1069" ht="14.25" customHeight="1">
      <c r="A1069" s="3">
        <v>14838.0</v>
      </c>
      <c r="B1069" s="3" t="s">
        <v>20</v>
      </c>
      <c r="C1069" s="3" t="s">
        <v>3177</v>
      </c>
      <c r="H1069" s="3" t="s">
        <v>3178</v>
      </c>
      <c r="L1069" s="3" t="s">
        <v>3179</v>
      </c>
    </row>
    <row r="1070" ht="14.25" customHeight="1">
      <c r="A1070" s="3">
        <v>14839.0</v>
      </c>
      <c r="B1070" s="3" t="s">
        <v>20</v>
      </c>
      <c r="C1070" s="3" t="s">
        <v>3180</v>
      </c>
      <c r="H1070" s="3" t="s">
        <v>3181</v>
      </c>
      <c r="L1070" s="3" t="s">
        <v>3182</v>
      </c>
    </row>
    <row r="1071" ht="14.25" customHeight="1">
      <c r="A1071" s="3">
        <v>14841.0</v>
      </c>
      <c r="B1071" s="3" t="s">
        <v>20</v>
      </c>
      <c r="C1071" s="3" t="s">
        <v>3183</v>
      </c>
      <c r="H1071" s="3" t="s">
        <v>3184</v>
      </c>
      <c r="L1071" s="3" t="s">
        <v>3183</v>
      </c>
    </row>
    <row r="1072" ht="14.25" customHeight="1">
      <c r="A1072" s="3">
        <v>14842.0</v>
      </c>
      <c r="B1072" s="3" t="s">
        <v>20</v>
      </c>
      <c r="C1072" s="3" t="s">
        <v>3185</v>
      </c>
      <c r="H1072" s="3" t="s">
        <v>3186</v>
      </c>
      <c r="L1072" s="3" t="s">
        <v>3187</v>
      </c>
    </row>
    <row r="1073" ht="14.25" customHeight="1">
      <c r="A1073" s="3">
        <v>14843.0</v>
      </c>
      <c r="B1073" s="3" t="s">
        <v>20</v>
      </c>
      <c r="C1073" s="3" t="s">
        <v>3188</v>
      </c>
      <c r="H1073" s="3" t="s">
        <v>3189</v>
      </c>
      <c r="L1073" s="3" t="s">
        <v>3190</v>
      </c>
    </row>
    <row r="1074" ht="14.25" customHeight="1">
      <c r="A1074" s="3">
        <v>14844.0</v>
      </c>
      <c r="B1074" s="3" t="s">
        <v>20</v>
      </c>
      <c r="C1074" s="3" t="s">
        <v>3191</v>
      </c>
      <c r="H1074" s="3" t="s">
        <v>3192</v>
      </c>
      <c r="L1074" s="3" t="s">
        <v>3193</v>
      </c>
    </row>
    <row r="1075" ht="14.25" customHeight="1">
      <c r="A1075" s="3">
        <v>14845.0</v>
      </c>
      <c r="B1075" s="3" t="s">
        <v>20</v>
      </c>
      <c r="C1075" s="3" t="s">
        <v>3194</v>
      </c>
      <c r="H1075" s="3" t="s">
        <v>3195</v>
      </c>
      <c r="L1075" s="3" t="s">
        <v>3196</v>
      </c>
    </row>
    <row r="1076" ht="14.25" customHeight="1">
      <c r="A1076" s="3">
        <v>14846.0</v>
      </c>
      <c r="B1076" s="3" t="s">
        <v>20</v>
      </c>
      <c r="C1076" s="3" t="s">
        <v>3197</v>
      </c>
      <c r="H1076" s="3" t="s">
        <v>3198</v>
      </c>
      <c r="L1076" s="3" t="s">
        <v>3199</v>
      </c>
    </row>
    <row r="1077" ht="14.25" customHeight="1">
      <c r="A1077" s="3">
        <v>14847.0</v>
      </c>
      <c r="B1077" s="3" t="s">
        <v>20</v>
      </c>
      <c r="C1077" s="3" t="s">
        <v>951</v>
      </c>
      <c r="H1077" s="3" t="s">
        <v>3200</v>
      </c>
      <c r="L1077" s="3" t="s">
        <v>3201</v>
      </c>
    </row>
    <row r="1078" ht="14.25" customHeight="1">
      <c r="A1078" s="3">
        <v>14848.0</v>
      </c>
      <c r="B1078" s="3" t="s">
        <v>20</v>
      </c>
      <c r="C1078" s="3" t="s">
        <v>3202</v>
      </c>
      <c r="H1078" s="3" t="s">
        <v>3203</v>
      </c>
      <c r="L1078" s="3" t="s">
        <v>3204</v>
      </c>
    </row>
    <row r="1079" ht="14.25" customHeight="1">
      <c r="A1079" s="3">
        <v>14849.0</v>
      </c>
      <c r="B1079" s="3" t="s">
        <v>20</v>
      </c>
      <c r="C1079" s="3" t="s">
        <v>3205</v>
      </c>
      <c r="H1079" s="3" t="s">
        <v>3206</v>
      </c>
      <c r="L1079" s="3" t="s">
        <v>3207</v>
      </c>
    </row>
    <row r="1080" ht="14.25" customHeight="1">
      <c r="A1080" s="3">
        <v>14850.0</v>
      </c>
      <c r="B1080" s="3" t="s">
        <v>20</v>
      </c>
      <c r="C1080" s="3" t="s">
        <v>3208</v>
      </c>
      <c r="H1080" s="3" t="s">
        <v>496</v>
      </c>
      <c r="L1080" s="3" t="s">
        <v>3209</v>
      </c>
    </row>
    <row r="1081" ht="14.25" customHeight="1">
      <c r="A1081" s="3">
        <v>14851.0</v>
      </c>
      <c r="B1081" s="3" t="s">
        <v>20</v>
      </c>
      <c r="C1081" s="3" t="s">
        <v>3210</v>
      </c>
      <c r="H1081" s="3" t="s">
        <v>3211</v>
      </c>
      <c r="L1081" s="3" t="s">
        <v>3212</v>
      </c>
    </row>
    <row r="1082" ht="14.25" customHeight="1">
      <c r="A1082" s="3">
        <v>14852.0</v>
      </c>
      <c r="B1082" s="3" t="s">
        <v>20</v>
      </c>
      <c r="C1082" s="3" t="s">
        <v>3213</v>
      </c>
      <c r="H1082" s="3" t="s">
        <v>3214</v>
      </c>
      <c r="L1082" s="3" t="s">
        <v>3215</v>
      </c>
    </row>
    <row r="1083" ht="14.25" customHeight="1">
      <c r="A1083" s="3">
        <v>14854.0</v>
      </c>
      <c r="B1083" s="3" t="s">
        <v>20</v>
      </c>
      <c r="C1083" s="3" t="s">
        <v>3216</v>
      </c>
      <c r="H1083" s="3" t="s">
        <v>3217</v>
      </c>
      <c r="L1083" s="3" t="s">
        <v>3218</v>
      </c>
    </row>
    <row r="1084" ht="14.25" customHeight="1">
      <c r="A1084" s="3">
        <v>14856.0</v>
      </c>
      <c r="B1084" s="3" t="s">
        <v>20</v>
      </c>
      <c r="C1084" s="3" t="s">
        <v>3219</v>
      </c>
      <c r="H1084" s="3" t="s">
        <v>3220</v>
      </c>
      <c r="L1084" s="3" t="s">
        <v>3221</v>
      </c>
    </row>
    <row r="1085" ht="14.25" customHeight="1">
      <c r="A1085" s="3">
        <v>14858.0</v>
      </c>
      <c r="B1085" s="3" t="s">
        <v>20</v>
      </c>
      <c r="C1085" s="3" t="s">
        <v>3222</v>
      </c>
      <c r="H1085" s="3" t="s">
        <v>3223</v>
      </c>
      <c r="L1085" s="3" t="s">
        <v>3224</v>
      </c>
    </row>
    <row r="1086" ht="14.25" customHeight="1">
      <c r="A1086" s="3">
        <v>14859.0</v>
      </c>
      <c r="B1086" s="3" t="s">
        <v>20</v>
      </c>
      <c r="C1086" s="3" t="s">
        <v>3225</v>
      </c>
      <c r="H1086" s="3" t="s">
        <v>3226</v>
      </c>
      <c r="L1086" s="3" t="s">
        <v>3227</v>
      </c>
    </row>
    <row r="1087" ht="14.25" customHeight="1">
      <c r="A1087" s="3">
        <v>14861.0</v>
      </c>
      <c r="B1087" s="3" t="s">
        <v>20</v>
      </c>
      <c r="C1087" s="3" t="s">
        <v>3228</v>
      </c>
      <c r="H1087" s="3" t="s">
        <v>3229</v>
      </c>
      <c r="L1087" s="3" t="s">
        <v>3230</v>
      </c>
    </row>
    <row r="1088" ht="14.25" customHeight="1">
      <c r="A1088" s="3">
        <v>14862.0</v>
      </c>
      <c r="B1088" s="3" t="s">
        <v>20</v>
      </c>
      <c r="C1088" s="3" t="s">
        <v>3231</v>
      </c>
      <c r="H1088" s="3" t="s">
        <v>3232</v>
      </c>
      <c r="L1088" s="3" t="s">
        <v>3233</v>
      </c>
    </row>
    <row r="1089" ht="14.25" customHeight="1">
      <c r="A1089" s="3">
        <v>14864.0</v>
      </c>
      <c r="B1089" s="3" t="s">
        <v>20</v>
      </c>
      <c r="C1089" s="3" t="s">
        <v>3234</v>
      </c>
      <c r="H1089" s="3" t="s">
        <v>3235</v>
      </c>
      <c r="L1089" s="3" t="s">
        <v>3236</v>
      </c>
    </row>
    <row r="1090" ht="14.25" customHeight="1">
      <c r="A1090" s="3">
        <v>15050.0</v>
      </c>
      <c r="B1090" s="3" t="s">
        <v>20</v>
      </c>
      <c r="C1090" s="3" t="s">
        <v>3237</v>
      </c>
      <c r="H1090" s="3" t="s">
        <v>3238</v>
      </c>
      <c r="L1090" s="3" t="s">
        <v>3239</v>
      </c>
    </row>
    <row r="1091" ht="14.25" customHeight="1">
      <c r="A1091" s="3">
        <v>15052.0</v>
      </c>
      <c r="B1091" s="3" t="s">
        <v>20</v>
      </c>
      <c r="C1091" s="3" t="s">
        <v>3240</v>
      </c>
      <c r="H1091" s="3" t="s">
        <v>3241</v>
      </c>
      <c r="L1091" s="3" t="s">
        <v>3242</v>
      </c>
    </row>
    <row r="1092" ht="14.25" customHeight="1">
      <c r="A1092" s="3">
        <v>15126.0</v>
      </c>
      <c r="B1092" s="3" t="s">
        <v>20</v>
      </c>
      <c r="C1092" s="3" t="s">
        <v>3243</v>
      </c>
      <c r="H1092" s="3" t="s">
        <v>3244</v>
      </c>
      <c r="L1092" s="3" t="s">
        <v>3245</v>
      </c>
    </row>
    <row r="1093" ht="14.25" customHeight="1">
      <c r="A1093" s="3">
        <v>15127.0</v>
      </c>
      <c r="B1093" s="3" t="s">
        <v>20</v>
      </c>
      <c r="C1093" s="3" t="s">
        <v>3246</v>
      </c>
      <c r="H1093" s="3" t="s">
        <v>3247</v>
      </c>
      <c r="L1093" s="3" t="s">
        <v>3248</v>
      </c>
    </row>
    <row r="1094" ht="14.25" customHeight="1">
      <c r="A1094" s="3">
        <v>15128.0</v>
      </c>
      <c r="B1094" s="3" t="s">
        <v>20</v>
      </c>
      <c r="C1094" s="3" t="s">
        <v>3249</v>
      </c>
      <c r="H1094" s="3" t="s">
        <v>3250</v>
      </c>
      <c r="L1094" s="3" t="s">
        <v>3251</v>
      </c>
    </row>
    <row r="1095" ht="14.25" customHeight="1">
      <c r="A1095" s="3">
        <v>15129.0</v>
      </c>
      <c r="B1095" s="3" t="s">
        <v>20</v>
      </c>
      <c r="C1095" s="3" t="s">
        <v>3252</v>
      </c>
      <c r="H1095" s="3" t="s">
        <v>3253</v>
      </c>
      <c r="L1095" s="3" t="s">
        <v>3254</v>
      </c>
    </row>
    <row r="1096" ht="14.25" customHeight="1">
      <c r="A1096" s="3">
        <v>15131.0</v>
      </c>
      <c r="B1096" s="3" t="s">
        <v>20</v>
      </c>
      <c r="C1096" s="3" t="s">
        <v>3255</v>
      </c>
      <c r="H1096" s="3" t="s">
        <v>3256</v>
      </c>
      <c r="L1096" s="3" t="s">
        <v>3257</v>
      </c>
    </row>
    <row r="1097" ht="14.25" customHeight="1">
      <c r="A1097" s="3">
        <v>15132.0</v>
      </c>
      <c r="B1097" s="3" t="s">
        <v>20</v>
      </c>
      <c r="C1097" s="3" t="s">
        <v>3258</v>
      </c>
      <c r="H1097" s="3" t="s">
        <v>3259</v>
      </c>
      <c r="L1097" s="3" t="s">
        <v>3260</v>
      </c>
    </row>
    <row r="1098" ht="14.25" customHeight="1">
      <c r="A1098" s="3">
        <v>15133.0</v>
      </c>
      <c r="B1098" s="3" t="s">
        <v>20</v>
      </c>
      <c r="C1098" s="3" t="s">
        <v>496</v>
      </c>
      <c r="H1098" s="3" t="s">
        <v>3261</v>
      </c>
      <c r="L1098" s="3" t="s">
        <v>3262</v>
      </c>
    </row>
    <row r="1099" ht="14.25" customHeight="1">
      <c r="A1099" s="3">
        <v>15134.0</v>
      </c>
      <c r="B1099" s="3" t="s">
        <v>20</v>
      </c>
      <c r="C1099" s="3" t="s">
        <v>3263</v>
      </c>
      <c r="H1099" s="3" t="s">
        <v>3264</v>
      </c>
      <c r="L1099" s="3" t="s">
        <v>3265</v>
      </c>
    </row>
    <row r="1100" ht="14.25" customHeight="1">
      <c r="A1100" s="3">
        <v>15135.0</v>
      </c>
      <c r="B1100" s="3" t="s">
        <v>20</v>
      </c>
      <c r="C1100" s="3" t="s">
        <v>3266</v>
      </c>
      <c r="H1100" s="3" t="s">
        <v>3267</v>
      </c>
      <c r="L1100" s="3" t="s">
        <v>3268</v>
      </c>
    </row>
    <row r="1101" ht="14.25" customHeight="1">
      <c r="A1101" s="3">
        <v>15136.0</v>
      </c>
      <c r="B1101" s="3" t="s">
        <v>20</v>
      </c>
      <c r="C1101" s="3" t="s">
        <v>3269</v>
      </c>
      <c r="H1101" s="3" t="s">
        <v>3270</v>
      </c>
      <c r="L1101" s="3" t="s">
        <v>3271</v>
      </c>
    </row>
    <row r="1102" ht="14.25" customHeight="1">
      <c r="A1102" s="3">
        <v>15137.0</v>
      </c>
      <c r="B1102" s="3" t="s">
        <v>20</v>
      </c>
      <c r="C1102" s="3" t="s">
        <v>3272</v>
      </c>
      <c r="H1102" s="3" t="s">
        <v>3273</v>
      </c>
      <c r="L1102" s="3" t="s">
        <v>3274</v>
      </c>
    </row>
    <row r="1103" ht="14.25" customHeight="1">
      <c r="A1103" s="3">
        <v>15139.0</v>
      </c>
      <c r="B1103" s="3" t="s">
        <v>20</v>
      </c>
      <c r="C1103" s="3" t="s">
        <v>3275</v>
      </c>
      <c r="H1103" s="3" t="s">
        <v>3276</v>
      </c>
      <c r="L1103" s="3" t="s">
        <v>3277</v>
      </c>
    </row>
    <row r="1104" ht="14.25" customHeight="1">
      <c r="A1104" s="3">
        <v>15140.0</v>
      </c>
      <c r="B1104" s="3" t="s">
        <v>20</v>
      </c>
      <c r="C1104" s="3" t="s">
        <v>3278</v>
      </c>
      <c r="H1104" s="3" t="s">
        <v>3279</v>
      </c>
      <c r="L1104" s="3" t="s">
        <v>3280</v>
      </c>
    </row>
    <row r="1105" ht="14.25" customHeight="1">
      <c r="A1105" s="3">
        <v>15141.0</v>
      </c>
      <c r="B1105" s="3" t="s">
        <v>20</v>
      </c>
      <c r="C1105" s="3" t="s">
        <v>484</v>
      </c>
      <c r="H1105" s="3" t="s">
        <v>3281</v>
      </c>
      <c r="L1105" s="3" t="s">
        <v>3282</v>
      </c>
    </row>
    <row r="1106" ht="14.25" customHeight="1">
      <c r="A1106" s="3">
        <v>15166.0</v>
      </c>
      <c r="B1106" s="3" t="s">
        <v>20</v>
      </c>
      <c r="C1106" s="3" t="s">
        <v>3283</v>
      </c>
      <c r="H1106" s="3" t="s">
        <v>3284</v>
      </c>
      <c r="L1106" s="3" t="s">
        <v>3285</v>
      </c>
    </row>
    <row r="1107" ht="14.25" customHeight="1">
      <c r="A1107" s="3">
        <v>15171.0</v>
      </c>
      <c r="B1107" s="3" t="s">
        <v>20</v>
      </c>
      <c r="C1107" s="3" t="s">
        <v>3286</v>
      </c>
      <c r="H1107" s="3" t="s">
        <v>3287</v>
      </c>
      <c r="L1107" s="3" t="s">
        <v>3288</v>
      </c>
    </row>
    <row r="1108" ht="14.25" customHeight="1">
      <c r="A1108" s="3">
        <v>15172.0</v>
      </c>
      <c r="B1108" s="3" t="s">
        <v>20</v>
      </c>
      <c r="C1108" s="3" t="s">
        <v>608</v>
      </c>
      <c r="H1108" s="3" t="s">
        <v>3289</v>
      </c>
      <c r="L1108" s="3" t="s">
        <v>3290</v>
      </c>
    </row>
    <row r="1109" ht="14.25" customHeight="1">
      <c r="A1109" s="3">
        <v>15173.0</v>
      </c>
      <c r="B1109" s="3" t="s">
        <v>20</v>
      </c>
      <c r="C1109" s="3" t="s">
        <v>3291</v>
      </c>
      <c r="H1109" s="3" t="s">
        <v>3292</v>
      </c>
      <c r="L1109" s="3" t="s">
        <v>3293</v>
      </c>
    </row>
    <row r="1110" ht="14.25" customHeight="1">
      <c r="A1110" s="3">
        <v>15174.0</v>
      </c>
      <c r="B1110" s="3" t="s">
        <v>20</v>
      </c>
      <c r="C1110" s="3" t="s">
        <v>3294</v>
      </c>
      <c r="H1110" s="3" t="s">
        <v>3295</v>
      </c>
      <c r="L1110" s="3" t="s">
        <v>3296</v>
      </c>
    </row>
    <row r="1111" ht="14.25" customHeight="1">
      <c r="A1111" s="3">
        <v>15175.0</v>
      </c>
      <c r="B1111" s="3" t="s">
        <v>20</v>
      </c>
      <c r="C1111" s="3" t="s">
        <v>3297</v>
      </c>
      <c r="H1111" s="3" t="s">
        <v>3298</v>
      </c>
      <c r="L1111" s="3" t="s">
        <v>3299</v>
      </c>
    </row>
    <row r="1112" ht="14.25" customHeight="1">
      <c r="A1112" s="3">
        <v>15442.0</v>
      </c>
      <c r="B1112" s="3" t="s">
        <v>20</v>
      </c>
      <c r="C1112" s="3" t="s">
        <v>3300</v>
      </c>
      <c r="H1112" s="3" t="s">
        <v>3301</v>
      </c>
      <c r="L1112" s="3" t="s">
        <v>3302</v>
      </c>
    </row>
    <row r="1113" ht="14.25" customHeight="1">
      <c r="A1113" s="3">
        <v>15575.0</v>
      </c>
      <c r="B1113" s="3" t="s">
        <v>20</v>
      </c>
      <c r="C1113" s="3" t="s">
        <v>3303</v>
      </c>
      <c r="H1113" s="3" t="s">
        <v>3304</v>
      </c>
      <c r="L1113" s="3" t="s">
        <v>3305</v>
      </c>
    </row>
    <row r="1114" ht="14.25" customHeight="1">
      <c r="A1114" s="3">
        <v>15576.0</v>
      </c>
      <c r="B1114" s="3" t="s">
        <v>20</v>
      </c>
      <c r="C1114" s="3" t="s">
        <v>3306</v>
      </c>
      <c r="H1114" s="3" t="s">
        <v>3307</v>
      </c>
      <c r="L1114" s="3" t="s">
        <v>3308</v>
      </c>
    </row>
    <row r="1115" ht="14.25" customHeight="1">
      <c r="A1115" s="3">
        <v>15577.0</v>
      </c>
      <c r="B1115" s="3" t="s">
        <v>20</v>
      </c>
      <c r="C1115" s="3" t="s">
        <v>3309</v>
      </c>
      <c r="H1115" s="3" t="s">
        <v>3310</v>
      </c>
      <c r="L1115" s="3" t="s">
        <v>3311</v>
      </c>
    </row>
    <row r="1116" ht="14.25" customHeight="1">
      <c r="A1116" s="3">
        <v>15578.0</v>
      </c>
      <c r="B1116" s="3" t="s">
        <v>20</v>
      </c>
      <c r="C1116" s="3" t="s">
        <v>3312</v>
      </c>
      <c r="H1116" s="3" t="s">
        <v>3313</v>
      </c>
      <c r="L1116" s="3" t="s">
        <v>3314</v>
      </c>
    </row>
    <row r="1117" ht="14.25" customHeight="1">
      <c r="A1117" s="3">
        <v>15580.0</v>
      </c>
      <c r="B1117" s="3" t="s">
        <v>20</v>
      </c>
      <c r="C1117" s="3" t="s">
        <v>3007</v>
      </c>
      <c r="H1117" s="3" t="s">
        <v>3315</v>
      </c>
      <c r="L1117" s="3" t="s">
        <v>3316</v>
      </c>
    </row>
    <row r="1118" ht="14.25" customHeight="1">
      <c r="A1118" s="3">
        <v>15582.0</v>
      </c>
      <c r="B1118" s="3" t="s">
        <v>20</v>
      </c>
      <c r="C1118" s="3" t="s">
        <v>3317</v>
      </c>
      <c r="H1118" s="3" t="s">
        <v>3318</v>
      </c>
      <c r="L1118" s="3" t="s">
        <v>3319</v>
      </c>
    </row>
    <row r="1119" ht="14.25" customHeight="1">
      <c r="A1119" s="3">
        <v>15583.0</v>
      </c>
      <c r="B1119" s="3" t="s">
        <v>20</v>
      </c>
      <c r="C1119" s="3" t="s">
        <v>3320</v>
      </c>
      <c r="H1119" s="3" t="s">
        <v>3321</v>
      </c>
      <c r="L1119" s="3" t="s">
        <v>3322</v>
      </c>
    </row>
    <row r="1120" ht="14.25" customHeight="1">
      <c r="A1120" s="3">
        <v>15584.0</v>
      </c>
      <c r="B1120" s="3" t="s">
        <v>20</v>
      </c>
      <c r="C1120" s="3" t="s">
        <v>3323</v>
      </c>
      <c r="H1120" s="3" t="s">
        <v>3324</v>
      </c>
      <c r="L1120" s="3" t="s">
        <v>3325</v>
      </c>
    </row>
    <row r="1121" ht="14.25" customHeight="1">
      <c r="A1121" s="3">
        <v>15585.0</v>
      </c>
      <c r="B1121" s="3" t="s">
        <v>20</v>
      </c>
      <c r="C1121" s="3" t="s">
        <v>3326</v>
      </c>
      <c r="H1121" s="3" t="s">
        <v>3327</v>
      </c>
      <c r="L1121" s="3" t="s">
        <v>3328</v>
      </c>
    </row>
    <row r="1122" ht="14.25" customHeight="1">
      <c r="A1122" s="3">
        <v>15587.0</v>
      </c>
      <c r="B1122" s="3" t="s">
        <v>20</v>
      </c>
      <c r="C1122" s="3" t="s">
        <v>3329</v>
      </c>
      <c r="H1122" s="3" t="s">
        <v>3330</v>
      </c>
      <c r="L1122" s="3" t="s">
        <v>3331</v>
      </c>
    </row>
    <row r="1123" ht="14.25" customHeight="1">
      <c r="A1123" s="3">
        <v>15588.0</v>
      </c>
      <c r="B1123" s="3" t="s">
        <v>20</v>
      </c>
      <c r="C1123" s="3" t="s">
        <v>3332</v>
      </c>
      <c r="H1123" s="3" t="s">
        <v>3333</v>
      </c>
      <c r="L1123" s="3" t="s">
        <v>3334</v>
      </c>
    </row>
    <row r="1124" ht="14.25" customHeight="1">
      <c r="A1124" s="3">
        <v>15589.0</v>
      </c>
      <c r="B1124" s="3" t="s">
        <v>20</v>
      </c>
      <c r="C1124" s="3" t="s">
        <v>3335</v>
      </c>
      <c r="H1124" s="3" t="s">
        <v>3336</v>
      </c>
      <c r="L1124" s="3" t="s">
        <v>3337</v>
      </c>
    </row>
    <row r="1125" ht="14.25" customHeight="1">
      <c r="A1125" s="3">
        <v>15590.0</v>
      </c>
      <c r="B1125" s="3" t="s">
        <v>20</v>
      </c>
      <c r="C1125" s="3" t="s">
        <v>3338</v>
      </c>
      <c r="H1125" s="3" t="s">
        <v>3339</v>
      </c>
      <c r="L1125" s="3" t="s">
        <v>3340</v>
      </c>
    </row>
    <row r="1126" ht="14.25" customHeight="1">
      <c r="A1126" s="3">
        <v>15591.0</v>
      </c>
      <c r="B1126" s="3" t="s">
        <v>20</v>
      </c>
      <c r="C1126" s="3" t="s">
        <v>3341</v>
      </c>
      <c r="H1126" s="3" t="s">
        <v>3342</v>
      </c>
      <c r="L1126" s="3" t="s">
        <v>3343</v>
      </c>
    </row>
    <row r="1127" ht="14.25" customHeight="1">
      <c r="A1127" s="3">
        <v>15592.0</v>
      </c>
      <c r="B1127" s="3" t="s">
        <v>20</v>
      </c>
      <c r="C1127" s="3" t="s">
        <v>3344</v>
      </c>
      <c r="H1127" s="3" t="s">
        <v>3345</v>
      </c>
      <c r="L1127" s="3" t="s">
        <v>3346</v>
      </c>
    </row>
    <row r="1128" ht="14.25" customHeight="1">
      <c r="A1128" s="3">
        <v>15593.0</v>
      </c>
      <c r="B1128" s="3" t="s">
        <v>20</v>
      </c>
      <c r="C1128" s="3" t="s">
        <v>3347</v>
      </c>
      <c r="H1128" s="3" t="s">
        <v>3348</v>
      </c>
      <c r="L1128" s="3" t="s">
        <v>3349</v>
      </c>
    </row>
    <row r="1129" ht="14.25" customHeight="1">
      <c r="A1129" s="3">
        <v>15595.0</v>
      </c>
      <c r="B1129" s="3" t="s">
        <v>20</v>
      </c>
      <c r="C1129" s="3" t="s">
        <v>3350</v>
      </c>
      <c r="H1129" s="3" t="s">
        <v>3351</v>
      </c>
      <c r="L1129" s="3" t="s">
        <v>3352</v>
      </c>
    </row>
    <row r="1130" ht="14.25" customHeight="1">
      <c r="A1130" s="3">
        <v>15596.0</v>
      </c>
      <c r="B1130" s="3" t="s">
        <v>20</v>
      </c>
      <c r="C1130" s="3" t="s">
        <v>3353</v>
      </c>
      <c r="H1130" s="3" t="s">
        <v>3354</v>
      </c>
      <c r="L1130" s="3" t="s">
        <v>3355</v>
      </c>
    </row>
    <row r="1131" ht="14.25" customHeight="1">
      <c r="A1131" s="3">
        <v>15597.0</v>
      </c>
      <c r="B1131" s="3" t="s">
        <v>20</v>
      </c>
      <c r="C1131" s="3" t="s">
        <v>3356</v>
      </c>
      <c r="H1131" s="3" t="s">
        <v>3357</v>
      </c>
      <c r="L1131" s="3" t="s">
        <v>3358</v>
      </c>
    </row>
    <row r="1132" ht="14.25" customHeight="1">
      <c r="A1132" s="3">
        <v>15598.0</v>
      </c>
      <c r="B1132" s="3" t="s">
        <v>20</v>
      </c>
      <c r="C1132" s="3" t="s">
        <v>3359</v>
      </c>
      <c r="H1132" s="3" t="s">
        <v>3360</v>
      </c>
      <c r="L1132" s="3" t="s">
        <v>3361</v>
      </c>
    </row>
    <row r="1133" ht="14.25" customHeight="1">
      <c r="A1133" s="3">
        <v>15599.0</v>
      </c>
      <c r="B1133" s="3" t="s">
        <v>20</v>
      </c>
      <c r="C1133" s="3" t="s">
        <v>3362</v>
      </c>
      <c r="H1133" s="3" t="s">
        <v>3363</v>
      </c>
      <c r="L1133" s="3" t="s">
        <v>3364</v>
      </c>
    </row>
    <row r="1134" ht="14.25" customHeight="1">
      <c r="A1134" s="3">
        <v>15601.0</v>
      </c>
      <c r="B1134" s="3" t="s">
        <v>20</v>
      </c>
      <c r="C1134" s="3" t="s">
        <v>3365</v>
      </c>
      <c r="H1134" s="3" t="s">
        <v>3366</v>
      </c>
      <c r="L1134" s="3" t="s">
        <v>3367</v>
      </c>
    </row>
    <row r="1135" ht="14.25" customHeight="1">
      <c r="A1135" s="3">
        <v>15602.0</v>
      </c>
      <c r="B1135" s="3" t="s">
        <v>20</v>
      </c>
      <c r="C1135" s="3" t="s">
        <v>3368</v>
      </c>
      <c r="H1135" s="3" t="s">
        <v>3369</v>
      </c>
      <c r="L1135" s="3" t="s">
        <v>3370</v>
      </c>
    </row>
    <row r="1136" ht="14.25" customHeight="1">
      <c r="A1136" s="3">
        <v>15603.0</v>
      </c>
      <c r="B1136" s="3" t="s">
        <v>20</v>
      </c>
      <c r="C1136" s="3" t="s">
        <v>3371</v>
      </c>
      <c r="H1136" s="3" t="s">
        <v>3372</v>
      </c>
      <c r="L1136" s="3" t="s">
        <v>3373</v>
      </c>
    </row>
    <row r="1137" ht="14.25" customHeight="1">
      <c r="A1137" s="3">
        <v>15604.0</v>
      </c>
      <c r="B1137" s="3" t="s">
        <v>20</v>
      </c>
      <c r="C1137" s="3" t="s">
        <v>3374</v>
      </c>
      <c r="H1137" s="3" t="s">
        <v>3375</v>
      </c>
      <c r="L1137" s="3" t="s">
        <v>3376</v>
      </c>
    </row>
    <row r="1138" ht="14.25" customHeight="1">
      <c r="A1138" s="3">
        <v>15644.0</v>
      </c>
      <c r="B1138" s="3" t="s">
        <v>20</v>
      </c>
      <c r="C1138" s="3" t="s">
        <v>3377</v>
      </c>
      <c r="H1138" s="3" t="s">
        <v>3378</v>
      </c>
      <c r="L1138" s="3" t="s">
        <v>3379</v>
      </c>
    </row>
    <row r="1139" ht="14.25" customHeight="1">
      <c r="A1139" s="3">
        <v>15645.0</v>
      </c>
      <c r="B1139" s="3" t="s">
        <v>20</v>
      </c>
      <c r="C1139" s="3" t="s">
        <v>3380</v>
      </c>
      <c r="H1139" s="3" t="s">
        <v>3381</v>
      </c>
      <c r="L1139" s="3" t="s">
        <v>3382</v>
      </c>
    </row>
    <row r="1140" ht="14.25" customHeight="1">
      <c r="A1140" s="3">
        <v>15646.0</v>
      </c>
      <c r="B1140" s="3" t="s">
        <v>20</v>
      </c>
      <c r="C1140" s="3" t="s">
        <v>3383</v>
      </c>
      <c r="H1140" s="3" t="s">
        <v>3384</v>
      </c>
      <c r="L1140" s="3" t="s">
        <v>3385</v>
      </c>
    </row>
    <row r="1141" ht="14.25" customHeight="1">
      <c r="A1141" s="3">
        <v>15647.0</v>
      </c>
      <c r="B1141" s="3" t="s">
        <v>20</v>
      </c>
      <c r="C1141" s="3" t="s">
        <v>3386</v>
      </c>
      <c r="H1141" s="3" t="s">
        <v>3387</v>
      </c>
      <c r="L1141" s="3" t="s">
        <v>3388</v>
      </c>
    </row>
    <row r="1142" ht="14.25" customHeight="1">
      <c r="A1142" s="3">
        <v>15648.0</v>
      </c>
      <c r="B1142" s="3" t="s">
        <v>20</v>
      </c>
      <c r="C1142" s="3" t="s">
        <v>3389</v>
      </c>
      <c r="H1142" s="3" t="s">
        <v>3390</v>
      </c>
      <c r="L1142" s="3" t="s">
        <v>3391</v>
      </c>
    </row>
    <row r="1143" ht="14.25" customHeight="1">
      <c r="A1143" s="3">
        <v>15649.0</v>
      </c>
      <c r="B1143" s="3" t="s">
        <v>20</v>
      </c>
      <c r="C1143" s="3" t="s">
        <v>3392</v>
      </c>
      <c r="H1143" s="3" t="s">
        <v>3393</v>
      </c>
      <c r="L1143" s="3" t="s">
        <v>3394</v>
      </c>
    </row>
    <row r="1144" ht="14.25" customHeight="1">
      <c r="A1144" s="3">
        <v>15650.0</v>
      </c>
      <c r="B1144" s="3" t="s">
        <v>20</v>
      </c>
      <c r="C1144" s="3" t="s">
        <v>3395</v>
      </c>
      <c r="H1144" s="3" t="s">
        <v>3396</v>
      </c>
      <c r="L1144" s="3" t="s">
        <v>3397</v>
      </c>
    </row>
    <row r="1145" ht="14.25" customHeight="1">
      <c r="A1145" s="3">
        <v>15651.0</v>
      </c>
      <c r="B1145" s="3" t="s">
        <v>20</v>
      </c>
      <c r="C1145" s="3" t="s">
        <v>3398</v>
      </c>
      <c r="H1145" s="3" t="s">
        <v>3399</v>
      </c>
      <c r="L1145" s="3" t="s">
        <v>3400</v>
      </c>
    </row>
    <row r="1146" ht="14.25" customHeight="1">
      <c r="A1146" s="3">
        <v>15652.0</v>
      </c>
      <c r="B1146" s="3" t="s">
        <v>20</v>
      </c>
      <c r="C1146" s="3" t="s">
        <v>3401</v>
      </c>
      <c r="H1146" s="3" t="s">
        <v>3402</v>
      </c>
      <c r="L1146" s="3" t="s">
        <v>3403</v>
      </c>
    </row>
    <row r="1147" ht="14.25" customHeight="1">
      <c r="A1147" s="3">
        <v>15653.0</v>
      </c>
      <c r="B1147" s="3" t="s">
        <v>20</v>
      </c>
      <c r="C1147" s="3" t="s">
        <v>3404</v>
      </c>
      <c r="H1147" s="3" t="s">
        <v>3405</v>
      </c>
      <c r="L1147" s="3" t="s">
        <v>3406</v>
      </c>
    </row>
    <row r="1148" ht="14.25" customHeight="1">
      <c r="A1148" s="3">
        <v>15654.0</v>
      </c>
      <c r="B1148" s="3" t="s">
        <v>20</v>
      </c>
      <c r="C1148" s="3" t="s">
        <v>3407</v>
      </c>
      <c r="H1148" s="3" t="s">
        <v>3408</v>
      </c>
      <c r="L1148" s="3" t="s">
        <v>3409</v>
      </c>
    </row>
    <row r="1149" ht="14.25" customHeight="1">
      <c r="A1149" s="3">
        <v>15655.0</v>
      </c>
      <c r="B1149" s="3" t="s">
        <v>20</v>
      </c>
      <c r="C1149" s="3" t="s">
        <v>3410</v>
      </c>
      <c r="H1149" s="3" t="s">
        <v>3411</v>
      </c>
      <c r="L1149" s="3" t="s">
        <v>3412</v>
      </c>
    </row>
    <row r="1150" ht="14.25" customHeight="1">
      <c r="A1150" s="3">
        <v>15656.0</v>
      </c>
      <c r="B1150" s="3" t="s">
        <v>20</v>
      </c>
      <c r="C1150" s="3" t="s">
        <v>3413</v>
      </c>
      <c r="H1150" s="3" t="s">
        <v>3414</v>
      </c>
      <c r="L1150" s="3" t="s">
        <v>3415</v>
      </c>
    </row>
    <row r="1151" ht="14.25" customHeight="1">
      <c r="A1151" s="3">
        <v>15657.0</v>
      </c>
      <c r="B1151" s="3" t="s">
        <v>20</v>
      </c>
      <c r="C1151" s="3" t="s">
        <v>3416</v>
      </c>
      <c r="H1151" s="3" t="s">
        <v>3417</v>
      </c>
      <c r="L1151" s="3" t="s">
        <v>3418</v>
      </c>
    </row>
    <row r="1152" ht="14.25" customHeight="1">
      <c r="A1152" s="3">
        <v>15658.0</v>
      </c>
      <c r="B1152" s="3" t="s">
        <v>20</v>
      </c>
      <c r="C1152" s="3" t="s">
        <v>3419</v>
      </c>
      <c r="H1152" s="3" t="s">
        <v>3420</v>
      </c>
      <c r="L1152" s="3" t="s">
        <v>3421</v>
      </c>
    </row>
    <row r="1153" ht="14.25" customHeight="1">
      <c r="A1153" s="3">
        <v>15659.0</v>
      </c>
      <c r="B1153" s="3" t="s">
        <v>20</v>
      </c>
      <c r="C1153" s="3" t="s">
        <v>3422</v>
      </c>
      <c r="H1153" s="3" t="s">
        <v>3423</v>
      </c>
      <c r="L1153" s="3" t="s">
        <v>3424</v>
      </c>
    </row>
    <row r="1154" ht="14.25" customHeight="1">
      <c r="A1154" s="3">
        <v>15665.0</v>
      </c>
      <c r="B1154" s="3" t="s">
        <v>20</v>
      </c>
      <c r="C1154" s="3" t="s">
        <v>3425</v>
      </c>
      <c r="H1154" s="3" t="s">
        <v>3426</v>
      </c>
      <c r="L1154" s="3" t="s">
        <v>3427</v>
      </c>
    </row>
    <row r="1155" ht="14.25" customHeight="1">
      <c r="A1155" s="3">
        <v>15670.0</v>
      </c>
      <c r="B1155" s="3" t="s">
        <v>20</v>
      </c>
      <c r="C1155" s="3" t="s">
        <v>3428</v>
      </c>
      <c r="H1155" s="3" t="s">
        <v>3429</v>
      </c>
      <c r="L1155" s="3" t="s">
        <v>3430</v>
      </c>
    </row>
    <row r="1156" ht="14.25" customHeight="1">
      <c r="A1156" s="3">
        <v>15674.0</v>
      </c>
      <c r="B1156" s="3" t="s">
        <v>20</v>
      </c>
      <c r="C1156" s="3" t="s">
        <v>3431</v>
      </c>
      <c r="H1156" s="3" t="s">
        <v>3432</v>
      </c>
      <c r="L1156" s="3" t="s">
        <v>3433</v>
      </c>
    </row>
    <row r="1157" ht="14.25" customHeight="1">
      <c r="A1157" s="3">
        <v>15689.0</v>
      </c>
      <c r="B1157" s="3" t="s">
        <v>20</v>
      </c>
      <c r="C1157" s="3" t="s">
        <v>3434</v>
      </c>
      <c r="H1157" s="3" t="s">
        <v>3434</v>
      </c>
      <c r="L1157" s="3" t="s">
        <v>3434</v>
      </c>
    </row>
    <row r="1158" ht="14.25" customHeight="1">
      <c r="A1158" s="3">
        <v>15690.0</v>
      </c>
      <c r="B1158" s="3" t="s">
        <v>20</v>
      </c>
      <c r="C1158" s="3" t="s">
        <v>3435</v>
      </c>
      <c r="H1158" s="3" t="s">
        <v>3436</v>
      </c>
      <c r="L1158" s="3" t="s">
        <v>3437</v>
      </c>
    </row>
    <row r="1159" ht="14.25" customHeight="1">
      <c r="A1159" s="3">
        <v>15692.0</v>
      </c>
      <c r="B1159" s="3" t="s">
        <v>20</v>
      </c>
      <c r="C1159" s="3" t="s">
        <v>3438</v>
      </c>
      <c r="H1159" s="3" t="s">
        <v>3439</v>
      </c>
      <c r="L1159" s="3" t="s">
        <v>3440</v>
      </c>
    </row>
    <row r="1160" ht="14.25" customHeight="1">
      <c r="A1160" s="3">
        <v>15693.0</v>
      </c>
      <c r="B1160" s="3" t="s">
        <v>20</v>
      </c>
      <c r="C1160" s="3" t="s">
        <v>3441</v>
      </c>
      <c r="H1160" s="3" t="s">
        <v>3442</v>
      </c>
      <c r="L1160" s="3" t="s">
        <v>3443</v>
      </c>
    </row>
    <row r="1161" ht="14.25" customHeight="1">
      <c r="A1161" s="3">
        <v>15694.0</v>
      </c>
      <c r="B1161" s="3" t="s">
        <v>20</v>
      </c>
      <c r="C1161" s="3" t="s">
        <v>3444</v>
      </c>
      <c r="H1161" s="3" t="s">
        <v>3445</v>
      </c>
      <c r="L1161" s="3" t="s">
        <v>3446</v>
      </c>
    </row>
    <row r="1162" ht="14.25" customHeight="1">
      <c r="A1162" s="3">
        <v>15696.0</v>
      </c>
      <c r="B1162" s="3" t="s">
        <v>20</v>
      </c>
      <c r="C1162" s="3" t="s">
        <v>3447</v>
      </c>
      <c r="H1162" s="3" t="s">
        <v>3448</v>
      </c>
      <c r="L1162" s="3" t="s">
        <v>3449</v>
      </c>
    </row>
    <row r="1163" ht="14.25" customHeight="1">
      <c r="A1163" s="3">
        <v>15698.0</v>
      </c>
      <c r="B1163" s="3" t="s">
        <v>20</v>
      </c>
      <c r="C1163" s="3" t="s">
        <v>3450</v>
      </c>
      <c r="H1163" s="3" t="s">
        <v>3451</v>
      </c>
      <c r="L1163" s="3" t="s">
        <v>3452</v>
      </c>
    </row>
    <row r="1164" ht="14.25" customHeight="1">
      <c r="A1164" s="3">
        <v>15699.0</v>
      </c>
      <c r="B1164" s="3" t="s">
        <v>20</v>
      </c>
      <c r="C1164" s="3" t="s">
        <v>3453</v>
      </c>
      <c r="H1164" s="3" t="s">
        <v>3454</v>
      </c>
      <c r="L1164" s="3" t="s">
        <v>3455</v>
      </c>
    </row>
    <row r="1165" ht="14.25" customHeight="1">
      <c r="A1165" s="3">
        <v>15700.0</v>
      </c>
      <c r="B1165" s="3" t="s">
        <v>20</v>
      </c>
      <c r="C1165" s="3" t="s">
        <v>3456</v>
      </c>
      <c r="H1165" s="3" t="s">
        <v>3457</v>
      </c>
      <c r="L1165" s="3" t="s">
        <v>3458</v>
      </c>
    </row>
    <row r="1166" ht="14.25" customHeight="1">
      <c r="A1166" s="3">
        <v>15701.0</v>
      </c>
      <c r="B1166" s="3" t="s">
        <v>20</v>
      </c>
      <c r="C1166" s="3" t="s">
        <v>3459</v>
      </c>
      <c r="H1166" s="3" t="s">
        <v>3460</v>
      </c>
      <c r="L1166" s="3" t="s">
        <v>3461</v>
      </c>
    </row>
    <row r="1167" ht="14.25" customHeight="1">
      <c r="A1167" s="3">
        <v>15703.0</v>
      </c>
      <c r="B1167" s="3" t="s">
        <v>20</v>
      </c>
      <c r="C1167" s="3" t="s">
        <v>3462</v>
      </c>
      <c r="H1167" s="3" t="s">
        <v>3463</v>
      </c>
      <c r="L1167" s="3" t="s">
        <v>3464</v>
      </c>
    </row>
    <row r="1168" ht="14.25" customHeight="1">
      <c r="A1168" s="3">
        <v>15705.0</v>
      </c>
      <c r="B1168" s="3" t="s">
        <v>20</v>
      </c>
      <c r="C1168" s="3" t="s">
        <v>3465</v>
      </c>
      <c r="H1168" s="3" t="s">
        <v>3466</v>
      </c>
      <c r="L1168" s="3" t="s">
        <v>3467</v>
      </c>
    </row>
    <row r="1169" ht="14.25" customHeight="1">
      <c r="A1169" s="3">
        <v>15706.0</v>
      </c>
      <c r="B1169" s="3" t="s">
        <v>20</v>
      </c>
      <c r="C1169" s="3" t="s">
        <v>3468</v>
      </c>
      <c r="H1169" s="3" t="s">
        <v>3469</v>
      </c>
      <c r="L1169" s="3" t="s">
        <v>3470</v>
      </c>
    </row>
    <row r="1170" ht="14.25" customHeight="1">
      <c r="A1170" s="3">
        <v>15709.0</v>
      </c>
      <c r="B1170" s="3" t="s">
        <v>20</v>
      </c>
      <c r="C1170" s="3" t="s">
        <v>3471</v>
      </c>
      <c r="H1170" s="3" t="s">
        <v>3472</v>
      </c>
      <c r="L1170" s="3" t="s">
        <v>3473</v>
      </c>
    </row>
    <row r="1171" ht="14.25" customHeight="1">
      <c r="A1171" s="3">
        <v>15710.0</v>
      </c>
      <c r="B1171" s="3" t="s">
        <v>20</v>
      </c>
      <c r="C1171" s="3" t="s">
        <v>3474</v>
      </c>
      <c r="H1171" s="3" t="s">
        <v>3475</v>
      </c>
      <c r="L1171" s="3" t="s">
        <v>3476</v>
      </c>
    </row>
    <row r="1172" ht="14.25" customHeight="1">
      <c r="A1172" s="3">
        <v>15712.0</v>
      </c>
      <c r="B1172" s="3" t="s">
        <v>20</v>
      </c>
      <c r="C1172" s="3" t="s">
        <v>3477</v>
      </c>
      <c r="H1172" s="3" t="s">
        <v>3478</v>
      </c>
      <c r="L1172" s="3" t="s">
        <v>3479</v>
      </c>
    </row>
    <row r="1173" ht="14.25" customHeight="1">
      <c r="A1173" s="3">
        <v>15713.0</v>
      </c>
      <c r="B1173" s="3" t="s">
        <v>20</v>
      </c>
      <c r="C1173" s="3" t="s">
        <v>3480</v>
      </c>
      <c r="H1173" s="3" t="s">
        <v>3481</v>
      </c>
      <c r="L1173" s="3" t="s">
        <v>3482</v>
      </c>
    </row>
    <row r="1174" ht="14.25" customHeight="1">
      <c r="A1174" s="3">
        <v>15715.0</v>
      </c>
      <c r="B1174" s="3" t="s">
        <v>20</v>
      </c>
      <c r="C1174" s="3" t="s">
        <v>3483</v>
      </c>
      <c r="H1174" s="3" t="s">
        <v>3484</v>
      </c>
      <c r="L1174" s="3" t="s">
        <v>3485</v>
      </c>
    </row>
    <row r="1175" ht="14.25" customHeight="1">
      <c r="A1175" s="3">
        <v>15717.0</v>
      </c>
      <c r="B1175" s="3" t="s">
        <v>20</v>
      </c>
      <c r="C1175" s="3" t="s">
        <v>3486</v>
      </c>
      <c r="H1175" s="3" t="s">
        <v>3487</v>
      </c>
      <c r="L1175" s="3" t="s">
        <v>3488</v>
      </c>
    </row>
    <row r="1176" ht="14.25" customHeight="1">
      <c r="A1176" s="3">
        <v>15718.0</v>
      </c>
      <c r="B1176" s="3" t="s">
        <v>20</v>
      </c>
      <c r="C1176" s="3" t="s">
        <v>3489</v>
      </c>
      <c r="H1176" s="3" t="s">
        <v>3490</v>
      </c>
      <c r="L1176" s="3" t="s">
        <v>3491</v>
      </c>
    </row>
    <row r="1177" ht="14.25" customHeight="1">
      <c r="A1177" s="3">
        <v>15719.0</v>
      </c>
      <c r="B1177" s="3" t="s">
        <v>20</v>
      </c>
      <c r="C1177" s="3" t="s">
        <v>3492</v>
      </c>
      <c r="H1177" s="3" t="s">
        <v>3493</v>
      </c>
      <c r="L1177" s="3" t="s">
        <v>3494</v>
      </c>
    </row>
    <row r="1178" ht="14.25" customHeight="1">
      <c r="A1178" s="3">
        <v>15720.0</v>
      </c>
      <c r="B1178" s="3" t="s">
        <v>20</v>
      </c>
      <c r="C1178" s="3" t="s">
        <v>3495</v>
      </c>
      <c r="H1178" s="3" t="s">
        <v>3496</v>
      </c>
      <c r="L1178" s="3" t="s">
        <v>3497</v>
      </c>
    </row>
    <row r="1179" ht="14.25" customHeight="1">
      <c r="A1179" s="3">
        <v>15721.0</v>
      </c>
      <c r="B1179" s="3" t="s">
        <v>20</v>
      </c>
      <c r="C1179" s="3" t="s">
        <v>3498</v>
      </c>
      <c r="H1179" s="3" t="s">
        <v>3499</v>
      </c>
      <c r="L1179" s="3" t="s">
        <v>3500</v>
      </c>
    </row>
    <row r="1180" ht="14.25" customHeight="1">
      <c r="A1180" s="3">
        <v>15723.0</v>
      </c>
      <c r="B1180" s="3" t="s">
        <v>20</v>
      </c>
      <c r="C1180" s="3" t="s">
        <v>3501</v>
      </c>
      <c r="H1180" s="3" t="s">
        <v>3502</v>
      </c>
      <c r="L1180" s="3" t="s">
        <v>3503</v>
      </c>
    </row>
    <row r="1181" ht="14.25" customHeight="1">
      <c r="A1181" s="3">
        <v>15724.0</v>
      </c>
      <c r="B1181" s="3" t="s">
        <v>20</v>
      </c>
      <c r="C1181" s="3" t="s">
        <v>3504</v>
      </c>
      <c r="H1181" s="3" t="s">
        <v>3505</v>
      </c>
      <c r="L1181" s="3" t="s">
        <v>3506</v>
      </c>
    </row>
    <row r="1182" ht="14.25" customHeight="1">
      <c r="A1182" s="3">
        <v>15726.0</v>
      </c>
      <c r="B1182" s="3" t="s">
        <v>20</v>
      </c>
      <c r="C1182" s="3" t="s">
        <v>3507</v>
      </c>
      <c r="H1182" s="3" t="s">
        <v>3508</v>
      </c>
      <c r="L1182" s="3" t="s">
        <v>3509</v>
      </c>
    </row>
    <row r="1183" ht="14.25" customHeight="1">
      <c r="A1183" s="3">
        <v>15727.0</v>
      </c>
      <c r="B1183" s="3" t="s">
        <v>20</v>
      </c>
      <c r="C1183" s="3" t="s">
        <v>3510</v>
      </c>
      <c r="H1183" s="3" t="s">
        <v>3511</v>
      </c>
      <c r="L1183" s="3" t="s">
        <v>3512</v>
      </c>
    </row>
    <row r="1184" ht="14.25" customHeight="1">
      <c r="A1184" s="3">
        <v>15728.0</v>
      </c>
      <c r="B1184" s="3" t="s">
        <v>20</v>
      </c>
      <c r="C1184" s="3" t="s">
        <v>3513</v>
      </c>
      <c r="H1184" s="3" t="s">
        <v>3514</v>
      </c>
      <c r="L1184" s="3" t="s">
        <v>3515</v>
      </c>
    </row>
    <row r="1185" ht="14.25" customHeight="1">
      <c r="A1185" s="3">
        <v>15730.0</v>
      </c>
      <c r="B1185" s="3" t="s">
        <v>20</v>
      </c>
      <c r="C1185" s="3" t="s">
        <v>3516</v>
      </c>
      <c r="H1185" s="3" t="s">
        <v>3517</v>
      </c>
      <c r="L1185" s="3" t="s">
        <v>3518</v>
      </c>
    </row>
    <row r="1186" ht="14.25" customHeight="1">
      <c r="A1186" s="3">
        <v>15731.0</v>
      </c>
      <c r="B1186" s="3" t="s">
        <v>20</v>
      </c>
      <c r="C1186" s="3" t="s">
        <v>3519</v>
      </c>
      <c r="H1186" s="3" t="s">
        <v>3520</v>
      </c>
      <c r="L1186" s="3" t="s">
        <v>3521</v>
      </c>
    </row>
    <row r="1187" ht="14.25" customHeight="1">
      <c r="A1187" s="3">
        <v>15732.0</v>
      </c>
      <c r="B1187" s="3" t="s">
        <v>20</v>
      </c>
      <c r="C1187" s="3" t="s">
        <v>3522</v>
      </c>
      <c r="H1187" s="3" t="s">
        <v>3523</v>
      </c>
      <c r="L1187" s="3" t="s">
        <v>3524</v>
      </c>
    </row>
    <row r="1188" ht="14.25" customHeight="1">
      <c r="A1188" s="3">
        <v>15734.0</v>
      </c>
      <c r="B1188" s="3" t="s">
        <v>20</v>
      </c>
      <c r="C1188" s="3" t="s">
        <v>3525</v>
      </c>
      <c r="H1188" s="3" t="s">
        <v>3526</v>
      </c>
      <c r="L1188" s="3" t="s">
        <v>3527</v>
      </c>
    </row>
    <row r="1189" ht="14.25" customHeight="1">
      <c r="A1189" s="3">
        <v>15735.0</v>
      </c>
      <c r="B1189" s="3" t="s">
        <v>20</v>
      </c>
      <c r="C1189" s="3" t="s">
        <v>3528</v>
      </c>
      <c r="H1189" s="3" t="s">
        <v>3529</v>
      </c>
      <c r="L1189" s="3" t="s">
        <v>3530</v>
      </c>
    </row>
    <row r="1190" ht="14.25" customHeight="1">
      <c r="A1190" s="3">
        <v>15736.0</v>
      </c>
      <c r="B1190" s="3" t="s">
        <v>20</v>
      </c>
      <c r="C1190" s="3" t="s">
        <v>3531</v>
      </c>
      <c r="H1190" s="3" t="s">
        <v>3532</v>
      </c>
      <c r="L1190" s="3" t="s">
        <v>3533</v>
      </c>
    </row>
    <row r="1191" ht="14.25" customHeight="1">
      <c r="A1191" s="3">
        <v>15738.0</v>
      </c>
      <c r="B1191" s="3" t="s">
        <v>20</v>
      </c>
      <c r="C1191" s="3" t="s">
        <v>3534</v>
      </c>
      <c r="H1191" s="3" t="s">
        <v>3535</v>
      </c>
      <c r="L1191" s="3" t="s">
        <v>3536</v>
      </c>
    </row>
    <row r="1192" ht="14.25" customHeight="1">
      <c r="A1192" s="3">
        <v>15739.0</v>
      </c>
      <c r="B1192" s="3" t="s">
        <v>20</v>
      </c>
      <c r="C1192" s="3" t="s">
        <v>3537</v>
      </c>
      <c r="H1192" s="3" t="s">
        <v>3538</v>
      </c>
      <c r="L1192" s="3" t="s">
        <v>3539</v>
      </c>
    </row>
    <row r="1193" ht="14.25" customHeight="1">
      <c r="A1193" s="3">
        <v>15740.0</v>
      </c>
      <c r="B1193" s="3" t="s">
        <v>20</v>
      </c>
      <c r="C1193" s="3" t="s">
        <v>3540</v>
      </c>
      <c r="H1193" s="3" t="s">
        <v>3541</v>
      </c>
      <c r="L1193" s="3" t="s">
        <v>3542</v>
      </c>
    </row>
    <row r="1194" ht="14.25" customHeight="1">
      <c r="A1194" s="3">
        <v>15741.0</v>
      </c>
      <c r="B1194" s="3" t="s">
        <v>20</v>
      </c>
      <c r="C1194" s="3" t="s">
        <v>3543</v>
      </c>
      <c r="H1194" s="3" t="s">
        <v>3544</v>
      </c>
      <c r="L1194" s="3" t="s">
        <v>3545</v>
      </c>
    </row>
    <row r="1195" ht="14.25" customHeight="1">
      <c r="A1195" s="3">
        <v>15742.0</v>
      </c>
      <c r="B1195" s="3" t="s">
        <v>20</v>
      </c>
      <c r="C1195" s="3" t="s">
        <v>3546</v>
      </c>
      <c r="H1195" s="3" t="s">
        <v>3547</v>
      </c>
      <c r="L1195" s="3" t="s">
        <v>3548</v>
      </c>
    </row>
    <row r="1196" ht="14.25" customHeight="1">
      <c r="A1196" s="3">
        <v>15743.0</v>
      </c>
      <c r="B1196" s="3" t="s">
        <v>20</v>
      </c>
      <c r="C1196" s="3" t="s">
        <v>3549</v>
      </c>
      <c r="H1196" s="3" t="s">
        <v>3550</v>
      </c>
      <c r="L1196" s="3" t="s">
        <v>3551</v>
      </c>
    </row>
    <row r="1197" ht="14.25" customHeight="1">
      <c r="A1197" s="3">
        <v>15745.0</v>
      </c>
      <c r="B1197" s="3" t="s">
        <v>20</v>
      </c>
      <c r="C1197" s="3" t="s">
        <v>3552</v>
      </c>
      <c r="H1197" s="3" t="s">
        <v>3553</v>
      </c>
      <c r="L1197" s="3" t="s">
        <v>3554</v>
      </c>
    </row>
    <row r="1198" ht="14.25" customHeight="1">
      <c r="A1198" s="3">
        <v>15747.0</v>
      </c>
      <c r="B1198" s="3" t="s">
        <v>20</v>
      </c>
      <c r="C1198" s="3" t="s">
        <v>3555</v>
      </c>
      <c r="H1198" s="3" t="s">
        <v>3556</v>
      </c>
      <c r="L1198" s="3" t="s">
        <v>3557</v>
      </c>
    </row>
    <row r="1199" ht="14.25" customHeight="1">
      <c r="A1199" s="3">
        <v>15763.0</v>
      </c>
      <c r="B1199" s="3" t="s">
        <v>20</v>
      </c>
      <c r="C1199" s="3" t="s">
        <v>3558</v>
      </c>
      <c r="H1199" s="3" t="s">
        <v>3559</v>
      </c>
      <c r="L1199" s="3" t="s">
        <v>3560</v>
      </c>
    </row>
    <row r="1200" ht="14.25" customHeight="1">
      <c r="A1200" s="3">
        <v>16077.0</v>
      </c>
      <c r="B1200" s="3" t="s">
        <v>20</v>
      </c>
      <c r="C1200" s="3" t="s">
        <v>3561</v>
      </c>
      <c r="H1200" s="3" t="s">
        <v>3562</v>
      </c>
      <c r="L1200" s="3" t="s">
        <v>3563</v>
      </c>
    </row>
    <row r="1201" ht="14.25" customHeight="1">
      <c r="A1201" s="3">
        <v>16338.0</v>
      </c>
      <c r="B1201" s="3" t="s">
        <v>20</v>
      </c>
      <c r="C1201" s="3" t="s">
        <v>3564</v>
      </c>
      <c r="H1201" s="3" t="s">
        <v>3565</v>
      </c>
      <c r="L1201" s="3" t="s">
        <v>3566</v>
      </c>
    </row>
    <row r="1202" ht="14.25" customHeight="1">
      <c r="A1202" s="3">
        <v>16354.0</v>
      </c>
      <c r="B1202" s="3" t="s">
        <v>20</v>
      </c>
      <c r="C1202" s="3" t="s">
        <v>3567</v>
      </c>
      <c r="H1202" s="3" t="s">
        <v>3568</v>
      </c>
      <c r="L1202" s="3" t="s">
        <v>3569</v>
      </c>
    </row>
    <row r="1203" ht="14.25" customHeight="1">
      <c r="A1203" s="3">
        <v>16355.0</v>
      </c>
      <c r="B1203" s="3" t="s">
        <v>20</v>
      </c>
      <c r="C1203" s="3" t="s">
        <v>3570</v>
      </c>
      <c r="H1203" s="3" t="s">
        <v>3571</v>
      </c>
      <c r="L1203" s="3" t="s">
        <v>3572</v>
      </c>
    </row>
    <row r="1204" ht="14.25" customHeight="1">
      <c r="A1204" s="3">
        <v>16358.0</v>
      </c>
      <c r="B1204" s="3" t="s">
        <v>20</v>
      </c>
      <c r="C1204" s="3" t="s">
        <v>3573</v>
      </c>
      <c r="H1204" s="3" t="s">
        <v>3574</v>
      </c>
      <c r="L1204" s="3" t="s">
        <v>3575</v>
      </c>
    </row>
    <row r="1205" ht="14.25" customHeight="1">
      <c r="A1205" s="3">
        <v>16529.0</v>
      </c>
      <c r="B1205" s="3" t="s">
        <v>20</v>
      </c>
      <c r="C1205" s="3" t="s">
        <v>3576</v>
      </c>
      <c r="H1205" s="3" t="s">
        <v>3577</v>
      </c>
      <c r="L1205" s="3" t="s">
        <v>3578</v>
      </c>
    </row>
    <row r="1206" ht="14.25" customHeight="1">
      <c r="A1206" s="3">
        <v>16651.0</v>
      </c>
      <c r="B1206" s="3" t="s">
        <v>20</v>
      </c>
      <c r="C1206" s="3" t="s">
        <v>3579</v>
      </c>
      <c r="H1206" s="3" t="s">
        <v>3580</v>
      </c>
      <c r="L1206" s="3" t="s">
        <v>3581</v>
      </c>
    </row>
    <row r="1207" ht="14.25" customHeight="1">
      <c r="A1207" s="3">
        <v>16652.0</v>
      </c>
      <c r="B1207" s="3" t="s">
        <v>20</v>
      </c>
      <c r="C1207" s="3" t="s">
        <v>3582</v>
      </c>
      <c r="H1207" s="3" t="s">
        <v>3583</v>
      </c>
      <c r="L1207" s="3" t="s">
        <v>3584</v>
      </c>
    </row>
    <row r="1208" ht="14.25" customHeight="1">
      <c r="A1208" s="3">
        <v>16653.0</v>
      </c>
      <c r="B1208" s="3" t="s">
        <v>20</v>
      </c>
      <c r="C1208" s="3" t="s">
        <v>3585</v>
      </c>
      <c r="H1208" s="3" t="s">
        <v>3586</v>
      </c>
      <c r="L1208" s="3" t="s">
        <v>3587</v>
      </c>
    </row>
    <row r="1209" ht="14.25" customHeight="1">
      <c r="A1209" s="3">
        <v>16654.0</v>
      </c>
      <c r="B1209" s="3" t="s">
        <v>20</v>
      </c>
      <c r="C1209" s="3" t="s">
        <v>3588</v>
      </c>
      <c r="H1209" s="3" t="s">
        <v>3589</v>
      </c>
      <c r="L1209" s="3" t="s">
        <v>3590</v>
      </c>
    </row>
    <row r="1210" ht="14.25" customHeight="1">
      <c r="A1210" s="3">
        <v>16655.0</v>
      </c>
      <c r="B1210" s="3" t="s">
        <v>20</v>
      </c>
      <c r="C1210" s="3" t="s">
        <v>3591</v>
      </c>
      <c r="H1210" s="3" t="s">
        <v>3592</v>
      </c>
      <c r="L1210" s="3" t="s">
        <v>3593</v>
      </c>
    </row>
    <row r="1211" ht="14.25" customHeight="1">
      <c r="A1211" s="3">
        <v>16657.0</v>
      </c>
      <c r="B1211" s="3" t="s">
        <v>20</v>
      </c>
      <c r="C1211" s="3" t="s">
        <v>3594</v>
      </c>
      <c r="H1211" s="3" t="s">
        <v>3595</v>
      </c>
      <c r="L1211" s="3" t="s">
        <v>3596</v>
      </c>
    </row>
    <row r="1212" ht="14.25" customHeight="1">
      <c r="A1212" s="3">
        <v>16658.0</v>
      </c>
      <c r="B1212" s="3" t="s">
        <v>20</v>
      </c>
      <c r="C1212" s="3" t="s">
        <v>496</v>
      </c>
      <c r="H1212" s="3" t="s">
        <v>3597</v>
      </c>
      <c r="L1212" s="3" t="s">
        <v>3598</v>
      </c>
    </row>
    <row r="1213" ht="14.25" customHeight="1">
      <c r="A1213" s="3">
        <v>16659.0</v>
      </c>
      <c r="B1213" s="3" t="s">
        <v>20</v>
      </c>
      <c r="C1213" s="3" t="s">
        <v>3599</v>
      </c>
      <c r="H1213" s="3" t="s">
        <v>3600</v>
      </c>
      <c r="L1213" s="3" t="s">
        <v>3601</v>
      </c>
    </row>
    <row r="1214" ht="14.25" customHeight="1">
      <c r="A1214" s="3">
        <v>16660.0</v>
      </c>
      <c r="B1214" s="3" t="s">
        <v>20</v>
      </c>
      <c r="C1214" s="3" t="s">
        <v>3602</v>
      </c>
      <c r="H1214" s="3" t="s">
        <v>3603</v>
      </c>
      <c r="L1214" s="3" t="s">
        <v>3604</v>
      </c>
    </row>
    <row r="1215" ht="14.25" customHeight="1">
      <c r="A1215" s="3">
        <v>16661.0</v>
      </c>
      <c r="B1215" s="3" t="s">
        <v>20</v>
      </c>
      <c r="C1215" s="3" t="s">
        <v>3605</v>
      </c>
      <c r="H1215" s="3" t="s">
        <v>3605</v>
      </c>
      <c r="L1215" s="3" t="s">
        <v>3606</v>
      </c>
    </row>
    <row r="1216" ht="14.25" customHeight="1">
      <c r="A1216" s="3">
        <v>16662.0</v>
      </c>
      <c r="B1216" s="3" t="s">
        <v>20</v>
      </c>
      <c r="C1216" s="3" t="s">
        <v>3607</v>
      </c>
      <c r="H1216" s="3" t="s">
        <v>3608</v>
      </c>
      <c r="L1216" s="3" t="s">
        <v>3609</v>
      </c>
    </row>
    <row r="1217" ht="14.25" customHeight="1">
      <c r="A1217" s="3">
        <v>16663.0</v>
      </c>
      <c r="B1217" s="3" t="s">
        <v>20</v>
      </c>
      <c r="C1217" s="3" t="s">
        <v>3610</v>
      </c>
      <c r="H1217" s="3" t="s">
        <v>3611</v>
      </c>
      <c r="L1217" s="3" t="s">
        <v>3612</v>
      </c>
    </row>
    <row r="1218" ht="14.25" customHeight="1">
      <c r="A1218" s="3">
        <v>16664.0</v>
      </c>
      <c r="B1218" s="3" t="s">
        <v>20</v>
      </c>
      <c r="C1218" s="3" t="s">
        <v>3613</v>
      </c>
      <c r="H1218" s="3" t="s">
        <v>3614</v>
      </c>
      <c r="L1218" s="3" t="s">
        <v>3615</v>
      </c>
    </row>
    <row r="1219" ht="14.25" customHeight="1">
      <c r="A1219" s="3">
        <v>16665.0</v>
      </c>
      <c r="B1219" s="3" t="s">
        <v>20</v>
      </c>
      <c r="C1219" s="3" t="s">
        <v>3616</v>
      </c>
      <c r="H1219" s="3" t="s">
        <v>3617</v>
      </c>
      <c r="L1219" s="3" t="s">
        <v>3618</v>
      </c>
    </row>
    <row r="1220" ht="14.25" customHeight="1">
      <c r="A1220" s="3">
        <v>16666.0</v>
      </c>
      <c r="B1220" s="3" t="s">
        <v>20</v>
      </c>
      <c r="C1220" s="3" t="s">
        <v>3619</v>
      </c>
      <c r="H1220" s="3" t="s">
        <v>3620</v>
      </c>
      <c r="L1220" s="3" t="s">
        <v>3621</v>
      </c>
    </row>
    <row r="1221" ht="14.25" customHeight="1">
      <c r="A1221" s="3">
        <v>16667.0</v>
      </c>
      <c r="B1221" s="3" t="s">
        <v>20</v>
      </c>
      <c r="C1221" s="3" t="s">
        <v>3622</v>
      </c>
      <c r="H1221" s="3" t="s">
        <v>3623</v>
      </c>
      <c r="L1221" s="3" t="s">
        <v>3624</v>
      </c>
    </row>
    <row r="1222" ht="14.25" customHeight="1">
      <c r="A1222" s="3">
        <v>16668.0</v>
      </c>
      <c r="B1222" s="3" t="s">
        <v>20</v>
      </c>
      <c r="C1222" s="3" t="s">
        <v>3625</v>
      </c>
      <c r="H1222" s="3" t="s">
        <v>3626</v>
      </c>
      <c r="L1222" s="3" t="s">
        <v>3627</v>
      </c>
    </row>
    <row r="1223" ht="14.25" customHeight="1">
      <c r="A1223" s="3">
        <v>16669.0</v>
      </c>
      <c r="B1223" s="3" t="s">
        <v>20</v>
      </c>
      <c r="C1223" s="3" t="s">
        <v>3628</v>
      </c>
      <c r="H1223" s="3" t="s">
        <v>3629</v>
      </c>
      <c r="L1223" s="3" t="s">
        <v>3630</v>
      </c>
    </row>
    <row r="1224" ht="14.25" customHeight="1">
      <c r="A1224" s="3">
        <v>16670.0</v>
      </c>
      <c r="B1224" s="3" t="s">
        <v>20</v>
      </c>
      <c r="C1224" s="3" t="s">
        <v>3631</v>
      </c>
      <c r="H1224" s="3" t="s">
        <v>3632</v>
      </c>
      <c r="L1224" s="3" t="s">
        <v>3633</v>
      </c>
    </row>
    <row r="1225" ht="14.25" customHeight="1">
      <c r="A1225" s="3">
        <v>16672.0</v>
      </c>
      <c r="B1225" s="3" t="s">
        <v>20</v>
      </c>
      <c r="C1225" s="3" t="s">
        <v>3634</v>
      </c>
      <c r="H1225" s="3" t="s">
        <v>3635</v>
      </c>
      <c r="L1225" s="3" t="s">
        <v>3636</v>
      </c>
    </row>
    <row r="1226" ht="14.25" customHeight="1">
      <c r="A1226" s="3">
        <v>16673.0</v>
      </c>
      <c r="B1226" s="3" t="s">
        <v>20</v>
      </c>
      <c r="C1226" s="3" t="s">
        <v>3637</v>
      </c>
      <c r="H1226" s="3" t="s">
        <v>3638</v>
      </c>
      <c r="L1226" s="3" t="s">
        <v>3639</v>
      </c>
    </row>
    <row r="1227" ht="14.25" customHeight="1">
      <c r="A1227" s="3">
        <v>16674.0</v>
      </c>
      <c r="B1227" s="3" t="s">
        <v>20</v>
      </c>
      <c r="C1227" s="3" t="s">
        <v>496</v>
      </c>
      <c r="H1227" s="3" t="s">
        <v>993</v>
      </c>
      <c r="L1227" s="3" t="s">
        <v>3640</v>
      </c>
    </row>
    <row r="1228" ht="14.25" customHeight="1">
      <c r="A1228" s="3">
        <v>16675.0</v>
      </c>
      <c r="B1228" s="3" t="s">
        <v>20</v>
      </c>
      <c r="C1228" s="3" t="s">
        <v>3641</v>
      </c>
      <c r="H1228" s="3" t="s">
        <v>3642</v>
      </c>
      <c r="L1228" s="3" t="s">
        <v>3643</v>
      </c>
    </row>
    <row r="1229" ht="14.25" customHeight="1">
      <c r="A1229" s="3">
        <v>16676.0</v>
      </c>
      <c r="B1229" s="3" t="s">
        <v>20</v>
      </c>
      <c r="C1229" s="3" t="s">
        <v>3644</v>
      </c>
      <c r="H1229" s="3" t="s">
        <v>3645</v>
      </c>
      <c r="L1229" s="3" t="s">
        <v>3646</v>
      </c>
    </row>
    <row r="1230" ht="14.25" customHeight="1">
      <c r="A1230" s="3">
        <v>16677.0</v>
      </c>
      <c r="B1230" s="3" t="s">
        <v>20</v>
      </c>
      <c r="C1230" s="3" t="s">
        <v>3647</v>
      </c>
      <c r="H1230" s="3" t="s">
        <v>3648</v>
      </c>
      <c r="L1230" s="3" t="s">
        <v>3649</v>
      </c>
    </row>
    <row r="1231" ht="14.25" customHeight="1">
      <c r="A1231" s="3">
        <v>16678.0</v>
      </c>
      <c r="B1231" s="3" t="s">
        <v>20</v>
      </c>
      <c r="C1231" s="3" t="s">
        <v>3650</v>
      </c>
      <c r="H1231" s="3" t="s">
        <v>3651</v>
      </c>
      <c r="L1231" s="3" t="s">
        <v>3652</v>
      </c>
    </row>
    <row r="1232" ht="14.25" customHeight="1">
      <c r="A1232" s="3">
        <v>16679.0</v>
      </c>
      <c r="B1232" s="3" t="s">
        <v>20</v>
      </c>
      <c r="C1232" s="3" t="s">
        <v>3653</v>
      </c>
      <c r="H1232" s="3" t="s">
        <v>3654</v>
      </c>
      <c r="L1232" s="3" t="s">
        <v>3655</v>
      </c>
    </row>
    <row r="1233" ht="14.25" customHeight="1">
      <c r="A1233" s="3">
        <v>16680.0</v>
      </c>
      <c r="B1233" s="3" t="s">
        <v>20</v>
      </c>
      <c r="C1233" s="3" t="s">
        <v>3656</v>
      </c>
      <c r="H1233" s="3" t="s">
        <v>3657</v>
      </c>
      <c r="L1233" s="3" t="s">
        <v>3658</v>
      </c>
    </row>
    <row r="1234" ht="14.25" customHeight="1">
      <c r="A1234" s="3">
        <v>16681.0</v>
      </c>
      <c r="B1234" s="3" t="s">
        <v>20</v>
      </c>
      <c r="C1234" s="3" t="s">
        <v>3659</v>
      </c>
      <c r="H1234" s="3" t="s">
        <v>3660</v>
      </c>
      <c r="L1234" s="3" t="s">
        <v>3661</v>
      </c>
    </row>
    <row r="1235" ht="14.25" customHeight="1">
      <c r="A1235" s="3">
        <v>16682.0</v>
      </c>
      <c r="B1235" s="3" t="s">
        <v>20</v>
      </c>
      <c r="C1235" s="3" t="s">
        <v>3662</v>
      </c>
      <c r="H1235" s="3" t="s">
        <v>3663</v>
      </c>
      <c r="L1235" s="3" t="s">
        <v>3664</v>
      </c>
    </row>
    <row r="1236" ht="14.25" customHeight="1">
      <c r="A1236" s="3">
        <v>16683.0</v>
      </c>
      <c r="B1236" s="3" t="s">
        <v>20</v>
      </c>
      <c r="C1236" s="3" t="s">
        <v>3665</v>
      </c>
      <c r="H1236" s="3" t="s">
        <v>3666</v>
      </c>
      <c r="L1236" s="3" t="s">
        <v>3667</v>
      </c>
    </row>
    <row r="1237" ht="14.25" customHeight="1">
      <c r="A1237" s="3">
        <v>16684.0</v>
      </c>
      <c r="B1237" s="3" t="s">
        <v>20</v>
      </c>
      <c r="C1237" s="3" t="s">
        <v>3668</v>
      </c>
      <c r="H1237" s="3" t="s">
        <v>3669</v>
      </c>
      <c r="L1237" s="3" t="s">
        <v>3670</v>
      </c>
    </row>
    <row r="1238" ht="14.25" customHeight="1">
      <c r="A1238" s="3">
        <v>16685.0</v>
      </c>
      <c r="B1238" s="3" t="s">
        <v>20</v>
      </c>
      <c r="C1238" s="3" t="s">
        <v>3671</v>
      </c>
      <c r="H1238" s="3" t="s">
        <v>3672</v>
      </c>
      <c r="L1238" s="3" t="s">
        <v>3673</v>
      </c>
    </row>
    <row r="1239" ht="14.25" customHeight="1">
      <c r="A1239" s="3">
        <v>16686.0</v>
      </c>
      <c r="B1239" s="3" t="s">
        <v>20</v>
      </c>
      <c r="C1239" s="3" t="s">
        <v>3674</v>
      </c>
      <c r="H1239" s="3" t="s">
        <v>3675</v>
      </c>
      <c r="L1239" s="3" t="s">
        <v>3676</v>
      </c>
    </row>
    <row r="1240" ht="14.25" customHeight="1">
      <c r="A1240" s="3">
        <v>16687.0</v>
      </c>
      <c r="B1240" s="3" t="s">
        <v>20</v>
      </c>
      <c r="C1240" s="3" t="s">
        <v>3677</v>
      </c>
      <c r="H1240" s="3" t="s">
        <v>3678</v>
      </c>
      <c r="L1240" s="3" t="s">
        <v>3679</v>
      </c>
    </row>
    <row r="1241" ht="14.25" customHeight="1">
      <c r="A1241" s="3">
        <v>16688.0</v>
      </c>
      <c r="B1241" s="3" t="s">
        <v>20</v>
      </c>
      <c r="C1241" s="3" t="s">
        <v>3680</v>
      </c>
      <c r="H1241" s="3" t="s">
        <v>3681</v>
      </c>
      <c r="L1241" s="3" t="s">
        <v>3682</v>
      </c>
    </row>
    <row r="1242" ht="14.25" customHeight="1">
      <c r="A1242" s="3">
        <v>16689.0</v>
      </c>
      <c r="B1242" s="3" t="s">
        <v>20</v>
      </c>
      <c r="C1242" s="3" t="s">
        <v>3683</v>
      </c>
      <c r="H1242" s="3" t="s">
        <v>3684</v>
      </c>
      <c r="L1242" s="3" t="s">
        <v>3685</v>
      </c>
    </row>
    <row r="1243" ht="14.25" customHeight="1">
      <c r="A1243" s="3">
        <v>16764.0</v>
      </c>
      <c r="B1243" s="3" t="s">
        <v>20</v>
      </c>
      <c r="C1243" s="3" t="s">
        <v>3686</v>
      </c>
      <c r="H1243" s="3" t="s">
        <v>3687</v>
      </c>
      <c r="L1243" s="3" t="s">
        <v>3688</v>
      </c>
    </row>
    <row r="1244" ht="14.25" customHeight="1">
      <c r="A1244" s="3">
        <v>16765.0</v>
      </c>
      <c r="B1244" s="3" t="s">
        <v>20</v>
      </c>
      <c r="C1244" s="3" t="s">
        <v>3689</v>
      </c>
      <c r="H1244" s="3" t="s">
        <v>3690</v>
      </c>
      <c r="L1244" s="3" t="s">
        <v>3691</v>
      </c>
    </row>
    <row r="1245" ht="14.25" customHeight="1">
      <c r="A1245" s="3">
        <v>16766.0</v>
      </c>
      <c r="B1245" s="3" t="s">
        <v>20</v>
      </c>
      <c r="C1245" s="3" t="s">
        <v>3692</v>
      </c>
      <c r="H1245" s="3" t="s">
        <v>3693</v>
      </c>
      <c r="L1245" s="3" t="s">
        <v>3694</v>
      </c>
    </row>
    <row r="1246" ht="14.25" customHeight="1">
      <c r="A1246" s="3">
        <v>16767.0</v>
      </c>
      <c r="B1246" s="3" t="s">
        <v>20</v>
      </c>
      <c r="C1246" s="3" t="s">
        <v>3695</v>
      </c>
      <c r="H1246" s="3" t="s">
        <v>3696</v>
      </c>
      <c r="L1246" s="3" t="s">
        <v>3697</v>
      </c>
    </row>
    <row r="1247" ht="14.25" customHeight="1">
      <c r="A1247" s="3">
        <v>16768.0</v>
      </c>
      <c r="B1247" s="3" t="s">
        <v>20</v>
      </c>
      <c r="C1247" s="3" t="s">
        <v>3698</v>
      </c>
      <c r="H1247" s="3" t="s">
        <v>3699</v>
      </c>
      <c r="L1247" s="3" t="s">
        <v>3700</v>
      </c>
    </row>
    <row r="1248" ht="14.25" customHeight="1">
      <c r="A1248" s="3">
        <v>16769.0</v>
      </c>
      <c r="B1248" s="3" t="s">
        <v>20</v>
      </c>
      <c r="C1248" s="3" t="s">
        <v>3701</v>
      </c>
      <c r="H1248" s="3" t="s">
        <v>3702</v>
      </c>
      <c r="L1248" s="3" t="s">
        <v>3703</v>
      </c>
    </row>
    <row r="1249" ht="14.25" customHeight="1">
      <c r="A1249" s="3">
        <v>16770.0</v>
      </c>
      <c r="B1249" s="3" t="s">
        <v>20</v>
      </c>
      <c r="C1249" s="3" t="s">
        <v>951</v>
      </c>
      <c r="H1249" s="3" t="s">
        <v>3704</v>
      </c>
      <c r="L1249" s="3" t="s">
        <v>3705</v>
      </c>
    </row>
    <row r="1250" ht="14.25" customHeight="1">
      <c r="A1250" s="3">
        <v>16771.0</v>
      </c>
      <c r="B1250" s="3" t="s">
        <v>20</v>
      </c>
      <c r="C1250" s="3" t="s">
        <v>3706</v>
      </c>
      <c r="H1250" s="3" t="s">
        <v>3707</v>
      </c>
      <c r="L1250" s="3" t="s">
        <v>3708</v>
      </c>
    </row>
    <row r="1251" ht="14.25" customHeight="1">
      <c r="A1251" s="3">
        <v>16772.0</v>
      </c>
      <c r="B1251" s="3" t="s">
        <v>20</v>
      </c>
      <c r="C1251" s="3" t="s">
        <v>3709</v>
      </c>
      <c r="H1251" s="3" t="s">
        <v>3710</v>
      </c>
      <c r="L1251" s="3" t="s">
        <v>3711</v>
      </c>
    </row>
    <row r="1252" ht="14.25" customHeight="1">
      <c r="A1252" s="3">
        <v>16773.0</v>
      </c>
      <c r="B1252" s="3" t="s">
        <v>20</v>
      </c>
      <c r="C1252" s="3" t="s">
        <v>3712</v>
      </c>
      <c r="H1252" s="3" t="s">
        <v>3713</v>
      </c>
      <c r="L1252" s="3" t="s">
        <v>3714</v>
      </c>
    </row>
    <row r="1253" ht="14.25" customHeight="1">
      <c r="A1253" s="3">
        <v>16774.0</v>
      </c>
      <c r="B1253" s="3" t="s">
        <v>20</v>
      </c>
      <c r="C1253" s="3" t="s">
        <v>3715</v>
      </c>
      <c r="H1253" s="3" t="s">
        <v>3716</v>
      </c>
      <c r="L1253" s="3" t="s">
        <v>3717</v>
      </c>
    </row>
    <row r="1254" ht="14.25" customHeight="1">
      <c r="A1254" s="3">
        <v>16775.0</v>
      </c>
      <c r="B1254" s="3" t="s">
        <v>20</v>
      </c>
      <c r="C1254" s="3" t="s">
        <v>3718</v>
      </c>
      <c r="H1254" s="3" t="s">
        <v>3719</v>
      </c>
      <c r="L1254" s="3" t="s">
        <v>3720</v>
      </c>
    </row>
    <row r="1255" ht="14.25" customHeight="1">
      <c r="A1255" s="3">
        <v>16776.0</v>
      </c>
      <c r="B1255" s="3" t="s">
        <v>20</v>
      </c>
      <c r="C1255" s="3" t="s">
        <v>3721</v>
      </c>
      <c r="H1255" s="3" t="s">
        <v>3722</v>
      </c>
      <c r="L1255" s="3" t="s">
        <v>3723</v>
      </c>
    </row>
    <row r="1256" ht="14.25" customHeight="1">
      <c r="A1256" s="3">
        <v>16777.0</v>
      </c>
      <c r="B1256" s="3" t="s">
        <v>20</v>
      </c>
      <c r="C1256" s="3" t="s">
        <v>3724</v>
      </c>
      <c r="H1256" s="3" t="s">
        <v>3725</v>
      </c>
      <c r="L1256" s="3" t="s">
        <v>3726</v>
      </c>
    </row>
    <row r="1257" ht="14.25" customHeight="1">
      <c r="A1257" s="3">
        <v>16778.0</v>
      </c>
      <c r="B1257" s="3" t="s">
        <v>20</v>
      </c>
      <c r="C1257" s="3" t="s">
        <v>3727</v>
      </c>
      <c r="H1257" s="3" t="s">
        <v>3728</v>
      </c>
      <c r="L1257" s="3" t="s">
        <v>3729</v>
      </c>
    </row>
    <row r="1258" ht="14.25" customHeight="1">
      <c r="A1258" s="3">
        <v>16781.0</v>
      </c>
      <c r="B1258" s="3" t="s">
        <v>20</v>
      </c>
      <c r="C1258" s="3" t="s">
        <v>3730</v>
      </c>
      <c r="H1258" s="3" t="s">
        <v>3731</v>
      </c>
      <c r="L1258" s="3" t="s">
        <v>3732</v>
      </c>
    </row>
    <row r="1259" ht="14.25" customHeight="1">
      <c r="A1259" s="3">
        <v>16783.0</v>
      </c>
      <c r="B1259" s="3" t="s">
        <v>20</v>
      </c>
      <c r="C1259" s="3" t="s">
        <v>3733</v>
      </c>
      <c r="H1259" s="3" t="s">
        <v>3734</v>
      </c>
      <c r="L1259" s="3" t="s">
        <v>3735</v>
      </c>
    </row>
    <row r="1260" ht="14.25" customHeight="1">
      <c r="A1260" s="3">
        <v>16784.0</v>
      </c>
      <c r="B1260" s="3" t="s">
        <v>20</v>
      </c>
      <c r="C1260" s="3" t="s">
        <v>3736</v>
      </c>
      <c r="H1260" s="3" t="s">
        <v>3737</v>
      </c>
      <c r="L1260" s="3" t="s">
        <v>3738</v>
      </c>
    </row>
    <row r="1261" ht="14.25" customHeight="1">
      <c r="A1261" s="3">
        <v>16785.0</v>
      </c>
      <c r="B1261" s="3" t="s">
        <v>20</v>
      </c>
      <c r="C1261" s="3" t="s">
        <v>3739</v>
      </c>
      <c r="H1261" s="3" t="s">
        <v>3740</v>
      </c>
      <c r="L1261" s="3" t="s">
        <v>3741</v>
      </c>
    </row>
    <row r="1262" ht="14.25" customHeight="1">
      <c r="A1262" s="3">
        <v>16786.0</v>
      </c>
      <c r="B1262" s="3" t="s">
        <v>20</v>
      </c>
      <c r="C1262" s="3" t="s">
        <v>3742</v>
      </c>
      <c r="H1262" s="3" t="s">
        <v>3743</v>
      </c>
      <c r="L1262" s="3" t="s">
        <v>3744</v>
      </c>
    </row>
    <row r="1263" ht="14.25" customHeight="1">
      <c r="A1263" s="3">
        <v>16787.0</v>
      </c>
      <c r="B1263" s="3" t="s">
        <v>20</v>
      </c>
      <c r="C1263" s="3" t="s">
        <v>3745</v>
      </c>
      <c r="H1263" s="3" t="s">
        <v>3746</v>
      </c>
      <c r="L1263" s="3" t="s">
        <v>3747</v>
      </c>
    </row>
    <row r="1264" ht="14.25" customHeight="1">
      <c r="A1264" s="3">
        <v>16788.0</v>
      </c>
      <c r="B1264" s="3" t="s">
        <v>20</v>
      </c>
      <c r="C1264" s="3" t="s">
        <v>3748</v>
      </c>
      <c r="H1264" s="3" t="s">
        <v>3749</v>
      </c>
      <c r="L1264" s="3" t="s">
        <v>3750</v>
      </c>
    </row>
    <row r="1265" ht="14.25" customHeight="1">
      <c r="A1265" s="3">
        <v>16789.0</v>
      </c>
      <c r="B1265" s="3" t="s">
        <v>20</v>
      </c>
      <c r="C1265" s="3" t="s">
        <v>3751</v>
      </c>
      <c r="H1265" s="3" t="s">
        <v>3752</v>
      </c>
      <c r="L1265" s="3" t="s">
        <v>3753</v>
      </c>
    </row>
    <row r="1266" ht="14.25" customHeight="1">
      <c r="A1266" s="3">
        <v>16790.0</v>
      </c>
      <c r="B1266" s="3" t="s">
        <v>20</v>
      </c>
      <c r="C1266" s="3" t="s">
        <v>3754</v>
      </c>
      <c r="H1266" s="3" t="s">
        <v>3755</v>
      </c>
      <c r="L1266" s="3" t="s">
        <v>3756</v>
      </c>
    </row>
    <row r="1267" ht="14.25" customHeight="1">
      <c r="A1267" s="3">
        <v>16791.0</v>
      </c>
      <c r="B1267" s="3" t="s">
        <v>20</v>
      </c>
      <c r="C1267" s="3" t="s">
        <v>496</v>
      </c>
      <c r="H1267" s="3" t="s">
        <v>3757</v>
      </c>
      <c r="L1267" s="3" t="s">
        <v>3758</v>
      </c>
    </row>
    <row r="1268" ht="14.25" customHeight="1">
      <c r="A1268" s="3">
        <v>16793.0</v>
      </c>
      <c r="B1268" s="3" t="s">
        <v>20</v>
      </c>
      <c r="C1268" s="3" t="s">
        <v>496</v>
      </c>
      <c r="H1268" s="3" t="s">
        <v>3759</v>
      </c>
      <c r="L1268" s="3" t="s">
        <v>3760</v>
      </c>
    </row>
    <row r="1269" ht="14.25" customHeight="1">
      <c r="A1269" s="3">
        <v>16794.0</v>
      </c>
      <c r="B1269" s="3" t="s">
        <v>20</v>
      </c>
      <c r="C1269" s="3" t="s">
        <v>3761</v>
      </c>
      <c r="H1269" s="3" t="s">
        <v>3762</v>
      </c>
      <c r="L1269" s="3" t="s">
        <v>3763</v>
      </c>
    </row>
    <row r="1270" ht="14.25" customHeight="1">
      <c r="A1270" s="3">
        <v>16795.0</v>
      </c>
      <c r="B1270" s="3" t="s">
        <v>20</v>
      </c>
      <c r="C1270" s="3" t="s">
        <v>3764</v>
      </c>
      <c r="H1270" s="3" t="s">
        <v>3765</v>
      </c>
      <c r="L1270" s="3" t="s">
        <v>3766</v>
      </c>
    </row>
    <row r="1271" ht="14.25" customHeight="1">
      <c r="A1271" s="3">
        <v>16796.0</v>
      </c>
      <c r="B1271" s="3" t="s">
        <v>20</v>
      </c>
      <c r="C1271" s="3" t="s">
        <v>3767</v>
      </c>
      <c r="H1271" s="3" t="s">
        <v>3768</v>
      </c>
      <c r="L1271" s="3" t="s">
        <v>3769</v>
      </c>
    </row>
    <row r="1272" ht="14.25" customHeight="1">
      <c r="A1272" s="3">
        <v>16797.0</v>
      </c>
      <c r="B1272" s="3" t="s">
        <v>20</v>
      </c>
      <c r="C1272" s="3" t="s">
        <v>3770</v>
      </c>
      <c r="H1272" s="3" t="s">
        <v>3771</v>
      </c>
      <c r="L1272" s="3" t="s">
        <v>3772</v>
      </c>
    </row>
    <row r="1273" ht="14.25" customHeight="1">
      <c r="A1273" s="3">
        <v>16798.0</v>
      </c>
      <c r="B1273" s="3" t="s">
        <v>20</v>
      </c>
      <c r="C1273" s="3" t="s">
        <v>496</v>
      </c>
      <c r="H1273" s="3" t="s">
        <v>3773</v>
      </c>
      <c r="L1273" s="3" t="s">
        <v>3774</v>
      </c>
    </row>
    <row r="1274" ht="14.25" customHeight="1">
      <c r="A1274" s="3">
        <v>16799.0</v>
      </c>
      <c r="B1274" s="3" t="s">
        <v>20</v>
      </c>
      <c r="C1274" s="3" t="s">
        <v>3775</v>
      </c>
      <c r="H1274" s="3" t="s">
        <v>3776</v>
      </c>
      <c r="L1274" s="3" t="s">
        <v>3777</v>
      </c>
    </row>
    <row r="1275" ht="14.25" customHeight="1">
      <c r="A1275" s="3">
        <v>16800.0</v>
      </c>
      <c r="B1275" s="3" t="s">
        <v>20</v>
      </c>
      <c r="C1275" s="3" t="s">
        <v>3778</v>
      </c>
      <c r="H1275" s="3" t="s">
        <v>3779</v>
      </c>
      <c r="L1275" s="3" t="s">
        <v>3780</v>
      </c>
    </row>
    <row r="1276" ht="14.25" customHeight="1">
      <c r="A1276" s="3">
        <v>16801.0</v>
      </c>
      <c r="B1276" s="3" t="s">
        <v>20</v>
      </c>
      <c r="C1276" s="3" t="s">
        <v>3781</v>
      </c>
      <c r="H1276" s="3" t="s">
        <v>3782</v>
      </c>
      <c r="L1276" s="3" t="s">
        <v>3783</v>
      </c>
    </row>
    <row r="1277" ht="14.25" customHeight="1">
      <c r="A1277" s="3">
        <v>16802.0</v>
      </c>
      <c r="B1277" s="3" t="s">
        <v>20</v>
      </c>
      <c r="C1277" s="3" t="s">
        <v>3784</v>
      </c>
      <c r="H1277" s="3" t="s">
        <v>3785</v>
      </c>
      <c r="L1277" s="3" t="s">
        <v>3786</v>
      </c>
    </row>
    <row r="1278" ht="14.25" customHeight="1">
      <c r="A1278" s="3">
        <v>16804.0</v>
      </c>
      <c r="B1278" s="3" t="s">
        <v>20</v>
      </c>
      <c r="C1278" s="3" t="s">
        <v>3787</v>
      </c>
      <c r="H1278" s="3" t="s">
        <v>3788</v>
      </c>
      <c r="L1278" s="3" t="s">
        <v>3789</v>
      </c>
    </row>
    <row r="1279" ht="14.25" customHeight="1">
      <c r="A1279" s="3">
        <v>16805.0</v>
      </c>
      <c r="B1279" s="3" t="s">
        <v>20</v>
      </c>
      <c r="C1279" s="3" t="s">
        <v>3790</v>
      </c>
      <c r="H1279" s="3" t="s">
        <v>3791</v>
      </c>
      <c r="L1279" s="3" t="s">
        <v>3792</v>
      </c>
    </row>
    <row r="1280" ht="14.25" customHeight="1">
      <c r="A1280" s="3">
        <v>16806.0</v>
      </c>
      <c r="B1280" s="3" t="s">
        <v>20</v>
      </c>
      <c r="C1280" s="3" t="s">
        <v>3793</v>
      </c>
      <c r="H1280" s="3" t="s">
        <v>3794</v>
      </c>
      <c r="L1280" s="3" t="s">
        <v>3795</v>
      </c>
    </row>
    <row r="1281" ht="14.25" customHeight="1">
      <c r="A1281" s="3">
        <v>16807.0</v>
      </c>
      <c r="B1281" s="3" t="s">
        <v>20</v>
      </c>
      <c r="C1281" s="3" t="s">
        <v>496</v>
      </c>
      <c r="H1281" s="3" t="s">
        <v>3796</v>
      </c>
      <c r="L1281" s="3" t="s">
        <v>3797</v>
      </c>
    </row>
    <row r="1282" ht="14.25" customHeight="1">
      <c r="A1282" s="3">
        <v>16808.0</v>
      </c>
      <c r="B1282" s="3" t="s">
        <v>20</v>
      </c>
      <c r="C1282" s="3" t="s">
        <v>3798</v>
      </c>
      <c r="H1282" s="3" t="s">
        <v>3799</v>
      </c>
      <c r="L1282" s="3" t="s">
        <v>3800</v>
      </c>
    </row>
    <row r="1283" ht="14.25" customHeight="1">
      <c r="A1283" s="3">
        <v>16809.0</v>
      </c>
      <c r="B1283" s="3" t="s">
        <v>20</v>
      </c>
      <c r="C1283" s="3" t="s">
        <v>3801</v>
      </c>
      <c r="H1283" s="3" t="s">
        <v>3802</v>
      </c>
      <c r="L1283" s="3" t="s">
        <v>3803</v>
      </c>
    </row>
    <row r="1284" ht="14.25" customHeight="1">
      <c r="A1284" s="3">
        <v>16811.0</v>
      </c>
      <c r="B1284" s="3" t="s">
        <v>20</v>
      </c>
      <c r="C1284" s="3" t="s">
        <v>3804</v>
      </c>
      <c r="H1284" s="3" t="s">
        <v>3805</v>
      </c>
      <c r="L1284" s="3" t="s">
        <v>3806</v>
      </c>
    </row>
    <row r="1285" ht="14.25" customHeight="1">
      <c r="A1285" s="3">
        <v>16812.0</v>
      </c>
      <c r="B1285" s="3" t="s">
        <v>20</v>
      </c>
      <c r="C1285" s="3" t="s">
        <v>3807</v>
      </c>
      <c r="H1285" s="3" t="s">
        <v>3808</v>
      </c>
      <c r="L1285" s="3" t="s">
        <v>3809</v>
      </c>
    </row>
    <row r="1286" ht="14.25" customHeight="1">
      <c r="A1286" s="3">
        <v>16813.0</v>
      </c>
      <c r="B1286" s="3" t="s">
        <v>20</v>
      </c>
      <c r="C1286" s="3" t="s">
        <v>3810</v>
      </c>
      <c r="H1286" s="3" t="s">
        <v>3811</v>
      </c>
      <c r="L1286" s="3" t="s">
        <v>3812</v>
      </c>
    </row>
    <row r="1287" ht="14.25" customHeight="1">
      <c r="A1287" s="3">
        <v>16814.0</v>
      </c>
      <c r="B1287" s="3" t="s">
        <v>20</v>
      </c>
      <c r="C1287" s="3" t="s">
        <v>3813</v>
      </c>
      <c r="H1287" s="3" t="s">
        <v>3814</v>
      </c>
      <c r="L1287" s="3" t="s">
        <v>3815</v>
      </c>
    </row>
    <row r="1288" ht="14.25" customHeight="1">
      <c r="A1288" s="3">
        <v>16815.0</v>
      </c>
      <c r="B1288" s="3" t="s">
        <v>20</v>
      </c>
      <c r="C1288" s="3" t="s">
        <v>3816</v>
      </c>
      <c r="H1288" s="3" t="s">
        <v>3817</v>
      </c>
      <c r="L1288" s="3" t="s">
        <v>3818</v>
      </c>
    </row>
    <row r="1289" ht="14.25" customHeight="1">
      <c r="A1289" s="3">
        <v>16816.0</v>
      </c>
      <c r="B1289" s="3" t="s">
        <v>20</v>
      </c>
      <c r="C1289" s="3" t="s">
        <v>3819</v>
      </c>
      <c r="H1289" s="3" t="s">
        <v>3820</v>
      </c>
      <c r="L1289" s="3" t="s">
        <v>3821</v>
      </c>
    </row>
    <row r="1290" ht="14.25" customHeight="1">
      <c r="A1290" s="3">
        <v>16817.0</v>
      </c>
      <c r="B1290" s="3" t="s">
        <v>20</v>
      </c>
      <c r="C1290" s="3" t="s">
        <v>3822</v>
      </c>
      <c r="H1290" s="3" t="s">
        <v>3823</v>
      </c>
      <c r="L1290" s="3" t="s">
        <v>3824</v>
      </c>
    </row>
    <row r="1291" ht="14.25" customHeight="1">
      <c r="A1291" s="3">
        <v>16818.0</v>
      </c>
      <c r="B1291" s="3" t="s">
        <v>20</v>
      </c>
      <c r="C1291" s="3" t="s">
        <v>496</v>
      </c>
      <c r="H1291" s="3" t="s">
        <v>3825</v>
      </c>
      <c r="L1291" s="3" t="s">
        <v>3826</v>
      </c>
    </row>
    <row r="1292" ht="14.25" customHeight="1">
      <c r="A1292" s="3">
        <v>16819.0</v>
      </c>
      <c r="B1292" s="3" t="s">
        <v>20</v>
      </c>
      <c r="C1292" s="3" t="s">
        <v>3827</v>
      </c>
      <c r="H1292" s="3" t="s">
        <v>3828</v>
      </c>
      <c r="L1292" s="3" t="s">
        <v>3829</v>
      </c>
    </row>
    <row r="1293" ht="14.25" customHeight="1">
      <c r="A1293" s="3">
        <v>16820.0</v>
      </c>
      <c r="B1293" s="3" t="s">
        <v>20</v>
      </c>
      <c r="C1293" s="3" t="s">
        <v>3830</v>
      </c>
      <c r="H1293" s="3" t="s">
        <v>3831</v>
      </c>
      <c r="L1293" s="3" t="s">
        <v>3832</v>
      </c>
    </row>
    <row r="1294" ht="14.25" customHeight="1">
      <c r="A1294" s="3">
        <v>16821.0</v>
      </c>
      <c r="B1294" s="3" t="s">
        <v>20</v>
      </c>
      <c r="C1294" s="3" t="s">
        <v>3833</v>
      </c>
      <c r="H1294" s="3" t="s">
        <v>3834</v>
      </c>
      <c r="L1294" s="3" t="s">
        <v>3835</v>
      </c>
    </row>
    <row r="1295" ht="14.25" customHeight="1">
      <c r="A1295" s="3">
        <v>16822.0</v>
      </c>
      <c r="B1295" s="3" t="s">
        <v>20</v>
      </c>
      <c r="C1295" s="3" t="s">
        <v>3836</v>
      </c>
      <c r="H1295" s="3" t="s">
        <v>3837</v>
      </c>
      <c r="L1295" s="3" t="s">
        <v>3838</v>
      </c>
    </row>
    <row r="1296" ht="14.25" customHeight="1">
      <c r="A1296" s="3">
        <v>16824.0</v>
      </c>
      <c r="B1296" s="3" t="s">
        <v>20</v>
      </c>
      <c r="C1296" s="3" t="s">
        <v>3839</v>
      </c>
      <c r="H1296" s="3" t="s">
        <v>3840</v>
      </c>
      <c r="L1296" s="3" t="s">
        <v>3841</v>
      </c>
    </row>
    <row r="1297" ht="14.25" customHeight="1">
      <c r="A1297" s="3">
        <v>16825.0</v>
      </c>
      <c r="B1297" s="3" t="s">
        <v>20</v>
      </c>
      <c r="C1297" s="3" t="s">
        <v>3842</v>
      </c>
      <c r="H1297" s="3" t="s">
        <v>3843</v>
      </c>
      <c r="L1297" s="3" t="s">
        <v>3844</v>
      </c>
    </row>
    <row r="1298" ht="14.25" customHeight="1">
      <c r="A1298" s="3">
        <v>16828.0</v>
      </c>
      <c r="B1298" s="3" t="s">
        <v>20</v>
      </c>
      <c r="C1298" s="3" t="s">
        <v>3845</v>
      </c>
      <c r="H1298" s="3" t="s">
        <v>3846</v>
      </c>
      <c r="L1298" s="3" t="s">
        <v>3847</v>
      </c>
    </row>
    <row r="1299" ht="14.25" customHeight="1">
      <c r="A1299" s="3">
        <v>16829.0</v>
      </c>
      <c r="B1299" s="3" t="s">
        <v>20</v>
      </c>
      <c r="C1299" s="3" t="s">
        <v>3848</v>
      </c>
      <c r="H1299" s="3" t="s">
        <v>3849</v>
      </c>
      <c r="L1299" s="3" t="s">
        <v>3850</v>
      </c>
    </row>
    <row r="1300" ht="14.25" customHeight="1">
      <c r="A1300" s="3">
        <v>16830.0</v>
      </c>
      <c r="B1300" s="3" t="s">
        <v>20</v>
      </c>
      <c r="C1300" s="3" t="s">
        <v>3851</v>
      </c>
      <c r="H1300" s="3" t="s">
        <v>3852</v>
      </c>
      <c r="L1300" s="3" t="s">
        <v>3853</v>
      </c>
    </row>
    <row r="1301" ht="14.25" customHeight="1">
      <c r="A1301" s="3">
        <v>16831.0</v>
      </c>
      <c r="B1301" s="3" t="s">
        <v>20</v>
      </c>
      <c r="C1301" s="3" t="s">
        <v>3854</v>
      </c>
      <c r="H1301" s="3" t="s">
        <v>3855</v>
      </c>
      <c r="L1301" s="3" t="s">
        <v>3856</v>
      </c>
    </row>
    <row r="1302" ht="14.25" customHeight="1">
      <c r="A1302" s="3">
        <v>16938.0</v>
      </c>
      <c r="B1302" s="3" t="s">
        <v>20</v>
      </c>
      <c r="C1302" s="3" t="s">
        <v>3857</v>
      </c>
      <c r="H1302" s="3" t="s">
        <v>3858</v>
      </c>
      <c r="L1302" s="3" t="s">
        <v>3859</v>
      </c>
    </row>
    <row r="1303" ht="14.25" customHeight="1">
      <c r="A1303" s="3">
        <v>16949.0</v>
      </c>
      <c r="B1303" s="3" t="s">
        <v>20</v>
      </c>
      <c r="C1303" s="3" t="s">
        <v>3860</v>
      </c>
      <c r="H1303" s="3" t="s">
        <v>3861</v>
      </c>
      <c r="L1303" s="3" t="s">
        <v>3862</v>
      </c>
    </row>
    <row r="1304" ht="14.25" customHeight="1">
      <c r="A1304" s="3">
        <v>16951.0</v>
      </c>
      <c r="B1304" s="3" t="s">
        <v>20</v>
      </c>
      <c r="C1304" s="3" t="s">
        <v>3863</v>
      </c>
      <c r="H1304" s="3" t="s">
        <v>3864</v>
      </c>
      <c r="L1304" s="3" t="s">
        <v>3865</v>
      </c>
    </row>
    <row r="1305" ht="14.25" customHeight="1">
      <c r="A1305" s="3">
        <v>16958.0</v>
      </c>
      <c r="B1305" s="3" t="s">
        <v>20</v>
      </c>
      <c r="C1305" s="3" t="s">
        <v>3866</v>
      </c>
      <c r="H1305" s="3" t="s">
        <v>3867</v>
      </c>
      <c r="L1305" s="3" t="s">
        <v>3868</v>
      </c>
    </row>
    <row r="1306" ht="14.25" customHeight="1">
      <c r="A1306" s="3">
        <v>16961.0</v>
      </c>
      <c r="B1306" s="3" t="s">
        <v>20</v>
      </c>
      <c r="C1306" s="3" t="s">
        <v>3869</v>
      </c>
      <c r="H1306" s="3" t="s">
        <v>3870</v>
      </c>
      <c r="L1306" s="3" t="s">
        <v>3871</v>
      </c>
    </row>
    <row r="1307" ht="14.25" customHeight="1">
      <c r="A1307" s="3">
        <v>16965.0</v>
      </c>
      <c r="B1307" s="3" t="s">
        <v>20</v>
      </c>
      <c r="C1307" s="3" t="s">
        <v>3872</v>
      </c>
      <c r="H1307" s="3" t="s">
        <v>3873</v>
      </c>
      <c r="L1307" s="3" t="s">
        <v>3874</v>
      </c>
    </row>
    <row r="1308" ht="14.25" customHeight="1">
      <c r="A1308" s="3">
        <v>17015.0</v>
      </c>
      <c r="B1308" s="3" t="s">
        <v>20</v>
      </c>
      <c r="C1308" s="3" t="s">
        <v>3875</v>
      </c>
      <c r="H1308" s="3" t="s">
        <v>3876</v>
      </c>
      <c r="L1308" s="3" t="s">
        <v>3877</v>
      </c>
    </row>
    <row r="1309" ht="14.25" customHeight="1">
      <c r="A1309" s="3">
        <v>17032.0</v>
      </c>
      <c r="B1309" s="3" t="s">
        <v>20</v>
      </c>
      <c r="C1309" s="3" t="s">
        <v>3878</v>
      </c>
      <c r="H1309" s="3" t="s">
        <v>3879</v>
      </c>
      <c r="L1309" s="3" t="s">
        <v>3880</v>
      </c>
    </row>
    <row r="1310" ht="14.25" customHeight="1">
      <c r="A1310" s="3">
        <v>17037.0</v>
      </c>
      <c r="B1310" s="3" t="s">
        <v>20</v>
      </c>
      <c r="C1310" s="3" t="s">
        <v>3881</v>
      </c>
      <c r="H1310" s="3" t="s">
        <v>3882</v>
      </c>
      <c r="L1310" s="3" t="s">
        <v>3883</v>
      </c>
    </row>
    <row r="1311" ht="14.25" customHeight="1">
      <c r="A1311" s="3">
        <v>17042.0</v>
      </c>
      <c r="B1311" s="3" t="s">
        <v>20</v>
      </c>
      <c r="C1311" s="3" t="s">
        <v>3884</v>
      </c>
      <c r="H1311" s="3" t="s">
        <v>3885</v>
      </c>
      <c r="L1311" s="3" t="s">
        <v>3886</v>
      </c>
    </row>
    <row r="1312" ht="14.25" customHeight="1">
      <c r="A1312" s="3">
        <v>17075.0</v>
      </c>
      <c r="B1312" s="3" t="s">
        <v>20</v>
      </c>
      <c r="C1312" s="3" t="s">
        <v>3887</v>
      </c>
      <c r="H1312" s="3" t="s">
        <v>3888</v>
      </c>
      <c r="L1312" s="3" t="s">
        <v>3889</v>
      </c>
    </row>
    <row r="1313" ht="14.25" customHeight="1">
      <c r="A1313" s="3">
        <v>17080.0</v>
      </c>
      <c r="B1313" s="3" t="s">
        <v>20</v>
      </c>
      <c r="C1313" s="3" t="s">
        <v>3890</v>
      </c>
      <c r="H1313" s="3" t="s">
        <v>3891</v>
      </c>
      <c r="L1313" s="3" t="s">
        <v>3892</v>
      </c>
    </row>
    <row r="1314" ht="14.25" customHeight="1">
      <c r="A1314" s="3">
        <v>17117.0</v>
      </c>
      <c r="B1314" s="3" t="s">
        <v>20</v>
      </c>
      <c r="C1314" s="3" t="s">
        <v>3893</v>
      </c>
      <c r="H1314" s="3" t="s">
        <v>3894</v>
      </c>
      <c r="L1314" s="3" t="s">
        <v>3895</v>
      </c>
    </row>
    <row r="1315" ht="14.25" customHeight="1">
      <c r="A1315" s="3">
        <v>17195.0</v>
      </c>
      <c r="B1315" s="3" t="s">
        <v>20</v>
      </c>
      <c r="C1315" s="3" t="s">
        <v>3896</v>
      </c>
      <c r="H1315" s="3" t="s">
        <v>3897</v>
      </c>
      <c r="L1315" s="3" t="s">
        <v>3898</v>
      </c>
    </row>
    <row r="1316" ht="14.25" customHeight="1">
      <c r="A1316" s="3">
        <v>17218.0</v>
      </c>
      <c r="B1316" s="3" t="s">
        <v>20</v>
      </c>
      <c r="C1316" s="3" t="s">
        <v>3899</v>
      </c>
      <c r="H1316" s="3" t="s">
        <v>3900</v>
      </c>
      <c r="L1316" s="3" t="s">
        <v>3901</v>
      </c>
    </row>
    <row r="1317" ht="14.25" customHeight="1">
      <c r="A1317" s="3">
        <v>17276.0</v>
      </c>
      <c r="B1317" s="3" t="s">
        <v>20</v>
      </c>
      <c r="C1317" s="3" t="s">
        <v>3902</v>
      </c>
      <c r="H1317" s="3" t="s">
        <v>3903</v>
      </c>
      <c r="L1317" s="3" t="s">
        <v>3904</v>
      </c>
    </row>
    <row r="1318" ht="14.25" customHeight="1">
      <c r="A1318" s="3">
        <v>17278.0</v>
      </c>
      <c r="B1318" s="3" t="s">
        <v>20</v>
      </c>
      <c r="C1318" s="3" t="s">
        <v>3905</v>
      </c>
      <c r="H1318" s="3" t="s">
        <v>3906</v>
      </c>
      <c r="L1318" s="3" t="s">
        <v>3907</v>
      </c>
    </row>
    <row r="1319" ht="14.25" customHeight="1">
      <c r="A1319" s="3">
        <v>17786.0</v>
      </c>
      <c r="B1319" s="3" t="s">
        <v>20</v>
      </c>
      <c r="C1319" s="3" t="s">
        <v>496</v>
      </c>
      <c r="H1319" s="3" t="s">
        <v>3908</v>
      </c>
      <c r="L1319" s="3" t="s">
        <v>3909</v>
      </c>
    </row>
    <row r="1320" ht="14.25" customHeight="1">
      <c r="A1320" s="3">
        <v>18198.0</v>
      </c>
      <c r="B1320" s="3">
        <v>49.0</v>
      </c>
      <c r="C1320" s="3" t="s">
        <v>3910</v>
      </c>
      <c r="H1320" s="3" t="s">
        <v>3911</v>
      </c>
      <c r="L1320" s="3" t="s">
        <v>3912</v>
      </c>
    </row>
    <row r="1321" ht="14.25" customHeight="1">
      <c r="A1321" s="3">
        <v>18228.0</v>
      </c>
      <c r="B1321" s="3">
        <v>49.0</v>
      </c>
      <c r="C1321" s="3" t="s">
        <v>3913</v>
      </c>
      <c r="H1321" s="3" t="s">
        <v>3914</v>
      </c>
      <c r="L1321" s="3" t="s">
        <v>3915</v>
      </c>
    </row>
    <row r="1322" ht="14.25" customHeight="1">
      <c r="A1322" s="3">
        <v>18229.0</v>
      </c>
      <c r="B1322" s="3" t="s">
        <v>20</v>
      </c>
      <c r="C1322" s="3" t="s">
        <v>3916</v>
      </c>
      <c r="H1322" s="3" t="s">
        <v>3917</v>
      </c>
      <c r="L1322" s="3" t="s">
        <v>3918</v>
      </c>
    </row>
    <row r="1323" ht="14.25" customHeight="1">
      <c r="A1323" s="3">
        <v>18308.0</v>
      </c>
      <c r="B1323" s="3" t="s">
        <v>20</v>
      </c>
      <c r="C1323" s="3" t="s">
        <v>3919</v>
      </c>
      <c r="H1323" s="3" t="s">
        <v>3920</v>
      </c>
      <c r="L1323" s="3" t="s">
        <v>3921</v>
      </c>
    </row>
    <row r="1324" ht="14.25" customHeight="1">
      <c r="A1324" s="3">
        <v>18404.0</v>
      </c>
      <c r="B1324" s="3" t="s">
        <v>20</v>
      </c>
      <c r="C1324" s="3" t="s">
        <v>3922</v>
      </c>
      <c r="H1324" s="3" t="s">
        <v>3923</v>
      </c>
      <c r="L1324" s="3" t="s">
        <v>3924</v>
      </c>
    </row>
    <row r="1325" ht="14.25" customHeight="1">
      <c r="A1325" s="3">
        <v>18405.0</v>
      </c>
      <c r="B1325" s="3" t="s">
        <v>20</v>
      </c>
      <c r="C1325" s="3" t="s">
        <v>3925</v>
      </c>
      <c r="H1325" s="3" t="s">
        <v>3926</v>
      </c>
      <c r="L1325" s="3" t="s">
        <v>3927</v>
      </c>
    </row>
    <row r="1326" ht="14.25" customHeight="1">
      <c r="A1326" s="3">
        <v>18406.0</v>
      </c>
      <c r="B1326" s="3" t="s">
        <v>20</v>
      </c>
      <c r="C1326" s="3" t="s">
        <v>3928</v>
      </c>
      <c r="H1326" s="3" t="s">
        <v>3929</v>
      </c>
      <c r="L1326" s="3" t="s">
        <v>3930</v>
      </c>
    </row>
    <row r="1327" ht="14.25" customHeight="1">
      <c r="A1327" s="3">
        <v>18465.0</v>
      </c>
      <c r="B1327" s="3" t="s">
        <v>20</v>
      </c>
      <c r="C1327" s="3" t="s">
        <v>3931</v>
      </c>
      <c r="H1327" s="3" t="s">
        <v>3932</v>
      </c>
      <c r="L1327" s="3" t="s">
        <v>3933</v>
      </c>
    </row>
    <row r="1328" ht="14.25" customHeight="1">
      <c r="A1328" s="3">
        <v>18466.0</v>
      </c>
      <c r="B1328" s="3" t="s">
        <v>20</v>
      </c>
      <c r="C1328" s="3" t="s">
        <v>3934</v>
      </c>
      <c r="H1328" s="3" t="s">
        <v>3935</v>
      </c>
      <c r="L1328" s="3" t="s">
        <v>3936</v>
      </c>
    </row>
    <row r="1329" ht="14.25" customHeight="1">
      <c r="A1329" s="3">
        <v>18468.0</v>
      </c>
      <c r="B1329" s="3" t="s">
        <v>20</v>
      </c>
      <c r="C1329" s="3" t="s">
        <v>3937</v>
      </c>
      <c r="H1329" s="3" t="s">
        <v>3938</v>
      </c>
      <c r="L1329" s="3" t="s">
        <v>3939</v>
      </c>
    </row>
    <row r="1330" ht="14.25" customHeight="1">
      <c r="A1330" s="3">
        <v>18469.0</v>
      </c>
      <c r="B1330" s="3" t="s">
        <v>20</v>
      </c>
      <c r="C1330" s="3" t="s">
        <v>496</v>
      </c>
      <c r="H1330" s="3" t="s">
        <v>3940</v>
      </c>
      <c r="L1330" s="3" t="s">
        <v>3941</v>
      </c>
    </row>
    <row r="1331" ht="14.25" customHeight="1">
      <c r="A1331" s="3">
        <v>18471.0</v>
      </c>
      <c r="B1331" s="3" t="s">
        <v>20</v>
      </c>
      <c r="C1331" s="3" t="s">
        <v>3942</v>
      </c>
      <c r="H1331" s="3" t="s">
        <v>3943</v>
      </c>
      <c r="L1331" s="3" t="s">
        <v>3944</v>
      </c>
    </row>
    <row r="1332" ht="14.25" customHeight="1">
      <c r="A1332" s="3">
        <v>18472.0</v>
      </c>
      <c r="B1332" s="3" t="s">
        <v>20</v>
      </c>
      <c r="C1332" s="3" t="s">
        <v>3945</v>
      </c>
      <c r="H1332" s="3" t="s">
        <v>3946</v>
      </c>
      <c r="L1332" s="3" t="s">
        <v>3947</v>
      </c>
    </row>
    <row r="1333" ht="14.25" customHeight="1">
      <c r="A1333" s="3">
        <v>18473.0</v>
      </c>
      <c r="B1333" s="3" t="s">
        <v>20</v>
      </c>
      <c r="C1333" s="3" t="s">
        <v>496</v>
      </c>
      <c r="H1333" s="3" t="s">
        <v>3948</v>
      </c>
      <c r="L1333" s="3" t="s">
        <v>3949</v>
      </c>
    </row>
    <row r="1334" ht="14.25" customHeight="1">
      <c r="A1334" s="3">
        <v>18474.0</v>
      </c>
      <c r="B1334" s="3" t="s">
        <v>20</v>
      </c>
      <c r="C1334" s="3" t="s">
        <v>3950</v>
      </c>
      <c r="H1334" s="3" t="s">
        <v>3951</v>
      </c>
      <c r="L1334" s="3" t="s">
        <v>3952</v>
      </c>
    </row>
    <row r="1335" ht="14.25" customHeight="1">
      <c r="A1335" s="3">
        <v>18475.0</v>
      </c>
      <c r="B1335" s="3" t="s">
        <v>20</v>
      </c>
      <c r="C1335" s="3" t="s">
        <v>3953</v>
      </c>
      <c r="H1335" s="3" t="s">
        <v>3954</v>
      </c>
      <c r="L1335" s="3" t="s">
        <v>3955</v>
      </c>
    </row>
    <row r="1336" ht="14.25" customHeight="1">
      <c r="A1336" s="3">
        <v>18476.0</v>
      </c>
      <c r="B1336" s="3" t="s">
        <v>20</v>
      </c>
      <c r="C1336" s="3" t="s">
        <v>3956</v>
      </c>
      <c r="H1336" s="3" t="s">
        <v>3957</v>
      </c>
      <c r="L1336" s="3" t="s">
        <v>3958</v>
      </c>
    </row>
    <row r="1337" ht="14.25" customHeight="1">
      <c r="A1337" s="3">
        <v>18477.0</v>
      </c>
      <c r="B1337" s="3" t="s">
        <v>20</v>
      </c>
      <c r="C1337" s="3" t="s">
        <v>3959</v>
      </c>
      <c r="H1337" s="3" t="s">
        <v>3960</v>
      </c>
      <c r="L1337" s="3" t="s">
        <v>3961</v>
      </c>
    </row>
    <row r="1338" ht="14.25" customHeight="1">
      <c r="A1338" s="3">
        <v>18478.0</v>
      </c>
      <c r="B1338" s="3" t="s">
        <v>20</v>
      </c>
      <c r="C1338" s="3" t="s">
        <v>3962</v>
      </c>
      <c r="H1338" s="3" t="s">
        <v>3963</v>
      </c>
      <c r="L1338" s="3" t="s">
        <v>3964</v>
      </c>
    </row>
    <row r="1339" ht="14.25" customHeight="1">
      <c r="A1339" s="3">
        <v>18479.0</v>
      </c>
      <c r="B1339" s="3" t="s">
        <v>20</v>
      </c>
      <c r="C1339" s="3" t="s">
        <v>3965</v>
      </c>
      <c r="H1339" s="3" t="s">
        <v>3966</v>
      </c>
      <c r="L1339" s="3" t="s">
        <v>3967</v>
      </c>
    </row>
    <row r="1340" ht="14.25" customHeight="1">
      <c r="A1340" s="3">
        <v>18480.0</v>
      </c>
      <c r="B1340" s="3" t="s">
        <v>20</v>
      </c>
      <c r="C1340" s="3" t="s">
        <v>3968</v>
      </c>
      <c r="H1340" s="3" t="s">
        <v>3969</v>
      </c>
      <c r="L1340" s="3" t="s">
        <v>3970</v>
      </c>
    </row>
    <row r="1341" ht="14.25" customHeight="1">
      <c r="A1341" s="3">
        <v>18481.0</v>
      </c>
      <c r="B1341" s="3" t="s">
        <v>20</v>
      </c>
      <c r="C1341" s="3" t="s">
        <v>3971</v>
      </c>
      <c r="H1341" s="3" t="s">
        <v>3972</v>
      </c>
      <c r="L1341" s="3" t="s">
        <v>3973</v>
      </c>
    </row>
    <row r="1342" ht="14.25" customHeight="1">
      <c r="A1342" s="3">
        <v>18482.0</v>
      </c>
      <c r="B1342" s="3" t="s">
        <v>20</v>
      </c>
      <c r="C1342" s="3" t="s">
        <v>3208</v>
      </c>
      <c r="H1342" s="3" t="s">
        <v>3942</v>
      </c>
      <c r="L1342" s="3" t="s">
        <v>3961</v>
      </c>
    </row>
    <row r="1343" ht="14.25" customHeight="1">
      <c r="A1343" s="3">
        <v>18483.0</v>
      </c>
      <c r="B1343" s="3" t="s">
        <v>20</v>
      </c>
      <c r="C1343" s="3" t="s">
        <v>3974</v>
      </c>
      <c r="H1343" s="3" t="s">
        <v>3975</v>
      </c>
      <c r="L1343" s="3" t="s">
        <v>3976</v>
      </c>
    </row>
    <row r="1344" ht="14.25" customHeight="1">
      <c r="A1344" s="3">
        <v>18485.0</v>
      </c>
      <c r="B1344" s="3" t="s">
        <v>20</v>
      </c>
      <c r="C1344" s="3" t="s">
        <v>3977</v>
      </c>
      <c r="H1344" s="3" t="s">
        <v>3978</v>
      </c>
      <c r="L1344" s="3" t="s">
        <v>3979</v>
      </c>
    </row>
    <row r="1345" ht="14.25" customHeight="1">
      <c r="A1345" s="3">
        <v>18487.0</v>
      </c>
      <c r="B1345" s="3" t="s">
        <v>20</v>
      </c>
      <c r="C1345" s="3" t="s">
        <v>3980</v>
      </c>
      <c r="H1345" s="3" t="s">
        <v>3981</v>
      </c>
      <c r="L1345" s="3" t="s">
        <v>3982</v>
      </c>
    </row>
    <row r="1346" ht="14.25" customHeight="1">
      <c r="A1346" s="3">
        <v>18488.0</v>
      </c>
      <c r="B1346" s="3" t="s">
        <v>20</v>
      </c>
      <c r="C1346" s="3" t="s">
        <v>3983</v>
      </c>
      <c r="H1346" s="3" t="s">
        <v>3984</v>
      </c>
      <c r="L1346" s="3" t="s">
        <v>3985</v>
      </c>
    </row>
    <row r="1347" ht="14.25" customHeight="1">
      <c r="A1347" s="3">
        <v>18489.0</v>
      </c>
      <c r="B1347" s="3" t="s">
        <v>20</v>
      </c>
      <c r="C1347" s="3" t="s">
        <v>3986</v>
      </c>
      <c r="H1347" s="3" t="s">
        <v>3987</v>
      </c>
      <c r="L1347" s="3" t="s">
        <v>3988</v>
      </c>
    </row>
    <row r="1348" ht="14.25" customHeight="1">
      <c r="A1348" s="3">
        <v>18490.0</v>
      </c>
      <c r="B1348" s="3" t="s">
        <v>20</v>
      </c>
      <c r="C1348" s="3" t="s">
        <v>3989</v>
      </c>
      <c r="H1348" s="3" t="s">
        <v>3990</v>
      </c>
      <c r="L1348" s="3" t="s">
        <v>3991</v>
      </c>
    </row>
    <row r="1349" ht="14.25" customHeight="1">
      <c r="A1349" s="3">
        <v>18491.0</v>
      </c>
      <c r="B1349" s="3" t="s">
        <v>20</v>
      </c>
      <c r="C1349" s="3" t="s">
        <v>3992</v>
      </c>
      <c r="H1349" s="3" t="s">
        <v>3993</v>
      </c>
      <c r="L1349" s="3" t="s">
        <v>3994</v>
      </c>
    </row>
    <row r="1350" ht="14.25" customHeight="1">
      <c r="A1350" s="3">
        <v>18492.0</v>
      </c>
      <c r="B1350" s="3" t="s">
        <v>20</v>
      </c>
      <c r="C1350" s="3" t="s">
        <v>3995</v>
      </c>
      <c r="H1350" s="3" t="s">
        <v>3996</v>
      </c>
      <c r="L1350" s="3" t="s">
        <v>3997</v>
      </c>
    </row>
    <row r="1351" ht="14.25" customHeight="1">
      <c r="A1351" s="3">
        <v>18494.0</v>
      </c>
      <c r="B1351" s="3" t="s">
        <v>20</v>
      </c>
      <c r="C1351" s="3" t="s">
        <v>3998</v>
      </c>
      <c r="H1351" s="3" t="s">
        <v>3999</v>
      </c>
      <c r="L1351" s="3" t="s">
        <v>4000</v>
      </c>
    </row>
    <row r="1352" ht="14.25" customHeight="1">
      <c r="A1352" s="3">
        <v>18496.0</v>
      </c>
      <c r="B1352" s="3" t="s">
        <v>20</v>
      </c>
      <c r="C1352" s="3" t="s">
        <v>4001</v>
      </c>
      <c r="H1352" s="3" t="s">
        <v>4002</v>
      </c>
      <c r="L1352" s="3" t="s">
        <v>4003</v>
      </c>
    </row>
    <row r="1353" ht="14.25" customHeight="1">
      <c r="A1353" s="3">
        <v>18497.0</v>
      </c>
      <c r="B1353" s="3" t="s">
        <v>20</v>
      </c>
      <c r="C1353" s="3" t="s">
        <v>4004</v>
      </c>
      <c r="H1353" s="3" t="s">
        <v>4005</v>
      </c>
      <c r="L1353" s="3" t="s">
        <v>4006</v>
      </c>
    </row>
    <row r="1354" ht="14.25" customHeight="1">
      <c r="A1354" s="3">
        <v>18498.0</v>
      </c>
      <c r="B1354" s="3" t="s">
        <v>20</v>
      </c>
      <c r="C1354" s="3" t="s">
        <v>4007</v>
      </c>
      <c r="H1354" s="3" t="s">
        <v>4008</v>
      </c>
      <c r="L1354" s="3" t="s">
        <v>4009</v>
      </c>
    </row>
    <row r="1355" ht="14.25" customHeight="1">
      <c r="A1355" s="3">
        <v>18500.0</v>
      </c>
      <c r="B1355" s="3" t="s">
        <v>20</v>
      </c>
      <c r="C1355" s="3" t="s">
        <v>4010</v>
      </c>
      <c r="H1355" s="3" t="s">
        <v>4011</v>
      </c>
      <c r="L1355" s="3" t="s">
        <v>4012</v>
      </c>
    </row>
    <row r="1356" ht="14.25" customHeight="1">
      <c r="A1356" s="3">
        <v>18502.0</v>
      </c>
      <c r="B1356" s="3" t="s">
        <v>20</v>
      </c>
      <c r="C1356" s="3" t="s">
        <v>4013</v>
      </c>
      <c r="H1356" s="3" t="s">
        <v>4014</v>
      </c>
      <c r="L1356" s="3" t="s">
        <v>4015</v>
      </c>
    </row>
    <row r="1357" ht="14.25" customHeight="1">
      <c r="A1357" s="3">
        <v>18504.0</v>
      </c>
      <c r="B1357" s="3" t="s">
        <v>20</v>
      </c>
      <c r="C1357" s="3" t="s">
        <v>4016</v>
      </c>
      <c r="H1357" s="3" t="s">
        <v>4017</v>
      </c>
      <c r="L1357" s="3" t="s">
        <v>4018</v>
      </c>
    </row>
    <row r="1358" ht="14.25" customHeight="1">
      <c r="A1358" s="3">
        <v>18506.0</v>
      </c>
      <c r="B1358" s="3" t="s">
        <v>20</v>
      </c>
      <c r="C1358" s="3" t="s">
        <v>4019</v>
      </c>
      <c r="H1358" s="3" t="s">
        <v>4020</v>
      </c>
      <c r="L1358" s="3" t="s">
        <v>4021</v>
      </c>
    </row>
    <row r="1359" ht="14.25" customHeight="1">
      <c r="A1359" s="3">
        <v>18659.0</v>
      </c>
      <c r="B1359" s="3" t="s">
        <v>20</v>
      </c>
      <c r="C1359" s="3" t="s">
        <v>4022</v>
      </c>
      <c r="H1359" s="3" t="s">
        <v>4023</v>
      </c>
      <c r="L1359" s="3" t="s">
        <v>4024</v>
      </c>
    </row>
    <row r="1360" ht="14.25" customHeight="1">
      <c r="A1360" s="3">
        <v>18660.0</v>
      </c>
      <c r="B1360" s="3" t="s">
        <v>20</v>
      </c>
      <c r="C1360" s="3" t="s">
        <v>4025</v>
      </c>
      <c r="H1360" s="3" t="s">
        <v>4026</v>
      </c>
      <c r="L1360" s="3" t="s">
        <v>4027</v>
      </c>
    </row>
    <row r="1361" ht="14.25" customHeight="1">
      <c r="A1361" s="3">
        <v>18908.0</v>
      </c>
      <c r="B1361" s="3" t="s">
        <v>20</v>
      </c>
      <c r="C1361" s="3" t="s">
        <v>4028</v>
      </c>
      <c r="H1361" s="3" t="s">
        <v>4029</v>
      </c>
      <c r="L1361" s="3" t="s">
        <v>4030</v>
      </c>
    </row>
    <row r="1362" ht="14.25" customHeight="1">
      <c r="A1362" s="3">
        <v>18922.0</v>
      </c>
      <c r="B1362" s="3" t="s">
        <v>20</v>
      </c>
      <c r="C1362" s="3" t="s">
        <v>4031</v>
      </c>
      <c r="H1362" s="3" t="s">
        <v>4032</v>
      </c>
      <c r="L1362" s="3" t="s">
        <v>4033</v>
      </c>
    </row>
    <row r="1363" ht="14.25" customHeight="1">
      <c r="A1363" s="3">
        <v>19120.0</v>
      </c>
      <c r="B1363" s="3" t="s">
        <v>20</v>
      </c>
      <c r="C1363" s="3" t="s">
        <v>4034</v>
      </c>
      <c r="H1363" s="3" t="s">
        <v>4035</v>
      </c>
      <c r="L1363" s="3" t="s">
        <v>4036</v>
      </c>
    </row>
    <row r="1364" ht="14.25" customHeight="1">
      <c r="A1364" s="3">
        <v>19130.0</v>
      </c>
      <c r="B1364" s="3">
        <v>49.0</v>
      </c>
      <c r="C1364" s="3" t="s">
        <v>4037</v>
      </c>
      <c r="H1364" s="3" t="s">
        <v>4038</v>
      </c>
      <c r="L1364" s="3" t="s">
        <v>4039</v>
      </c>
    </row>
    <row r="1365" ht="14.25" customHeight="1">
      <c r="A1365" s="3">
        <v>19143.0</v>
      </c>
      <c r="B1365" s="3">
        <v>49.0</v>
      </c>
      <c r="C1365" s="3" t="s">
        <v>4040</v>
      </c>
      <c r="H1365" s="3" t="s">
        <v>4041</v>
      </c>
      <c r="L1365" s="3" t="s">
        <v>4042</v>
      </c>
    </row>
    <row r="1366" ht="14.25" customHeight="1">
      <c r="A1366" s="3">
        <v>19199.0</v>
      </c>
      <c r="B1366" s="3" t="s">
        <v>20</v>
      </c>
      <c r="C1366" s="3" t="s">
        <v>4043</v>
      </c>
      <c r="H1366" s="3" t="s">
        <v>4044</v>
      </c>
      <c r="L1366" s="3" t="s">
        <v>4045</v>
      </c>
    </row>
    <row r="1367" ht="14.25" customHeight="1">
      <c r="A1367" s="3">
        <v>19512.0</v>
      </c>
      <c r="B1367" s="3" t="s">
        <v>20</v>
      </c>
      <c r="C1367" s="3" t="s">
        <v>4046</v>
      </c>
      <c r="H1367" s="3" t="s">
        <v>4047</v>
      </c>
      <c r="L1367" s="3" t="s">
        <v>4048</v>
      </c>
    </row>
    <row r="1368" ht="14.25" customHeight="1">
      <c r="A1368" s="3">
        <v>19514.0</v>
      </c>
      <c r="B1368" s="3">
        <v>49.0</v>
      </c>
      <c r="C1368" s="3" t="s">
        <v>4049</v>
      </c>
      <c r="H1368" s="3" t="s">
        <v>4050</v>
      </c>
      <c r="L1368" s="3" t="s">
        <v>4051</v>
      </c>
    </row>
    <row r="1369" ht="14.25" customHeight="1">
      <c r="A1369" s="3">
        <v>19686.0</v>
      </c>
      <c r="B1369" s="3">
        <v>49.0</v>
      </c>
      <c r="C1369" s="3" t="s">
        <v>4052</v>
      </c>
      <c r="H1369" s="3" t="s">
        <v>4053</v>
      </c>
      <c r="L1369" s="3" t="s">
        <v>4054</v>
      </c>
    </row>
    <row r="1370" ht="14.25" customHeight="1">
      <c r="A1370" s="3">
        <v>19749.0</v>
      </c>
      <c r="B1370" s="3" t="s">
        <v>20</v>
      </c>
      <c r="C1370" s="3" t="s">
        <v>4055</v>
      </c>
      <c r="H1370" s="3" t="s">
        <v>4056</v>
      </c>
      <c r="L1370" s="3" t="s">
        <v>4057</v>
      </c>
    </row>
    <row r="1371" ht="14.25" customHeight="1">
      <c r="A1371" s="3">
        <v>19751.0</v>
      </c>
      <c r="B1371" s="3" t="s">
        <v>20</v>
      </c>
      <c r="C1371" s="3" t="s">
        <v>4058</v>
      </c>
      <c r="H1371" s="3" t="s">
        <v>3852</v>
      </c>
      <c r="L1371" s="3" t="s">
        <v>4059</v>
      </c>
    </row>
    <row r="1372" ht="14.25" customHeight="1">
      <c r="A1372" s="3">
        <v>19797.0</v>
      </c>
      <c r="B1372" s="3" t="s">
        <v>20</v>
      </c>
      <c r="C1372" s="3" t="s">
        <v>4060</v>
      </c>
      <c r="H1372" s="3" t="s">
        <v>4061</v>
      </c>
      <c r="L1372" s="3" t="s">
        <v>4062</v>
      </c>
    </row>
    <row r="1373" ht="14.25" customHeight="1">
      <c r="A1373" s="3">
        <v>19801.0</v>
      </c>
      <c r="B1373" s="3" t="s">
        <v>20</v>
      </c>
      <c r="C1373" s="3" t="s">
        <v>4063</v>
      </c>
      <c r="H1373" s="3" t="s">
        <v>4064</v>
      </c>
      <c r="L1373" s="3" t="s">
        <v>4065</v>
      </c>
    </row>
    <row r="1374" ht="14.25" customHeight="1">
      <c r="A1374" s="3">
        <v>19802.0</v>
      </c>
      <c r="B1374" s="3" t="s">
        <v>20</v>
      </c>
      <c r="C1374" s="3" t="s">
        <v>4066</v>
      </c>
      <c r="H1374" s="3" t="s">
        <v>4067</v>
      </c>
      <c r="L1374" s="3" t="s">
        <v>4068</v>
      </c>
    </row>
    <row r="1375" ht="14.25" customHeight="1">
      <c r="A1375" s="3">
        <v>19803.0</v>
      </c>
      <c r="B1375" s="3" t="s">
        <v>20</v>
      </c>
      <c r="C1375" s="3" t="s">
        <v>4069</v>
      </c>
      <c r="H1375" s="3" t="s">
        <v>4070</v>
      </c>
      <c r="L1375" s="3" t="s">
        <v>4071</v>
      </c>
    </row>
    <row r="1376" ht="14.25" customHeight="1">
      <c r="A1376" s="3">
        <v>19805.0</v>
      </c>
      <c r="B1376" s="3" t="s">
        <v>20</v>
      </c>
      <c r="C1376" s="3" t="s">
        <v>4072</v>
      </c>
      <c r="H1376" s="3" t="s">
        <v>4073</v>
      </c>
      <c r="L1376" s="3" t="s">
        <v>4074</v>
      </c>
    </row>
    <row r="1377" ht="14.25" customHeight="1">
      <c r="A1377" s="3">
        <v>19806.0</v>
      </c>
      <c r="B1377" s="3" t="s">
        <v>20</v>
      </c>
      <c r="C1377" s="3" t="s">
        <v>4075</v>
      </c>
      <c r="H1377" s="3" t="s">
        <v>4076</v>
      </c>
      <c r="L1377" s="3" t="s">
        <v>4077</v>
      </c>
    </row>
    <row r="1378" ht="14.25" customHeight="1">
      <c r="A1378" s="3">
        <v>19971.0</v>
      </c>
      <c r="B1378" s="3" t="s">
        <v>20</v>
      </c>
      <c r="C1378" s="3" t="s">
        <v>4078</v>
      </c>
      <c r="H1378" s="3" t="s">
        <v>4079</v>
      </c>
      <c r="L1378" s="3" t="s">
        <v>4080</v>
      </c>
    </row>
    <row r="1379" ht="14.25" customHeight="1">
      <c r="A1379" s="3">
        <v>20015.0</v>
      </c>
      <c r="B1379" s="3" t="s">
        <v>20</v>
      </c>
      <c r="C1379" s="3" t="s">
        <v>4081</v>
      </c>
      <c r="H1379" s="3" t="s">
        <v>4082</v>
      </c>
      <c r="L1379" s="3" t="s">
        <v>4083</v>
      </c>
    </row>
    <row r="1380" ht="14.25" customHeight="1">
      <c r="A1380" s="3">
        <v>20026.0</v>
      </c>
      <c r="B1380" s="3" t="s">
        <v>20</v>
      </c>
      <c r="C1380" s="3" t="s">
        <v>993</v>
      </c>
      <c r="H1380" s="3" t="s">
        <v>4084</v>
      </c>
      <c r="L1380" s="3" t="s">
        <v>4085</v>
      </c>
    </row>
    <row r="1381" ht="14.25" customHeight="1">
      <c r="A1381" s="3">
        <v>20027.0</v>
      </c>
      <c r="B1381" s="3" t="s">
        <v>20</v>
      </c>
      <c r="C1381" s="3" t="s">
        <v>4086</v>
      </c>
      <c r="H1381" s="3" t="s">
        <v>4087</v>
      </c>
      <c r="L1381" s="3" t="s">
        <v>4088</v>
      </c>
    </row>
    <row r="1382" ht="14.25" customHeight="1">
      <c r="A1382" s="3">
        <v>20146.0</v>
      </c>
      <c r="B1382" s="3" t="s">
        <v>20</v>
      </c>
      <c r="C1382" s="3" t="s">
        <v>4089</v>
      </c>
      <c r="H1382" s="3" t="s">
        <v>4090</v>
      </c>
      <c r="L1382" s="3" t="s">
        <v>4091</v>
      </c>
    </row>
    <row r="1383" ht="14.25" customHeight="1">
      <c r="A1383" s="3">
        <v>21074.0</v>
      </c>
      <c r="B1383" s="3" t="s">
        <v>20</v>
      </c>
      <c r="C1383" s="3" t="s">
        <v>4092</v>
      </c>
      <c r="H1383" s="3" t="s">
        <v>4093</v>
      </c>
      <c r="L1383" s="3" t="s">
        <v>4094</v>
      </c>
    </row>
    <row r="1384" ht="14.25" customHeight="1">
      <c r="A1384" s="3">
        <v>21075.0</v>
      </c>
      <c r="B1384" s="3" t="s">
        <v>20</v>
      </c>
      <c r="C1384" s="3" t="s">
        <v>4095</v>
      </c>
      <c r="H1384" s="3" t="s">
        <v>4096</v>
      </c>
      <c r="L1384" s="3" t="s">
        <v>4097</v>
      </c>
    </row>
    <row r="1385" ht="14.25" customHeight="1">
      <c r="A1385" s="3">
        <v>21078.0</v>
      </c>
      <c r="B1385" s="3" t="s">
        <v>20</v>
      </c>
      <c r="C1385" s="3" t="s">
        <v>4098</v>
      </c>
      <c r="H1385" s="3" t="s">
        <v>4099</v>
      </c>
      <c r="L1385" s="3" t="s">
        <v>4100</v>
      </c>
    </row>
    <row r="1386" ht="14.25" customHeight="1">
      <c r="A1386" s="3">
        <v>21080.0</v>
      </c>
      <c r="B1386" s="3" t="s">
        <v>20</v>
      </c>
      <c r="C1386" s="3" t="s">
        <v>4101</v>
      </c>
      <c r="H1386" s="3" t="s">
        <v>4102</v>
      </c>
      <c r="L1386" s="3" t="s">
        <v>4103</v>
      </c>
    </row>
    <row r="1387" ht="14.25" customHeight="1">
      <c r="A1387" s="3">
        <v>21555.0</v>
      </c>
      <c r="B1387" s="3" t="s">
        <v>20</v>
      </c>
      <c r="C1387" s="3" t="s">
        <v>4104</v>
      </c>
      <c r="H1387" s="3" t="s">
        <v>4105</v>
      </c>
      <c r="L1387" s="3" t="s">
        <v>4106</v>
      </c>
    </row>
    <row r="1388" ht="14.25" customHeight="1">
      <c r="A1388" s="3">
        <v>21790.0</v>
      </c>
      <c r="B1388" s="3" t="s">
        <v>20</v>
      </c>
      <c r="C1388" s="3" t="s">
        <v>4107</v>
      </c>
      <c r="H1388" s="3" t="s">
        <v>4108</v>
      </c>
      <c r="L1388" s="3" t="s">
        <v>4109</v>
      </c>
    </row>
    <row r="1389" ht="14.25" customHeight="1">
      <c r="A1389" s="3">
        <v>21791.0</v>
      </c>
      <c r="B1389" s="3" t="s">
        <v>20</v>
      </c>
      <c r="C1389" s="3" t="s">
        <v>4110</v>
      </c>
      <c r="H1389" s="3" t="s">
        <v>4111</v>
      </c>
      <c r="L1389" s="3" t="s">
        <v>4112</v>
      </c>
    </row>
    <row r="1390" ht="14.25" customHeight="1">
      <c r="A1390" s="3">
        <v>21792.0</v>
      </c>
      <c r="B1390" s="3" t="s">
        <v>20</v>
      </c>
      <c r="C1390" s="3" t="s">
        <v>4113</v>
      </c>
      <c r="H1390" s="3" t="s">
        <v>4114</v>
      </c>
      <c r="L1390" s="3" t="s">
        <v>4114</v>
      </c>
    </row>
    <row r="1391" ht="14.25" customHeight="1">
      <c r="A1391" s="3">
        <v>21796.0</v>
      </c>
      <c r="B1391" s="3" t="s">
        <v>20</v>
      </c>
      <c r="C1391" s="3" t="s">
        <v>4115</v>
      </c>
      <c r="H1391" s="3" t="s">
        <v>4116</v>
      </c>
      <c r="L1391" s="3" t="s">
        <v>4117</v>
      </c>
    </row>
    <row r="1392" ht="14.25" customHeight="1">
      <c r="A1392" s="3">
        <v>21808.0</v>
      </c>
      <c r="B1392" s="3" t="s">
        <v>20</v>
      </c>
      <c r="C1392" s="3" t="s">
        <v>4118</v>
      </c>
      <c r="H1392" s="3" t="s">
        <v>4119</v>
      </c>
      <c r="L1392" s="3" t="s">
        <v>4120</v>
      </c>
    </row>
    <row r="1393" ht="14.25" customHeight="1">
      <c r="A1393" s="3">
        <v>21809.0</v>
      </c>
      <c r="B1393" s="3" t="s">
        <v>20</v>
      </c>
      <c r="C1393" s="3" t="s">
        <v>4121</v>
      </c>
      <c r="H1393" s="3" t="s">
        <v>4122</v>
      </c>
      <c r="L1393" s="3" t="s">
        <v>4123</v>
      </c>
    </row>
    <row r="1394" ht="14.25" customHeight="1">
      <c r="A1394" s="3">
        <v>21810.0</v>
      </c>
      <c r="B1394" s="3" t="s">
        <v>20</v>
      </c>
      <c r="C1394" s="3" t="s">
        <v>4124</v>
      </c>
      <c r="H1394" s="3" t="s">
        <v>4125</v>
      </c>
      <c r="L1394" s="3" t="s">
        <v>4126</v>
      </c>
    </row>
    <row r="1395" ht="14.25" customHeight="1">
      <c r="A1395" s="3">
        <v>21840.0</v>
      </c>
      <c r="B1395" s="3" t="s">
        <v>20</v>
      </c>
      <c r="C1395" s="3" t="s">
        <v>4127</v>
      </c>
      <c r="H1395" s="3" t="s">
        <v>4128</v>
      </c>
      <c r="L1395" s="3" t="s">
        <v>4129</v>
      </c>
    </row>
    <row r="1396" ht="14.25" customHeight="1">
      <c r="A1396" s="3">
        <v>21901.0</v>
      </c>
      <c r="B1396" s="3" t="s">
        <v>20</v>
      </c>
      <c r="C1396" s="3" t="s">
        <v>4130</v>
      </c>
      <c r="H1396" s="3" t="s">
        <v>4131</v>
      </c>
      <c r="L1396" s="3" t="s">
        <v>4132</v>
      </c>
    </row>
    <row r="1397" ht="14.25" customHeight="1">
      <c r="A1397" s="3">
        <v>21958.0</v>
      </c>
      <c r="B1397" s="3" t="s">
        <v>20</v>
      </c>
      <c r="C1397" s="3" t="s">
        <v>4133</v>
      </c>
      <c r="H1397" s="3" t="s">
        <v>4134</v>
      </c>
      <c r="L1397" s="3" t="s">
        <v>4135</v>
      </c>
    </row>
    <row r="1398" ht="14.25" customHeight="1">
      <c r="A1398" s="3">
        <v>21971.0</v>
      </c>
      <c r="B1398" s="3" t="s">
        <v>20</v>
      </c>
      <c r="C1398" s="3" t="s">
        <v>4136</v>
      </c>
      <c r="H1398" s="3" t="s">
        <v>4137</v>
      </c>
      <c r="L1398" s="3" t="s">
        <v>4138</v>
      </c>
    </row>
    <row r="1399" ht="14.25" customHeight="1">
      <c r="A1399" s="3">
        <v>21973.0</v>
      </c>
      <c r="B1399" s="3" t="s">
        <v>20</v>
      </c>
      <c r="C1399" s="3" t="s">
        <v>4139</v>
      </c>
      <c r="H1399" s="3" t="s">
        <v>4140</v>
      </c>
      <c r="L1399" s="3" t="s">
        <v>4141</v>
      </c>
    </row>
    <row r="1400" ht="14.25" customHeight="1">
      <c r="A1400" s="3">
        <v>21975.0</v>
      </c>
      <c r="B1400" s="3" t="s">
        <v>20</v>
      </c>
      <c r="C1400" s="3" t="s">
        <v>4142</v>
      </c>
      <c r="H1400" s="3" t="s">
        <v>4143</v>
      </c>
      <c r="L1400" s="3" t="s">
        <v>4144</v>
      </c>
    </row>
    <row r="1401" ht="14.25" customHeight="1">
      <c r="A1401" s="3">
        <v>21976.0</v>
      </c>
      <c r="B1401" s="3" t="s">
        <v>20</v>
      </c>
      <c r="C1401" s="3" t="s">
        <v>4145</v>
      </c>
      <c r="H1401" s="3" t="s">
        <v>4146</v>
      </c>
      <c r="L1401" s="3" t="s">
        <v>4147</v>
      </c>
    </row>
    <row r="1402" ht="14.25" customHeight="1">
      <c r="A1402" s="3">
        <v>21981.0</v>
      </c>
      <c r="B1402" s="3" t="s">
        <v>20</v>
      </c>
      <c r="C1402" s="3" t="s">
        <v>4148</v>
      </c>
      <c r="H1402" s="3" t="s">
        <v>4149</v>
      </c>
      <c r="L1402" s="3" t="s">
        <v>4150</v>
      </c>
    </row>
    <row r="1403" ht="14.25" customHeight="1">
      <c r="A1403" s="3">
        <v>22035.0</v>
      </c>
      <c r="B1403" s="3" t="s">
        <v>20</v>
      </c>
      <c r="C1403" s="3" t="s">
        <v>4151</v>
      </c>
      <c r="H1403" s="3" t="s">
        <v>4152</v>
      </c>
      <c r="L1403" s="3" t="s">
        <v>4153</v>
      </c>
    </row>
    <row r="1404" ht="14.25" customHeight="1">
      <c r="A1404" s="3">
        <v>22036.0</v>
      </c>
      <c r="B1404" s="3" t="s">
        <v>20</v>
      </c>
      <c r="C1404" s="3" t="s">
        <v>4154</v>
      </c>
      <c r="H1404" s="3" t="s">
        <v>4155</v>
      </c>
      <c r="L1404" s="3" t="s">
        <v>4156</v>
      </c>
    </row>
    <row r="1405" ht="14.25" customHeight="1">
      <c r="A1405" s="3">
        <v>22077.0</v>
      </c>
      <c r="B1405" s="3" t="s">
        <v>20</v>
      </c>
      <c r="C1405" s="3" t="s">
        <v>4157</v>
      </c>
      <c r="H1405" s="3" t="s">
        <v>4158</v>
      </c>
      <c r="L1405" s="3" t="s">
        <v>4159</v>
      </c>
    </row>
    <row r="1406" ht="14.25" customHeight="1">
      <c r="A1406" s="3">
        <v>22096.0</v>
      </c>
      <c r="B1406" s="3" t="s">
        <v>20</v>
      </c>
      <c r="C1406" s="3" t="s">
        <v>4160</v>
      </c>
      <c r="H1406" s="3" t="s">
        <v>4161</v>
      </c>
      <c r="L1406" s="3" t="s">
        <v>4162</v>
      </c>
    </row>
    <row r="1407" ht="14.25" customHeight="1">
      <c r="A1407" s="3">
        <v>22103.0</v>
      </c>
      <c r="B1407" s="3" t="s">
        <v>20</v>
      </c>
      <c r="C1407" s="3" t="s">
        <v>4163</v>
      </c>
      <c r="H1407" s="3" t="s">
        <v>4164</v>
      </c>
      <c r="L1407" s="3" t="s">
        <v>4165</v>
      </c>
    </row>
    <row r="1408" ht="14.25" customHeight="1">
      <c r="A1408" s="3">
        <v>22200.0</v>
      </c>
      <c r="B1408" s="3" t="s">
        <v>20</v>
      </c>
      <c r="C1408" s="3" t="s">
        <v>4166</v>
      </c>
      <c r="H1408" s="3" t="s">
        <v>4167</v>
      </c>
      <c r="L1408" s="3" t="s">
        <v>4168</v>
      </c>
    </row>
    <row r="1409" ht="14.25" customHeight="1">
      <c r="A1409" s="3">
        <v>22276.0</v>
      </c>
      <c r="B1409" s="3" t="s">
        <v>20</v>
      </c>
      <c r="C1409" s="3" t="s">
        <v>4169</v>
      </c>
      <c r="H1409" s="3" t="s">
        <v>4170</v>
      </c>
      <c r="L1409" s="3" t="s">
        <v>4171</v>
      </c>
    </row>
    <row r="1410" ht="14.25" customHeight="1">
      <c r="A1410" s="3">
        <v>22374.0</v>
      </c>
      <c r="B1410" s="3" t="s">
        <v>20</v>
      </c>
      <c r="C1410" s="3" t="s">
        <v>951</v>
      </c>
      <c r="H1410" s="3" t="s">
        <v>4172</v>
      </c>
      <c r="L1410" s="3" t="s">
        <v>4173</v>
      </c>
    </row>
    <row r="1411" ht="14.25" customHeight="1">
      <c r="A1411" s="3">
        <v>22410.0</v>
      </c>
      <c r="B1411" s="3" t="s">
        <v>20</v>
      </c>
      <c r="C1411" s="3" t="s">
        <v>4174</v>
      </c>
      <c r="H1411" s="3" t="s">
        <v>4175</v>
      </c>
      <c r="L1411" s="3" t="s">
        <v>4176</v>
      </c>
    </row>
    <row r="1412" ht="14.25" customHeight="1">
      <c r="A1412" s="3">
        <v>22412.0</v>
      </c>
      <c r="B1412" s="3" t="s">
        <v>20</v>
      </c>
      <c r="C1412" s="3" t="s">
        <v>951</v>
      </c>
      <c r="H1412" s="3" t="s">
        <v>4177</v>
      </c>
      <c r="L1412" s="3" t="s">
        <v>4178</v>
      </c>
    </row>
    <row r="1413" ht="14.25" customHeight="1">
      <c r="A1413" s="3">
        <v>22439.0</v>
      </c>
      <c r="B1413" s="3" t="s">
        <v>20</v>
      </c>
      <c r="C1413" s="3" t="s">
        <v>4179</v>
      </c>
      <c r="H1413" s="3" t="s">
        <v>4180</v>
      </c>
      <c r="L1413" s="3" t="s">
        <v>4181</v>
      </c>
    </row>
    <row r="1414" ht="14.25" customHeight="1">
      <c r="A1414" s="3">
        <v>22442.0</v>
      </c>
      <c r="B1414" s="3" t="s">
        <v>20</v>
      </c>
      <c r="C1414" s="3" t="s">
        <v>4182</v>
      </c>
      <c r="H1414" s="3" t="s">
        <v>4183</v>
      </c>
      <c r="L1414" s="3" t="s">
        <v>4184</v>
      </c>
    </row>
    <row r="1415" ht="14.25" customHeight="1">
      <c r="A1415" s="3">
        <v>22471.0</v>
      </c>
      <c r="B1415" s="3" t="s">
        <v>20</v>
      </c>
      <c r="C1415" s="3" t="s">
        <v>4185</v>
      </c>
      <c r="H1415" s="3" t="s">
        <v>4186</v>
      </c>
      <c r="L1415" s="3" t="s">
        <v>4187</v>
      </c>
    </row>
    <row r="1416" ht="14.25" customHeight="1">
      <c r="A1416" s="3">
        <v>22473.0</v>
      </c>
      <c r="B1416" s="3" t="s">
        <v>20</v>
      </c>
      <c r="C1416" s="3" t="s">
        <v>4188</v>
      </c>
      <c r="H1416" s="3" t="s">
        <v>4189</v>
      </c>
      <c r="L1416" s="3" t="s">
        <v>4190</v>
      </c>
    </row>
    <row r="1417" ht="14.25" customHeight="1">
      <c r="A1417" s="3">
        <v>22622.0</v>
      </c>
      <c r="B1417" s="3" t="s">
        <v>20</v>
      </c>
      <c r="C1417" s="3" t="s">
        <v>4191</v>
      </c>
      <c r="H1417" s="3" t="s">
        <v>4192</v>
      </c>
      <c r="L1417" s="3" t="s">
        <v>4193</v>
      </c>
    </row>
    <row r="1418" ht="14.25" customHeight="1">
      <c r="A1418" s="3">
        <v>22896.0</v>
      </c>
      <c r="B1418" s="3" t="s">
        <v>20</v>
      </c>
      <c r="C1418" s="3" t="s">
        <v>4194</v>
      </c>
      <c r="H1418" s="3" t="s">
        <v>4195</v>
      </c>
      <c r="L1418" s="3" t="s">
        <v>4196</v>
      </c>
    </row>
    <row r="1419" ht="14.25" customHeight="1">
      <c r="A1419" s="3">
        <v>23053.0</v>
      </c>
      <c r="B1419" s="3" t="s">
        <v>20</v>
      </c>
      <c r="C1419" s="3" t="s">
        <v>4197</v>
      </c>
      <c r="H1419" s="3" t="s">
        <v>4198</v>
      </c>
      <c r="L1419" s="3" t="s">
        <v>4199</v>
      </c>
    </row>
    <row r="1420" ht="14.25" customHeight="1">
      <c r="A1420" s="3">
        <v>23054.0</v>
      </c>
      <c r="B1420" s="3" t="s">
        <v>20</v>
      </c>
      <c r="C1420" s="3" t="s">
        <v>4200</v>
      </c>
      <c r="H1420" s="3" t="s">
        <v>4201</v>
      </c>
      <c r="L1420" s="3" t="s">
        <v>4202</v>
      </c>
    </row>
    <row r="1421" ht="14.25" customHeight="1">
      <c r="A1421" s="3">
        <v>23055.0</v>
      </c>
      <c r="B1421" s="3" t="s">
        <v>20</v>
      </c>
      <c r="C1421" s="3" t="s">
        <v>4203</v>
      </c>
      <c r="H1421" s="3" t="s">
        <v>4204</v>
      </c>
      <c r="L1421" s="3" t="s">
        <v>4205</v>
      </c>
    </row>
    <row r="1422" ht="14.25" customHeight="1">
      <c r="A1422" s="3">
        <v>23056.0</v>
      </c>
      <c r="B1422" s="3" t="s">
        <v>20</v>
      </c>
      <c r="C1422" s="3" t="s">
        <v>4206</v>
      </c>
      <c r="H1422" s="3" t="s">
        <v>4207</v>
      </c>
      <c r="L1422" s="3" t="s">
        <v>4208</v>
      </c>
    </row>
    <row r="1423" ht="14.25" customHeight="1">
      <c r="A1423" s="3">
        <v>23057.0</v>
      </c>
      <c r="B1423" s="3" t="s">
        <v>20</v>
      </c>
      <c r="C1423" s="3" t="s">
        <v>4209</v>
      </c>
      <c r="H1423" s="3" t="s">
        <v>4210</v>
      </c>
      <c r="L1423" s="3" t="s">
        <v>4211</v>
      </c>
    </row>
    <row r="1424" ht="14.25" customHeight="1">
      <c r="A1424" s="3">
        <v>23058.0</v>
      </c>
      <c r="B1424" s="3" t="s">
        <v>20</v>
      </c>
      <c r="C1424" s="3" t="s">
        <v>4212</v>
      </c>
      <c r="H1424" s="3" t="s">
        <v>4213</v>
      </c>
      <c r="L1424" s="3" t="s">
        <v>4214</v>
      </c>
    </row>
    <row r="1425" ht="14.25" customHeight="1">
      <c r="A1425" s="3">
        <v>23059.0</v>
      </c>
      <c r="B1425" s="3" t="s">
        <v>20</v>
      </c>
      <c r="C1425" s="3" t="s">
        <v>4215</v>
      </c>
      <c r="H1425" s="3" t="s">
        <v>4216</v>
      </c>
      <c r="L1425" s="3" t="s">
        <v>4217</v>
      </c>
    </row>
    <row r="1426" ht="14.25" customHeight="1">
      <c r="A1426" s="3">
        <v>23060.0</v>
      </c>
      <c r="B1426" s="3" t="s">
        <v>20</v>
      </c>
      <c r="C1426" s="3" t="s">
        <v>4218</v>
      </c>
      <c r="H1426" s="3" t="s">
        <v>4219</v>
      </c>
      <c r="L1426" s="3" t="s">
        <v>4220</v>
      </c>
    </row>
    <row r="1427" ht="14.25" customHeight="1">
      <c r="A1427" s="3">
        <v>23061.0</v>
      </c>
      <c r="B1427" s="3" t="s">
        <v>20</v>
      </c>
      <c r="C1427" s="3" t="s">
        <v>4221</v>
      </c>
      <c r="H1427" s="3" t="s">
        <v>4222</v>
      </c>
      <c r="L1427" s="3" t="s">
        <v>4223</v>
      </c>
    </row>
    <row r="1428" ht="14.25" customHeight="1">
      <c r="A1428" s="3">
        <v>23062.0</v>
      </c>
      <c r="B1428" s="3" t="s">
        <v>20</v>
      </c>
      <c r="C1428" s="3" t="s">
        <v>4224</v>
      </c>
      <c r="H1428" s="3" t="s">
        <v>4225</v>
      </c>
      <c r="L1428" s="3" t="s">
        <v>4226</v>
      </c>
    </row>
    <row r="1429" ht="14.25" customHeight="1">
      <c r="A1429" s="3">
        <v>23063.0</v>
      </c>
      <c r="B1429" s="3" t="s">
        <v>20</v>
      </c>
      <c r="C1429" s="3" t="s">
        <v>4227</v>
      </c>
      <c r="H1429" s="3" t="s">
        <v>4228</v>
      </c>
      <c r="L1429" s="3" t="s">
        <v>4229</v>
      </c>
    </row>
    <row r="1430" ht="14.25" customHeight="1">
      <c r="A1430" s="3">
        <v>23064.0</v>
      </c>
      <c r="B1430" s="3" t="s">
        <v>20</v>
      </c>
      <c r="C1430" s="3" t="s">
        <v>4230</v>
      </c>
      <c r="H1430" s="3" t="s">
        <v>4231</v>
      </c>
      <c r="L1430" s="3" t="s">
        <v>4232</v>
      </c>
    </row>
    <row r="1431" ht="14.25" customHeight="1">
      <c r="A1431" s="3">
        <v>23065.0</v>
      </c>
      <c r="B1431" s="3" t="s">
        <v>20</v>
      </c>
      <c r="C1431" s="3" t="s">
        <v>4233</v>
      </c>
      <c r="H1431" s="3" t="s">
        <v>4234</v>
      </c>
      <c r="L1431" s="3" t="s">
        <v>4235</v>
      </c>
    </row>
    <row r="1432" ht="14.25" customHeight="1">
      <c r="A1432" s="3">
        <v>23066.0</v>
      </c>
      <c r="B1432" s="3" t="s">
        <v>20</v>
      </c>
      <c r="C1432" s="3" t="s">
        <v>4236</v>
      </c>
      <c r="H1432" s="3" t="s">
        <v>4237</v>
      </c>
      <c r="L1432" s="3" t="s">
        <v>4238</v>
      </c>
    </row>
    <row r="1433" ht="14.25" customHeight="1">
      <c r="A1433" s="3">
        <v>23067.0</v>
      </c>
      <c r="B1433" s="3" t="s">
        <v>20</v>
      </c>
      <c r="C1433" s="3" t="s">
        <v>4239</v>
      </c>
      <c r="H1433" s="3" t="s">
        <v>4240</v>
      </c>
      <c r="L1433" s="3" t="s">
        <v>4241</v>
      </c>
    </row>
    <row r="1434" ht="14.25" customHeight="1">
      <c r="A1434" s="3">
        <v>23068.0</v>
      </c>
      <c r="B1434" s="3" t="s">
        <v>20</v>
      </c>
      <c r="C1434" s="3" t="s">
        <v>4242</v>
      </c>
      <c r="H1434" s="3" t="s">
        <v>4243</v>
      </c>
      <c r="L1434" s="3" t="s">
        <v>4244</v>
      </c>
    </row>
    <row r="1435" ht="14.25" customHeight="1">
      <c r="A1435" s="3">
        <v>23069.0</v>
      </c>
      <c r="B1435" s="3" t="s">
        <v>20</v>
      </c>
      <c r="C1435" s="3" t="s">
        <v>4245</v>
      </c>
      <c r="H1435" s="3" t="s">
        <v>4246</v>
      </c>
      <c r="L1435" s="3" t="s">
        <v>4247</v>
      </c>
    </row>
    <row r="1436" ht="14.25" customHeight="1">
      <c r="A1436" s="3">
        <v>23070.0</v>
      </c>
      <c r="B1436" s="3" t="s">
        <v>20</v>
      </c>
      <c r="C1436" s="3" t="s">
        <v>3647</v>
      </c>
      <c r="H1436" s="3" t="s">
        <v>4248</v>
      </c>
      <c r="L1436" s="3" t="s">
        <v>4249</v>
      </c>
    </row>
    <row r="1437" ht="14.25" customHeight="1">
      <c r="A1437" s="3">
        <v>23163.0</v>
      </c>
      <c r="B1437" s="3" t="s">
        <v>20</v>
      </c>
      <c r="C1437" s="3" t="s">
        <v>4250</v>
      </c>
      <c r="H1437" s="3" t="s">
        <v>4251</v>
      </c>
      <c r="L1437" s="3" t="s">
        <v>4252</v>
      </c>
    </row>
    <row r="1438" ht="14.25" customHeight="1">
      <c r="A1438" s="3">
        <v>23164.0</v>
      </c>
      <c r="B1438" s="3" t="s">
        <v>20</v>
      </c>
      <c r="C1438" s="3" t="s">
        <v>4253</v>
      </c>
      <c r="H1438" s="3" t="s">
        <v>4254</v>
      </c>
      <c r="L1438" s="3" t="s">
        <v>4255</v>
      </c>
    </row>
    <row r="1439" ht="14.25" customHeight="1">
      <c r="A1439" s="3">
        <v>23165.0</v>
      </c>
      <c r="B1439" s="3" t="s">
        <v>20</v>
      </c>
      <c r="C1439" s="3" t="s">
        <v>4256</v>
      </c>
      <c r="H1439" s="3" t="s">
        <v>4257</v>
      </c>
      <c r="L1439" s="3" t="s">
        <v>4258</v>
      </c>
    </row>
    <row r="1440" ht="14.25" customHeight="1">
      <c r="A1440" s="3">
        <v>23166.0</v>
      </c>
      <c r="B1440" s="3" t="s">
        <v>20</v>
      </c>
      <c r="C1440" s="3" t="s">
        <v>496</v>
      </c>
      <c r="H1440" s="3" t="s">
        <v>4259</v>
      </c>
      <c r="L1440" s="3" t="s">
        <v>4260</v>
      </c>
    </row>
    <row r="1441" ht="14.25" customHeight="1">
      <c r="A1441" s="3">
        <v>23167.0</v>
      </c>
      <c r="B1441" s="3" t="s">
        <v>20</v>
      </c>
      <c r="C1441" s="3" t="s">
        <v>4261</v>
      </c>
      <c r="H1441" s="3" t="s">
        <v>4262</v>
      </c>
      <c r="L1441" s="3" t="s">
        <v>4263</v>
      </c>
    </row>
    <row r="1442" ht="14.25" customHeight="1">
      <c r="A1442" s="3">
        <v>23231.0</v>
      </c>
      <c r="B1442" s="3" t="s">
        <v>20</v>
      </c>
      <c r="C1442" s="3" t="s">
        <v>4264</v>
      </c>
      <c r="H1442" s="3" t="s">
        <v>4265</v>
      </c>
      <c r="L1442" s="3" t="s">
        <v>4266</v>
      </c>
    </row>
    <row r="1443" ht="14.25" customHeight="1">
      <c r="A1443" s="3">
        <v>23447.0</v>
      </c>
      <c r="B1443" s="3" t="s">
        <v>20</v>
      </c>
      <c r="C1443" s="3" t="s">
        <v>4267</v>
      </c>
      <c r="H1443" s="3" t="s">
        <v>4268</v>
      </c>
      <c r="L1443" s="3" t="s">
        <v>4269</v>
      </c>
    </row>
    <row r="1444" ht="14.25" customHeight="1">
      <c r="A1444" s="3">
        <v>23632.0</v>
      </c>
      <c r="B1444" s="3" t="s">
        <v>20</v>
      </c>
      <c r="C1444" s="3" t="s">
        <v>4270</v>
      </c>
      <c r="H1444" s="3" t="s">
        <v>4271</v>
      </c>
      <c r="L1444" s="3" t="s">
        <v>4272</v>
      </c>
    </row>
    <row r="1445" ht="14.25" customHeight="1">
      <c r="A1445" s="3">
        <v>23659.0</v>
      </c>
      <c r="B1445" s="3" t="s">
        <v>20</v>
      </c>
      <c r="C1445" s="3" t="s">
        <v>4273</v>
      </c>
      <c r="H1445" s="3" t="s">
        <v>4274</v>
      </c>
      <c r="L1445" s="3" t="s">
        <v>4275</v>
      </c>
    </row>
    <row r="1446" ht="14.25" customHeight="1">
      <c r="A1446" s="3">
        <v>23662.0</v>
      </c>
      <c r="B1446" s="3" t="s">
        <v>20</v>
      </c>
      <c r="C1446" s="3" t="s">
        <v>4276</v>
      </c>
      <c r="H1446" s="3" t="s">
        <v>4277</v>
      </c>
      <c r="L1446" s="3" t="s">
        <v>4278</v>
      </c>
    </row>
    <row r="1447" ht="14.25" customHeight="1">
      <c r="A1447" s="3">
        <v>23665.0</v>
      </c>
      <c r="B1447" s="3" t="s">
        <v>20</v>
      </c>
      <c r="C1447" s="3" t="s">
        <v>4279</v>
      </c>
      <c r="H1447" s="3" t="s">
        <v>4280</v>
      </c>
      <c r="L1447" s="3" t="s">
        <v>4281</v>
      </c>
    </row>
    <row r="1448" ht="14.25" customHeight="1">
      <c r="A1448" s="3">
        <v>23672.0</v>
      </c>
      <c r="B1448" s="3" t="s">
        <v>20</v>
      </c>
      <c r="C1448" s="3" t="s">
        <v>4282</v>
      </c>
      <c r="H1448" s="3" t="s">
        <v>4283</v>
      </c>
      <c r="L1448" s="3" t="s">
        <v>4284</v>
      </c>
    </row>
    <row r="1449" ht="14.25" customHeight="1">
      <c r="A1449" s="3">
        <v>23673.0</v>
      </c>
      <c r="B1449" s="3" t="s">
        <v>20</v>
      </c>
      <c r="C1449" s="3" t="s">
        <v>4285</v>
      </c>
      <c r="H1449" s="3" t="s">
        <v>4286</v>
      </c>
      <c r="L1449" s="3" t="s">
        <v>4287</v>
      </c>
    </row>
    <row r="1450" ht="14.25" customHeight="1">
      <c r="A1450" s="3">
        <v>23674.0</v>
      </c>
      <c r="B1450" s="3" t="s">
        <v>20</v>
      </c>
      <c r="C1450" s="3" t="s">
        <v>4288</v>
      </c>
      <c r="H1450" s="3" t="s">
        <v>4289</v>
      </c>
      <c r="L1450" s="3" t="s">
        <v>4290</v>
      </c>
    </row>
    <row r="1451" ht="14.25" customHeight="1">
      <c r="A1451" s="3">
        <v>23675.0</v>
      </c>
      <c r="B1451" s="3" t="s">
        <v>20</v>
      </c>
      <c r="C1451" s="3" t="s">
        <v>4291</v>
      </c>
      <c r="H1451" s="3" t="s">
        <v>4292</v>
      </c>
      <c r="L1451" s="3" t="s">
        <v>4293</v>
      </c>
    </row>
    <row r="1452" ht="14.25" customHeight="1">
      <c r="A1452" s="3">
        <v>23676.0</v>
      </c>
      <c r="B1452" s="3" t="s">
        <v>20</v>
      </c>
      <c r="C1452" s="3" t="s">
        <v>4294</v>
      </c>
      <c r="H1452" s="3" t="s">
        <v>4295</v>
      </c>
      <c r="L1452" s="3" t="s">
        <v>4296</v>
      </c>
    </row>
    <row r="1453" ht="14.25" customHeight="1">
      <c r="A1453" s="3">
        <v>23677.0</v>
      </c>
      <c r="B1453" s="3" t="s">
        <v>20</v>
      </c>
      <c r="C1453" s="3" t="s">
        <v>4297</v>
      </c>
      <c r="H1453" s="3" t="s">
        <v>4298</v>
      </c>
      <c r="L1453" s="3" t="s">
        <v>4299</v>
      </c>
    </row>
    <row r="1454" ht="14.25" customHeight="1">
      <c r="A1454" s="3">
        <v>23678.0</v>
      </c>
      <c r="B1454" s="3" t="s">
        <v>20</v>
      </c>
      <c r="C1454" s="3" t="s">
        <v>4300</v>
      </c>
      <c r="H1454" s="3" t="s">
        <v>4301</v>
      </c>
      <c r="L1454" s="3" t="s">
        <v>4302</v>
      </c>
    </row>
    <row r="1455" ht="14.25" customHeight="1">
      <c r="A1455" s="3">
        <v>23679.0</v>
      </c>
      <c r="B1455" s="3" t="s">
        <v>20</v>
      </c>
      <c r="C1455" s="3" t="s">
        <v>4303</v>
      </c>
      <c r="H1455" s="3" t="s">
        <v>4304</v>
      </c>
      <c r="L1455" s="3" t="s">
        <v>4305</v>
      </c>
    </row>
    <row r="1456" ht="14.25" customHeight="1">
      <c r="A1456" s="3">
        <v>23680.0</v>
      </c>
      <c r="B1456" s="3" t="s">
        <v>20</v>
      </c>
      <c r="C1456" s="3" t="s">
        <v>4306</v>
      </c>
      <c r="H1456" s="3" t="s">
        <v>4307</v>
      </c>
      <c r="L1456" s="3" t="s">
        <v>4308</v>
      </c>
    </row>
    <row r="1457" ht="14.25" customHeight="1">
      <c r="A1457" s="3">
        <v>23681.0</v>
      </c>
      <c r="B1457" s="3" t="s">
        <v>20</v>
      </c>
      <c r="C1457" s="3" t="s">
        <v>4309</v>
      </c>
      <c r="H1457" s="3" t="s">
        <v>4310</v>
      </c>
      <c r="L1457" s="3" t="s">
        <v>4311</v>
      </c>
    </row>
    <row r="1458" ht="14.25" customHeight="1">
      <c r="A1458" s="3">
        <v>23682.0</v>
      </c>
      <c r="B1458" s="3" t="s">
        <v>20</v>
      </c>
      <c r="C1458" s="3" t="s">
        <v>4312</v>
      </c>
      <c r="H1458" s="3" t="s">
        <v>4313</v>
      </c>
      <c r="L1458" s="3" t="s">
        <v>4314</v>
      </c>
    </row>
    <row r="1459" ht="14.25" customHeight="1">
      <c r="A1459" s="3">
        <v>23683.0</v>
      </c>
      <c r="B1459" s="3" t="s">
        <v>20</v>
      </c>
      <c r="C1459" s="3" t="s">
        <v>4315</v>
      </c>
      <c r="H1459" s="3" t="s">
        <v>4316</v>
      </c>
      <c r="L1459" s="3" t="s">
        <v>4317</v>
      </c>
    </row>
    <row r="1460" ht="14.25" customHeight="1">
      <c r="A1460" s="3">
        <v>23685.0</v>
      </c>
      <c r="B1460" s="3" t="s">
        <v>20</v>
      </c>
      <c r="C1460" s="3" t="s">
        <v>4318</v>
      </c>
      <c r="H1460" s="3" t="s">
        <v>4319</v>
      </c>
      <c r="L1460" s="3" t="s">
        <v>4320</v>
      </c>
    </row>
    <row r="1461" ht="14.25" customHeight="1">
      <c r="A1461" s="3">
        <v>23686.0</v>
      </c>
      <c r="B1461" s="3" t="s">
        <v>20</v>
      </c>
      <c r="C1461" s="3" t="s">
        <v>4321</v>
      </c>
      <c r="H1461" s="3" t="s">
        <v>4322</v>
      </c>
      <c r="L1461" s="3" t="s">
        <v>4323</v>
      </c>
    </row>
    <row r="1462" ht="14.25" customHeight="1">
      <c r="A1462" s="3">
        <v>23801.0</v>
      </c>
      <c r="B1462" s="3" t="s">
        <v>20</v>
      </c>
      <c r="C1462" s="3" t="s">
        <v>4324</v>
      </c>
      <c r="H1462" s="3" t="s">
        <v>4325</v>
      </c>
      <c r="L1462" s="3" t="s">
        <v>4326</v>
      </c>
    </row>
    <row r="1463" ht="14.25" customHeight="1">
      <c r="A1463" s="3">
        <v>23827.0</v>
      </c>
      <c r="B1463" s="3" t="s">
        <v>20</v>
      </c>
      <c r="C1463" s="3" t="s">
        <v>4327</v>
      </c>
      <c r="H1463" s="3" t="s">
        <v>4328</v>
      </c>
      <c r="L1463" s="3" t="s">
        <v>4329</v>
      </c>
    </row>
    <row r="1464" ht="14.25" customHeight="1">
      <c r="A1464" s="3">
        <v>23871.0</v>
      </c>
      <c r="B1464" s="3">
        <v>49.0</v>
      </c>
      <c r="C1464" s="3" t="s">
        <v>4330</v>
      </c>
      <c r="H1464" s="3" t="s">
        <v>4331</v>
      </c>
      <c r="L1464" s="3" t="s">
        <v>4332</v>
      </c>
    </row>
    <row r="1465" ht="14.25" customHeight="1">
      <c r="A1465" s="3">
        <v>23975.0</v>
      </c>
      <c r="B1465" s="3" t="s">
        <v>20</v>
      </c>
      <c r="C1465" s="3" t="s">
        <v>4333</v>
      </c>
      <c r="H1465" s="3" t="s">
        <v>4334</v>
      </c>
      <c r="L1465" s="3" t="s">
        <v>4335</v>
      </c>
    </row>
    <row r="1466" ht="14.25" customHeight="1">
      <c r="A1466" s="3">
        <v>25330.0</v>
      </c>
      <c r="B1466" s="3" t="s">
        <v>20</v>
      </c>
      <c r="C1466" s="3" t="s">
        <v>4336</v>
      </c>
      <c r="H1466" s="3" t="s">
        <v>4337</v>
      </c>
      <c r="L1466" s="3" t="s">
        <v>4338</v>
      </c>
    </row>
    <row r="1467" ht="14.25" customHeight="1">
      <c r="A1467" s="3">
        <v>25347.0</v>
      </c>
      <c r="B1467" s="3" t="s">
        <v>20</v>
      </c>
      <c r="C1467" s="3" t="s">
        <v>4339</v>
      </c>
      <c r="H1467" s="3" t="s">
        <v>4340</v>
      </c>
      <c r="L1467" s="3" t="s">
        <v>4341</v>
      </c>
    </row>
    <row r="1468" ht="14.25" customHeight="1">
      <c r="A1468" s="3">
        <v>25349.0</v>
      </c>
      <c r="B1468" s="3" t="s">
        <v>20</v>
      </c>
      <c r="C1468" s="3" t="s">
        <v>4342</v>
      </c>
      <c r="H1468" s="3" t="s">
        <v>4343</v>
      </c>
      <c r="L1468" s="3" t="s">
        <v>4344</v>
      </c>
    </row>
    <row r="1469" ht="14.25" customHeight="1">
      <c r="A1469" s="3">
        <v>25665.0</v>
      </c>
      <c r="B1469" s="3" t="s">
        <v>20</v>
      </c>
      <c r="C1469" s="3" t="s">
        <v>4345</v>
      </c>
      <c r="H1469" s="3" t="s">
        <v>4346</v>
      </c>
      <c r="L1469" s="3" t="s">
        <v>4347</v>
      </c>
    </row>
    <row r="1470" ht="14.25" customHeight="1">
      <c r="A1470" s="3">
        <v>25876.0</v>
      </c>
      <c r="B1470" s="3" t="s">
        <v>20</v>
      </c>
      <c r="C1470" s="3" t="s">
        <v>4348</v>
      </c>
      <c r="H1470" s="3" t="s">
        <v>4349</v>
      </c>
      <c r="L1470" s="3" t="s">
        <v>4350</v>
      </c>
    </row>
    <row r="1471" ht="14.25" customHeight="1">
      <c r="A1471" s="3">
        <v>26284.0</v>
      </c>
      <c r="B1471" s="3" t="s">
        <v>20</v>
      </c>
      <c r="C1471" s="3" t="s">
        <v>4351</v>
      </c>
      <c r="H1471" s="3" t="s">
        <v>4352</v>
      </c>
      <c r="L1471" s="3" t="s">
        <v>4353</v>
      </c>
    </row>
    <row r="1472" ht="14.25" customHeight="1">
      <c r="A1472" s="3">
        <v>26397.0</v>
      </c>
      <c r="B1472" s="3" t="s">
        <v>20</v>
      </c>
      <c r="C1472" s="3" t="s">
        <v>4354</v>
      </c>
      <c r="H1472" s="3" t="s">
        <v>4355</v>
      </c>
      <c r="L1472" s="3" t="s">
        <v>4356</v>
      </c>
    </row>
    <row r="1473" ht="14.25" customHeight="1">
      <c r="A1473" s="3">
        <v>26769.0</v>
      </c>
      <c r="B1473" s="3" t="s">
        <v>20</v>
      </c>
      <c r="C1473" s="3" t="s">
        <v>3942</v>
      </c>
      <c r="H1473" s="3" t="s">
        <v>4357</v>
      </c>
      <c r="L1473" s="3" t="s">
        <v>4358</v>
      </c>
    </row>
    <row r="1474" ht="14.25" customHeight="1">
      <c r="A1474" s="3">
        <v>26771.0</v>
      </c>
      <c r="B1474" s="3" t="s">
        <v>20</v>
      </c>
      <c r="C1474" s="3" t="s">
        <v>4359</v>
      </c>
      <c r="H1474" s="3" t="s">
        <v>4360</v>
      </c>
      <c r="L1474" s="3" t="s">
        <v>4361</v>
      </c>
    </row>
    <row r="1475" ht="14.25" customHeight="1">
      <c r="A1475" s="3">
        <v>26776.0</v>
      </c>
      <c r="B1475" s="3" t="s">
        <v>20</v>
      </c>
      <c r="C1475" s="3" t="s">
        <v>4362</v>
      </c>
      <c r="H1475" s="3" t="s">
        <v>4363</v>
      </c>
      <c r="L1475" s="3" t="s">
        <v>4364</v>
      </c>
    </row>
    <row r="1476" ht="14.25" customHeight="1">
      <c r="A1476" s="3">
        <v>26786.0</v>
      </c>
      <c r="B1476" s="3" t="s">
        <v>20</v>
      </c>
      <c r="C1476" s="3" t="s">
        <v>4365</v>
      </c>
      <c r="H1476" s="3" t="s">
        <v>4366</v>
      </c>
      <c r="L1476" s="3" t="s">
        <v>4367</v>
      </c>
    </row>
    <row r="1477" ht="14.25" customHeight="1">
      <c r="A1477" s="3">
        <v>26803.0</v>
      </c>
      <c r="B1477" s="3" t="s">
        <v>20</v>
      </c>
      <c r="C1477" s="3" t="s">
        <v>4368</v>
      </c>
      <c r="H1477" s="3" t="s">
        <v>4369</v>
      </c>
      <c r="L1477" s="3" t="s">
        <v>4370</v>
      </c>
    </row>
    <row r="1478" ht="14.25" customHeight="1">
      <c r="A1478" s="3">
        <v>26804.0</v>
      </c>
      <c r="B1478" s="3" t="s">
        <v>20</v>
      </c>
      <c r="C1478" s="3" t="s">
        <v>4371</v>
      </c>
      <c r="H1478" s="3" t="s">
        <v>4372</v>
      </c>
      <c r="L1478" s="3" t="s">
        <v>4373</v>
      </c>
    </row>
    <row r="1479" ht="14.25" customHeight="1">
      <c r="A1479" s="3">
        <v>26810.0</v>
      </c>
      <c r="B1479" s="3" t="s">
        <v>20</v>
      </c>
      <c r="C1479" s="3" t="s">
        <v>4374</v>
      </c>
      <c r="H1479" s="3" t="s">
        <v>4375</v>
      </c>
      <c r="L1479" s="3" t="s">
        <v>4376</v>
      </c>
    </row>
    <row r="1480" ht="14.25" customHeight="1">
      <c r="A1480" s="3">
        <v>26812.0</v>
      </c>
      <c r="B1480" s="3" t="s">
        <v>20</v>
      </c>
      <c r="C1480" s="3" t="s">
        <v>4377</v>
      </c>
      <c r="H1480" s="3" t="s">
        <v>4378</v>
      </c>
      <c r="L1480" s="3" t="s">
        <v>4379</v>
      </c>
    </row>
    <row r="1481" ht="14.25" customHeight="1">
      <c r="A1481" s="3">
        <v>26813.0</v>
      </c>
      <c r="B1481" s="3" t="s">
        <v>20</v>
      </c>
      <c r="C1481" s="3" t="s">
        <v>4380</v>
      </c>
      <c r="H1481" s="3" t="s">
        <v>4381</v>
      </c>
      <c r="L1481" s="3" t="s">
        <v>4382</v>
      </c>
    </row>
    <row r="1482" ht="14.25" customHeight="1">
      <c r="A1482" s="3">
        <v>27121.0</v>
      </c>
      <c r="B1482" s="3" t="s">
        <v>20</v>
      </c>
      <c r="C1482" s="3" t="s">
        <v>4383</v>
      </c>
      <c r="H1482" s="3" t="s">
        <v>4384</v>
      </c>
      <c r="L1482" s="3" t="s">
        <v>4385</v>
      </c>
    </row>
    <row r="1483" ht="14.25" customHeight="1">
      <c r="A1483" s="3">
        <v>27866.0</v>
      </c>
      <c r="B1483" s="3" t="s">
        <v>20</v>
      </c>
      <c r="C1483" s="3" t="s">
        <v>4386</v>
      </c>
      <c r="H1483" s="3" t="s">
        <v>4387</v>
      </c>
      <c r="L1483" s="3" t="s">
        <v>4388</v>
      </c>
    </row>
    <row r="1484" ht="14.25" customHeight="1">
      <c r="A1484" s="3">
        <v>27867.0</v>
      </c>
      <c r="B1484" s="3" t="s">
        <v>20</v>
      </c>
      <c r="C1484" s="3" t="s">
        <v>4389</v>
      </c>
      <c r="H1484" s="3" t="s">
        <v>4390</v>
      </c>
      <c r="L1484" s="3" t="s">
        <v>4391</v>
      </c>
    </row>
    <row r="1485" ht="14.25" customHeight="1">
      <c r="A1485" s="3">
        <v>27868.0</v>
      </c>
      <c r="B1485" s="3" t="s">
        <v>20</v>
      </c>
      <c r="C1485" s="3" t="s">
        <v>4392</v>
      </c>
      <c r="H1485" s="3" t="s">
        <v>4393</v>
      </c>
      <c r="L1485" s="3" t="s">
        <v>4394</v>
      </c>
    </row>
    <row r="1486" ht="14.25" customHeight="1">
      <c r="A1486" s="3">
        <v>27869.0</v>
      </c>
      <c r="B1486" s="3" t="s">
        <v>20</v>
      </c>
      <c r="C1486" s="3" t="s">
        <v>4395</v>
      </c>
      <c r="H1486" s="3" t="s">
        <v>4396</v>
      </c>
      <c r="L1486" s="3" t="s">
        <v>4397</v>
      </c>
    </row>
    <row r="1487" ht="14.25" customHeight="1">
      <c r="A1487" s="3">
        <v>27871.0</v>
      </c>
      <c r="B1487" s="3" t="s">
        <v>20</v>
      </c>
      <c r="C1487" s="3" t="s">
        <v>4398</v>
      </c>
      <c r="H1487" s="3" t="s">
        <v>4399</v>
      </c>
      <c r="L1487" s="3" t="s">
        <v>4400</v>
      </c>
    </row>
    <row r="1488" ht="14.25" customHeight="1">
      <c r="A1488" s="3">
        <v>27872.0</v>
      </c>
      <c r="B1488" s="3" t="s">
        <v>20</v>
      </c>
      <c r="C1488" s="3" t="s">
        <v>4401</v>
      </c>
      <c r="H1488" s="3" t="s">
        <v>4402</v>
      </c>
      <c r="L1488" s="3" t="s">
        <v>4403</v>
      </c>
    </row>
    <row r="1489" ht="14.25" customHeight="1">
      <c r="A1489" s="3">
        <v>27873.0</v>
      </c>
      <c r="B1489" s="3" t="s">
        <v>20</v>
      </c>
      <c r="C1489" s="3" t="s">
        <v>4404</v>
      </c>
      <c r="H1489" s="3" t="s">
        <v>4405</v>
      </c>
      <c r="L1489" s="3" t="s">
        <v>4406</v>
      </c>
    </row>
    <row r="1490" ht="14.25" customHeight="1">
      <c r="A1490" s="3">
        <v>27875.0</v>
      </c>
      <c r="B1490" s="3" t="s">
        <v>20</v>
      </c>
      <c r="C1490" s="3" t="s">
        <v>4407</v>
      </c>
      <c r="H1490" s="3" t="s">
        <v>4408</v>
      </c>
      <c r="L1490" s="3" t="s">
        <v>4409</v>
      </c>
    </row>
    <row r="1491" ht="14.25" customHeight="1">
      <c r="A1491" s="3">
        <v>27876.0</v>
      </c>
      <c r="B1491" s="3" t="s">
        <v>20</v>
      </c>
      <c r="C1491" s="3" t="s">
        <v>4410</v>
      </c>
      <c r="H1491" s="3" t="s">
        <v>4411</v>
      </c>
      <c r="L1491" s="3" t="s">
        <v>4412</v>
      </c>
    </row>
    <row r="1492" ht="14.25" customHeight="1">
      <c r="A1492" s="3">
        <v>27877.0</v>
      </c>
      <c r="B1492" s="3" t="s">
        <v>20</v>
      </c>
      <c r="C1492" s="3" t="s">
        <v>4413</v>
      </c>
      <c r="H1492" s="3" t="s">
        <v>4414</v>
      </c>
      <c r="L1492" s="3" t="s">
        <v>4415</v>
      </c>
    </row>
    <row r="1493" ht="14.25" customHeight="1">
      <c r="A1493" s="3">
        <v>27878.0</v>
      </c>
      <c r="B1493" s="3" t="s">
        <v>20</v>
      </c>
      <c r="C1493" s="3" t="s">
        <v>4416</v>
      </c>
      <c r="H1493" s="3" t="s">
        <v>4417</v>
      </c>
      <c r="L1493" s="3" t="s">
        <v>4418</v>
      </c>
    </row>
    <row r="1494" ht="14.25" customHeight="1">
      <c r="A1494" s="3">
        <v>27879.0</v>
      </c>
      <c r="B1494" s="3" t="s">
        <v>20</v>
      </c>
      <c r="C1494" s="3" t="s">
        <v>4419</v>
      </c>
      <c r="H1494" s="3" t="s">
        <v>4420</v>
      </c>
      <c r="L1494" s="3" t="s">
        <v>4421</v>
      </c>
    </row>
    <row r="1495" ht="14.25" customHeight="1">
      <c r="A1495" s="3">
        <v>27880.0</v>
      </c>
      <c r="B1495" s="3" t="s">
        <v>20</v>
      </c>
      <c r="C1495" s="3" t="s">
        <v>4422</v>
      </c>
      <c r="H1495" s="3" t="s">
        <v>4423</v>
      </c>
      <c r="L1495" s="3" t="s">
        <v>4424</v>
      </c>
    </row>
    <row r="1496" ht="14.25" customHeight="1">
      <c r="A1496" s="3">
        <v>27881.0</v>
      </c>
      <c r="B1496" s="3" t="s">
        <v>20</v>
      </c>
      <c r="C1496" s="3" t="s">
        <v>4425</v>
      </c>
      <c r="H1496" s="3" t="s">
        <v>4426</v>
      </c>
      <c r="L1496" s="3" t="s">
        <v>4427</v>
      </c>
    </row>
    <row r="1497" ht="14.25" customHeight="1">
      <c r="A1497" s="3">
        <v>27882.0</v>
      </c>
      <c r="B1497" s="3" t="s">
        <v>20</v>
      </c>
      <c r="C1497" s="3" t="s">
        <v>4428</v>
      </c>
      <c r="H1497" s="3" t="s">
        <v>4429</v>
      </c>
      <c r="L1497" s="3" t="s">
        <v>4430</v>
      </c>
    </row>
    <row r="1498" ht="14.25" customHeight="1">
      <c r="A1498" s="3">
        <v>27883.0</v>
      </c>
      <c r="B1498" s="3" t="s">
        <v>20</v>
      </c>
      <c r="C1498" s="3" t="s">
        <v>4431</v>
      </c>
      <c r="H1498" s="3" t="s">
        <v>4432</v>
      </c>
      <c r="L1498" s="3" t="s">
        <v>4432</v>
      </c>
    </row>
    <row r="1499" ht="14.25" customHeight="1">
      <c r="A1499" s="3">
        <v>27884.0</v>
      </c>
      <c r="B1499" s="3" t="s">
        <v>20</v>
      </c>
      <c r="C1499" s="3" t="s">
        <v>4433</v>
      </c>
      <c r="H1499" s="3" t="s">
        <v>4434</v>
      </c>
      <c r="L1499" s="3" t="s">
        <v>4435</v>
      </c>
    </row>
    <row r="1500" ht="14.25" customHeight="1">
      <c r="A1500" s="3">
        <v>27885.0</v>
      </c>
      <c r="B1500" s="3" t="s">
        <v>20</v>
      </c>
      <c r="C1500" s="3" t="s">
        <v>4436</v>
      </c>
      <c r="H1500" s="3" t="s">
        <v>4437</v>
      </c>
      <c r="L1500" s="3" t="s">
        <v>4438</v>
      </c>
    </row>
    <row r="1501" ht="14.25" customHeight="1">
      <c r="A1501" s="3">
        <v>27886.0</v>
      </c>
      <c r="B1501" s="3" t="s">
        <v>20</v>
      </c>
      <c r="C1501" s="3" t="s">
        <v>4439</v>
      </c>
      <c r="H1501" s="3" t="s">
        <v>4440</v>
      </c>
      <c r="L1501" s="3" t="s">
        <v>4441</v>
      </c>
    </row>
    <row r="1502" ht="14.25" customHeight="1">
      <c r="A1502" s="3">
        <v>27887.0</v>
      </c>
      <c r="B1502" s="3" t="s">
        <v>20</v>
      </c>
      <c r="C1502" s="3" t="s">
        <v>4442</v>
      </c>
      <c r="H1502" s="3" t="s">
        <v>4443</v>
      </c>
      <c r="L1502" s="3" t="s">
        <v>4444</v>
      </c>
    </row>
    <row r="1503" ht="14.25" customHeight="1">
      <c r="A1503" s="3">
        <v>27888.0</v>
      </c>
      <c r="B1503" s="3" t="s">
        <v>20</v>
      </c>
      <c r="C1503" s="3" t="s">
        <v>4445</v>
      </c>
      <c r="H1503" s="3" t="s">
        <v>4446</v>
      </c>
      <c r="L1503" s="3" t="s">
        <v>4447</v>
      </c>
    </row>
    <row r="1504" ht="14.25" customHeight="1">
      <c r="A1504" s="3">
        <v>27890.0</v>
      </c>
      <c r="B1504" s="3" t="s">
        <v>20</v>
      </c>
      <c r="C1504" s="3" t="s">
        <v>4448</v>
      </c>
      <c r="H1504" s="3" t="s">
        <v>4449</v>
      </c>
      <c r="L1504" s="3" t="s">
        <v>4450</v>
      </c>
    </row>
    <row r="1505" ht="14.25" customHeight="1">
      <c r="A1505" s="3">
        <v>27891.0</v>
      </c>
      <c r="B1505" s="3" t="s">
        <v>20</v>
      </c>
      <c r="C1505" s="3" t="s">
        <v>4451</v>
      </c>
      <c r="H1505" s="3" t="s">
        <v>4452</v>
      </c>
      <c r="L1505" s="3" t="s">
        <v>4453</v>
      </c>
    </row>
    <row r="1506" ht="14.25" customHeight="1">
      <c r="A1506" s="3">
        <v>27892.0</v>
      </c>
      <c r="B1506" s="3" t="s">
        <v>20</v>
      </c>
      <c r="C1506" s="3" t="s">
        <v>4454</v>
      </c>
      <c r="H1506" s="3" t="s">
        <v>4455</v>
      </c>
      <c r="L1506" s="3" t="s">
        <v>4456</v>
      </c>
    </row>
    <row r="1507" ht="14.25" customHeight="1">
      <c r="A1507" s="3">
        <v>27893.0</v>
      </c>
      <c r="B1507" s="3" t="s">
        <v>20</v>
      </c>
      <c r="C1507" s="3" t="s">
        <v>4457</v>
      </c>
      <c r="H1507" s="3" t="s">
        <v>4458</v>
      </c>
      <c r="L1507" s="3" t="s">
        <v>4459</v>
      </c>
    </row>
    <row r="1508" ht="14.25" customHeight="1">
      <c r="A1508" s="3">
        <v>27894.0</v>
      </c>
      <c r="B1508" s="3" t="s">
        <v>20</v>
      </c>
      <c r="C1508" s="3" t="s">
        <v>4460</v>
      </c>
      <c r="H1508" s="3" t="s">
        <v>4461</v>
      </c>
      <c r="L1508" s="3" t="s">
        <v>4462</v>
      </c>
    </row>
    <row r="1509" ht="14.25" customHeight="1">
      <c r="A1509" s="3">
        <v>27895.0</v>
      </c>
      <c r="B1509" s="3" t="s">
        <v>20</v>
      </c>
      <c r="C1509" s="3" t="s">
        <v>4463</v>
      </c>
      <c r="H1509" s="3" t="s">
        <v>4464</v>
      </c>
      <c r="L1509" s="3" t="s">
        <v>4465</v>
      </c>
    </row>
    <row r="1510" ht="14.25" customHeight="1">
      <c r="A1510" s="3">
        <v>27896.0</v>
      </c>
      <c r="B1510" s="3" t="s">
        <v>20</v>
      </c>
      <c r="C1510" s="3" t="s">
        <v>4466</v>
      </c>
      <c r="H1510" s="3" t="s">
        <v>4467</v>
      </c>
      <c r="L1510" s="3" t="s">
        <v>4468</v>
      </c>
    </row>
    <row r="1511" ht="14.25" customHeight="1">
      <c r="A1511" s="3">
        <v>27897.0</v>
      </c>
      <c r="B1511" s="3" t="s">
        <v>20</v>
      </c>
      <c r="C1511" s="3" t="s">
        <v>4469</v>
      </c>
      <c r="H1511" s="3" t="s">
        <v>4470</v>
      </c>
      <c r="L1511" s="3" t="s">
        <v>4471</v>
      </c>
    </row>
    <row r="1512" ht="14.25" customHeight="1">
      <c r="A1512" s="3">
        <v>27898.0</v>
      </c>
      <c r="B1512" s="3" t="s">
        <v>20</v>
      </c>
      <c r="C1512" s="3" t="s">
        <v>4472</v>
      </c>
      <c r="H1512" s="3" t="s">
        <v>4473</v>
      </c>
      <c r="L1512" s="3" t="s">
        <v>4474</v>
      </c>
    </row>
    <row r="1513" ht="14.25" customHeight="1">
      <c r="A1513" s="3">
        <v>27899.0</v>
      </c>
      <c r="B1513" s="3" t="s">
        <v>20</v>
      </c>
      <c r="C1513" s="3" t="s">
        <v>4475</v>
      </c>
      <c r="H1513" s="3" t="s">
        <v>4476</v>
      </c>
      <c r="L1513" s="3" t="s">
        <v>4477</v>
      </c>
    </row>
    <row r="1514" ht="14.25" customHeight="1">
      <c r="A1514" s="3">
        <v>27900.0</v>
      </c>
      <c r="B1514" s="3" t="s">
        <v>20</v>
      </c>
      <c r="C1514" s="3" t="s">
        <v>4478</v>
      </c>
      <c r="H1514" s="3" t="s">
        <v>4479</v>
      </c>
      <c r="L1514" s="3" t="s">
        <v>4480</v>
      </c>
    </row>
    <row r="1515" ht="14.25" customHeight="1">
      <c r="A1515" s="3">
        <v>27901.0</v>
      </c>
      <c r="B1515" s="3" t="s">
        <v>20</v>
      </c>
      <c r="C1515" s="3" t="s">
        <v>4481</v>
      </c>
      <c r="H1515" s="3" t="s">
        <v>4482</v>
      </c>
      <c r="L1515" s="3" t="s">
        <v>4483</v>
      </c>
    </row>
    <row r="1516" ht="14.25" customHeight="1">
      <c r="A1516" s="3">
        <v>27902.0</v>
      </c>
      <c r="B1516" s="3" t="s">
        <v>20</v>
      </c>
      <c r="C1516" s="3" t="s">
        <v>4484</v>
      </c>
      <c r="H1516" s="3" t="s">
        <v>4485</v>
      </c>
      <c r="L1516" s="3" t="s">
        <v>4486</v>
      </c>
    </row>
    <row r="1517" ht="14.25" customHeight="1">
      <c r="A1517" s="3">
        <v>27903.0</v>
      </c>
      <c r="B1517" s="3" t="s">
        <v>20</v>
      </c>
      <c r="C1517" s="3" t="s">
        <v>4487</v>
      </c>
      <c r="H1517" s="3" t="s">
        <v>4488</v>
      </c>
      <c r="L1517" s="3" t="s">
        <v>4489</v>
      </c>
    </row>
    <row r="1518" ht="14.25" customHeight="1">
      <c r="A1518" s="3">
        <v>27904.0</v>
      </c>
      <c r="B1518" s="3" t="s">
        <v>20</v>
      </c>
      <c r="C1518" s="3" t="s">
        <v>4490</v>
      </c>
      <c r="H1518" s="3" t="s">
        <v>4491</v>
      </c>
      <c r="L1518" s="3" t="s">
        <v>4492</v>
      </c>
    </row>
    <row r="1519" ht="14.25" customHeight="1">
      <c r="A1519" s="3">
        <v>27905.0</v>
      </c>
      <c r="B1519" s="3" t="s">
        <v>20</v>
      </c>
      <c r="C1519" s="3" t="s">
        <v>4493</v>
      </c>
      <c r="H1519" s="3" t="s">
        <v>4494</v>
      </c>
      <c r="L1519" s="3" t="s">
        <v>4495</v>
      </c>
    </row>
    <row r="1520" ht="14.25" customHeight="1">
      <c r="A1520" s="3">
        <v>27906.0</v>
      </c>
      <c r="B1520" s="3" t="s">
        <v>20</v>
      </c>
      <c r="C1520" s="3" t="s">
        <v>4496</v>
      </c>
      <c r="H1520" s="3" t="s">
        <v>4497</v>
      </c>
      <c r="L1520" s="3" t="s">
        <v>4498</v>
      </c>
    </row>
    <row r="1521" ht="14.25" customHeight="1">
      <c r="A1521" s="3">
        <v>27907.0</v>
      </c>
      <c r="B1521" s="3" t="s">
        <v>20</v>
      </c>
      <c r="C1521" s="3" t="s">
        <v>4499</v>
      </c>
      <c r="H1521" s="3" t="s">
        <v>4500</v>
      </c>
      <c r="L1521" s="3" t="s">
        <v>4501</v>
      </c>
    </row>
    <row r="1522" ht="14.25" customHeight="1">
      <c r="A1522" s="3">
        <v>27908.0</v>
      </c>
      <c r="B1522" s="3" t="s">
        <v>20</v>
      </c>
      <c r="C1522" s="3" t="s">
        <v>496</v>
      </c>
      <c r="H1522" s="3" t="s">
        <v>4502</v>
      </c>
      <c r="L1522" s="3" t="s">
        <v>4503</v>
      </c>
    </row>
    <row r="1523" ht="14.25" customHeight="1">
      <c r="A1523" s="3">
        <v>27910.0</v>
      </c>
      <c r="B1523" s="3" t="s">
        <v>20</v>
      </c>
      <c r="C1523" s="3" t="s">
        <v>4504</v>
      </c>
      <c r="H1523" s="3" t="s">
        <v>4505</v>
      </c>
      <c r="L1523" s="3" t="s">
        <v>4506</v>
      </c>
    </row>
    <row r="1524" ht="14.25" customHeight="1">
      <c r="A1524" s="3">
        <v>27911.0</v>
      </c>
      <c r="B1524" s="3" t="s">
        <v>20</v>
      </c>
      <c r="C1524" s="3" t="s">
        <v>4507</v>
      </c>
      <c r="H1524" s="3" t="s">
        <v>4508</v>
      </c>
      <c r="L1524" s="3" t="s">
        <v>4509</v>
      </c>
    </row>
    <row r="1525" ht="14.25" customHeight="1">
      <c r="A1525" s="3">
        <v>27912.0</v>
      </c>
      <c r="B1525" s="3" t="s">
        <v>20</v>
      </c>
      <c r="C1525" s="3" t="s">
        <v>4510</v>
      </c>
      <c r="H1525" s="3" t="s">
        <v>4511</v>
      </c>
      <c r="L1525" s="3" t="s">
        <v>4512</v>
      </c>
    </row>
    <row r="1526" ht="14.25" customHeight="1">
      <c r="A1526" s="3">
        <v>27913.0</v>
      </c>
      <c r="B1526" s="3" t="s">
        <v>20</v>
      </c>
      <c r="C1526" s="3" t="s">
        <v>4513</v>
      </c>
      <c r="H1526" s="3" t="s">
        <v>4514</v>
      </c>
      <c r="L1526" s="3" t="s">
        <v>4515</v>
      </c>
    </row>
    <row r="1527" ht="14.25" customHeight="1">
      <c r="A1527" s="3">
        <v>27914.0</v>
      </c>
      <c r="B1527" s="3" t="s">
        <v>20</v>
      </c>
      <c r="C1527" s="3" t="s">
        <v>4516</v>
      </c>
      <c r="H1527" s="3" t="s">
        <v>4517</v>
      </c>
      <c r="L1527" s="3" t="s">
        <v>4518</v>
      </c>
    </row>
    <row r="1528" ht="14.25" customHeight="1">
      <c r="A1528" s="3">
        <v>27915.0</v>
      </c>
      <c r="B1528" s="3" t="s">
        <v>20</v>
      </c>
      <c r="C1528" s="3" t="s">
        <v>4519</v>
      </c>
      <c r="H1528" s="3" t="s">
        <v>4520</v>
      </c>
      <c r="L1528" s="3" t="s">
        <v>4521</v>
      </c>
    </row>
    <row r="1529" ht="14.25" customHeight="1">
      <c r="A1529" s="3">
        <v>27916.0</v>
      </c>
      <c r="B1529" s="3" t="s">
        <v>20</v>
      </c>
      <c r="C1529" s="3" t="s">
        <v>4513</v>
      </c>
      <c r="H1529" s="3" t="s">
        <v>4522</v>
      </c>
      <c r="L1529" s="3" t="s">
        <v>4523</v>
      </c>
    </row>
    <row r="1530" ht="14.25" customHeight="1">
      <c r="A1530" s="3">
        <v>27917.0</v>
      </c>
      <c r="B1530" s="3" t="s">
        <v>20</v>
      </c>
      <c r="C1530" s="3" t="s">
        <v>4524</v>
      </c>
      <c r="H1530" s="3" t="s">
        <v>4525</v>
      </c>
      <c r="L1530" s="3" t="s">
        <v>4526</v>
      </c>
    </row>
    <row r="1531" ht="14.25" customHeight="1">
      <c r="A1531" s="3">
        <v>27918.0</v>
      </c>
      <c r="B1531" s="3" t="s">
        <v>20</v>
      </c>
      <c r="C1531" s="3" t="s">
        <v>4527</v>
      </c>
      <c r="H1531" s="3" t="s">
        <v>4528</v>
      </c>
      <c r="L1531" s="3" t="s">
        <v>4529</v>
      </c>
    </row>
    <row r="1532" ht="14.25" customHeight="1">
      <c r="A1532" s="3">
        <v>27919.0</v>
      </c>
      <c r="B1532" s="3" t="s">
        <v>20</v>
      </c>
      <c r="C1532" s="3" t="s">
        <v>4530</v>
      </c>
      <c r="H1532" s="3" t="s">
        <v>4531</v>
      </c>
      <c r="L1532" s="3" t="s">
        <v>4532</v>
      </c>
    </row>
    <row r="1533" ht="14.25" customHeight="1">
      <c r="A1533" s="3">
        <v>27920.0</v>
      </c>
      <c r="B1533" s="3" t="s">
        <v>20</v>
      </c>
      <c r="C1533" s="3" t="s">
        <v>4533</v>
      </c>
      <c r="H1533" s="3" t="s">
        <v>4534</v>
      </c>
      <c r="L1533" s="3" t="s">
        <v>4535</v>
      </c>
    </row>
    <row r="1534" ht="14.25" customHeight="1">
      <c r="A1534" s="3">
        <v>27921.0</v>
      </c>
      <c r="B1534" s="3" t="s">
        <v>20</v>
      </c>
      <c r="C1534" s="3" t="s">
        <v>4536</v>
      </c>
      <c r="H1534" s="3" t="s">
        <v>4537</v>
      </c>
      <c r="L1534" s="3" t="s">
        <v>4538</v>
      </c>
    </row>
    <row r="1535" ht="14.25" customHeight="1">
      <c r="A1535" s="3">
        <v>27923.0</v>
      </c>
      <c r="B1535" s="3" t="s">
        <v>20</v>
      </c>
      <c r="C1535" s="3" t="s">
        <v>4539</v>
      </c>
      <c r="H1535" s="3" t="s">
        <v>4540</v>
      </c>
      <c r="L1535" s="3" t="s">
        <v>4541</v>
      </c>
    </row>
    <row r="1536" ht="14.25" customHeight="1">
      <c r="A1536" s="3">
        <v>27924.0</v>
      </c>
      <c r="B1536" s="3" t="s">
        <v>20</v>
      </c>
      <c r="C1536" s="3" t="s">
        <v>4542</v>
      </c>
      <c r="H1536" s="3" t="s">
        <v>4543</v>
      </c>
      <c r="L1536" s="3" t="s">
        <v>4544</v>
      </c>
    </row>
    <row r="1537" ht="14.25" customHeight="1">
      <c r="A1537" s="3">
        <v>27925.0</v>
      </c>
      <c r="B1537" s="3" t="s">
        <v>20</v>
      </c>
      <c r="C1537" s="3" t="s">
        <v>4507</v>
      </c>
      <c r="H1537" s="3" t="s">
        <v>4545</v>
      </c>
      <c r="L1537" s="3" t="s">
        <v>4546</v>
      </c>
    </row>
    <row r="1538" ht="14.25" customHeight="1">
      <c r="A1538" s="3">
        <v>27926.0</v>
      </c>
      <c r="B1538" s="3" t="s">
        <v>20</v>
      </c>
      <c r="C1538" s="3" t="s">
        <v>4547</v>
      </c>
      <c r="H1538" s="3" t="s">
        <v>4548</v>
      </c>
      <c r="L1538" s="3" t="s">
        <v>4549</v>
      </c>
    </row>
    <row r="1539" ht="14.25" customHeight="1">
      <c r="A1539" s="3">
        <v>27927.0</v>
      </c>
      <c r="B1539" s="3" t="s">
        <v>20</v>
      </c>
      <c r="C1539" s="3" t="s">
        <v>4550</v>
      </c>
      <c r="H1539" s="3" t="s">
        <v>4551</v>
      </c>
      <c r="L1539" s="3" t="s">
        <v>4552</v>
      </c>
    </row>
    <row r="1540" ht="14.25" customHeight="1">
      <c r="A1540" s="3">
        <v>27928.0</v>
      </c>
      <c r="B1540" s="3" t="s">
        <v>20</v>
      </c>
      <c r="C1540" s="3" t="s">
        <v>4553</v>
      </c>
      <c r="H1540" s="3" t="s">
        <v>4554</v>
      </c>
      <c r="L1540" s="3" t="s">
        <v>4555</v>
      </c>
    </row>
    <row r="1541" ht="14.25" customHeight="1">
      <c r="A1541" s="3">
        <v>27929.0</v>
      </c>
      <c r="B1541" s="3" t="s">
        <v>20</v>
      </c>
      <c r="C1541" s="3" t="s">
        <v>4556</v>
      </c>
      <c r="H1541" s="3" t="s">
        <v>4557</v>
      </c>
      <c r="L1541" s="3" t="s">
        <v>4558</v>
      </c>
    </row>
    <row r="1542" ht="14.25" customHeight="1">
      <c r="A1542" s="3">
        <v>27942.0</v>
      </c>
      <c r="B1542" s="3" t="s">
        <v>20</v>
      </c>
      <c r="C1542" s="3" t="s">
        <v>4559</v>
      </c>
      <c r="H1542" s="3" t="s">
        <v>4560</v>
      </c>
      <c r="L1542" s="3" t="s">
        <v>4561</v>
      </c>
    </row>
    <row r="1543" ht="14.25" customHeight="1">
      <c r="A1543" s="3">
        <v>27969.0</v>
      </c>
      <c r="B1543" s="3" t="s">
        <v>20</v>
      </c>
      <c r="C1543" s="3" t="s">
        <v>4562</v>
      </c>
      <c r="H1543" s="3" t="s">
        <v>4563</v>
      </c>
      <c r="L1543" s="3" t="s">
        <v>4564</v>
      </c>
    </row>
    <row r="1544" ht="14.25" customHeight="1">
      <c r="A1544" s="3">
        <v>28093.0</v>
      </c>
      <c r="B1544" s="3" t="s">
        <v>20</v>
      </c>
      <c r="C1544" s="3" t="s">
        <v>4565</v>
      </c>
      <c r="H1544" s="3" t="s">
        <v>4566</v>
      </c>
      <c r="L1544" s="3" t="s">
        <v>4567</v>
      </c>
    </row>
    <row r="1545" ht="14.25" customHeight="1">
      <c r="A1545" s="3">
        <v>28095.0</v>
      </c>
      <c r="B1545" s="3" t="s">
        <v>20</v>
      </c>
      <c r="C1545" s="3" t="s">
        <v>4568</v>
      </c>
      <c r="H1545" s="3" t="s">
        <v>4569</v>
      </c>
      <c r="L1545" s="3" t="s">
        <v>4570</v>
      </c>
    </row>
    <row r="1546" ht="14.25" customHeight="1">
      <c r="A1546" s="3">
        <v>28097.0</v>
      </c>
      <c r="B1546" s="3" t="s">
        <v>20</v>
      </c>
      <c r="C1546" s="3" t="s">
        <v>4571</v>
      </c>
      <c r="H1546" s="3" t="s">
        <v>4572</v>
      </c>
      <c r="L1546" s="3" t="s">
        <v>4573</v>
      </c>
    </row>
    <row r="1547" ht="14.25" customHeight="1">
      <c r="A1547" s="3">
        <v>28099.0</v>
      </c>
      <c r="B1547" s="3" t="s">
        <v>20</v>
      </c>
      <c r="C1547" s="3" t="s">
        <v>4574</v>
      </c>
      <c r="H1547" s="3" t="s">
        <v>4575</v>
      </c>
      <c r="L1547" s="3" t="s">
        <v>4576</v>
      </c>
    </row>
    <row r="1548" ht="14.25" customHeight="1">
      <c r="A1548" s="3">
        <v>28100.0</v>
      </c>
      <c r="B1548" s="3" t="s">
        <v>20</v>
      </c>
      <c r="C1548" s="3" t="s">
        <v>4577</v>
      </c>
      <c r="H1548" s="3" t="s">
        <v>4578</v>
      </c>
      <c r="L1548" s="3" t="s">
        <v>4579</v>
      </c>
    </row>
    <row r="1549" ht="14.25" customHeight="1">
      <c r="A1549" s="3">
        <v>28102.0</v>
      </c>
      <c r="B1549" s="3" t="s">
        <v>20</v>
      </c>
      <c r="C1549" s="3" t="s">
        <v>4580</v>
      </c>
      <c r="H1549" s="3" t="s">
        <v>4581</v>
      </c>
      <c r="L1549" s="3" t="s">
        <v>4582</v>
      </c>
    </row>
    <row r="1550" ht="14.25" customHeight="1">
      <c r="A1550" s="3">
        <v>28103.0</v>
      </c>
      <c r="B1550" s="3" t="s">
        <v>20</v>
      </c>
      <c r="C1550" s="3" t="s">
        <v>4583</v>
      </c>
      <c r="H1550" s="3" t="s">
        <v>4584</v>
      </c>
      <c r="L1550" s="3" t="s">
        <v>4585</v>
      </c>
    </row>
    <row r="1551" ht="14.25" customHeight="1">
      <c r="A1551" s="3">
        <v>28104.0</v>
      </c>
      <c r="B1551" s="3" t="s">
        <v>20</v>
      </c>
      <c r="C1551" s="3" t="s">
        <v>4586</v>
      </c>
      <c r="H1551" s="3" t="s">
        <v>4587</v>
      </c>
      <c r="L1551" s="3" t="s">
        <v>4588</v>
      </c>
    </row>
    <row r="1552" ht="14.25" customHeight="1">
      <c r="A1552" s="3">
        <v>28105.0</v>
      </c>
      <c r="B1552" s="3" t="s">
        <v>20</v>
      </c>
      <c r="C1552" s="3" t="s">
        <v>4589</v>
      </c>
      <c r="H1552" s="3" t="s">
        <v>4590</v>
      </c>
      <c r="L1552" s="3" t="s">
        <v>4591</v>
      </c>
    </row>
    <row r="1553" ht="14.25" customHeight="1">
      <c r="A1553" s="3">
        <v>28106.0</v>
      </c>
      <c r="B1553" s="3" t="s">
        <v>20</v>
      </c>
      <c r="C1553" s="3" t="s">
        <v>4592</v>
      </c>
      <c r="H1553" s="3" t="s">
        <v>4593</v>
      </c>
      <c r="L1553" s="3" t="s">
        <v>4594</v>
      </c>
    </row>
    <row r="1554" ht="14.25" customHeight="1">
      <c r="A1554" s="3">
        <v>28107.0</v>
      </c>
      <c r="B1554" s="3" t="s">
        <v>20</v>
      </c>
      <c r="C1554" s="3" t="s">
        <v>4595</v>
      </c>
      <c r="H1554" s="3" t="s">
        <v>4596</v>
      </c>
      <c r="L1554" s="3" t="s">
        <v>4597</v>
      </c>
    </row>
    <row r="1555" ht="14.25" customHeight="1">
      <c r="A1555" s="3">
        <v>28108.0</v>
      </c>
      <c r="B1555" s="3" t="s">
        <v>20</v>
      </c>
      <c r="C1555" s="3" t="s">
        <v>4598</v>
      </c>
      <c r="H1555" s="3" t="s">
        <v>4599</v>
      </c>
      <c r="L1555" s="3" t="s">
        <v>4600</v>
      </c>
    </row>
    <row r="1556" ht="14.25" customHeight="1">
      <c r="A1556" s="3">
        <v>28109.0</v>
      </c>
      <c r="B1556" s="3" t="s">
        <v>20</v>
      </c>
      <c r="C1556" s="3" t="s">
        <v>4601</v>
      </c>
      <c r="H1556" s="3" t="s">
        <v>4602</v>
      </c>
      <c r="L1556" s="3" t="s">
        <v>4603</v>
      </c>
    </row>
    <row r="1557" ht="14.25" customHeight="1">
      <c r="A1557" s="3">
        <v>28110.0</v>
      </c>
      <c r="B1557" s="3" t="s">
        <v>20</v>
      </c>
      <c r="C1557" s="3" t="s">
        <v>4604</v>
      </c>
      <c r="H1557" s="3" t="s">
        <v>4605</v>
      </c>
      <c r="L1557" s="3" t="s">
        <v>4606</v>
      </c>
    </row>
    <row r="1558" ht="14.25" customHeight="1">
      <c r="A1558" s="3">
        <v>28111.0</v>
      </c>
      <c r="B1558" s="3" t="s">
        <v>20</v>
      </c>
      <c r="C1558" s="3" t="s">
        <v>4607</v>
      </c>
      <c r="H1558" s="3" t="s">
        <v>4608</v>
      </c>
      <c r="L1558" s="3" t="s">
        <v>4609</v>
      </c>
    </row>
    <row r="1559" ht="14.25" customHeight="1">
      <c r="A1559" s="3">
        <v>28112.0</v>
      </c>
      <c r="B1559" s="3" t="s">
        <v>20</v>
      </c>
      <c r="C1559" s="3" t="s">
        <v>4610</v>
      </c>
      <c r="H1559" s="3" t="s">
        <v>4611</v>
      </c>
      <c r="L1559" s="3" t="s">
        <v>4612</v>
      </c>
    </row>
    <row r="1560" ht="14.25" customHeight="1">
      <c r="A1560" s="3">
        <v>28113.0</v>
      </c>
      <c r="B1560" s="3" t="s">
        <v>20</v>
      </c>
      <c r="C1560" s="3" t="s">
        <v>4613</v>
      </c>
      <c r="H1560" s="3" t="s">
        <v>4614</v>
      </c>
      <c r="L1560" s="3" t="s">
        <v>4615</v>
      </c>
    </row>
    <row r="1561" ht="14.25" customHeight="1">
      <c r="A1561" s="3">
        <v>28116.0</v>
      </c>
      <c r="B1561" s="3" t="s">
        <v>20</v>
      </c>
      <c r="C1561" s="3" t="s">
        <v>4616</v>
      </c>
      <c r="H1561" s="3" t="s">
        <v>4617</v>
      </c>
      <c r="L1561" s="3" t="s">
        <v>4618</v>
      </c>
    </row>
    <row r="1562" ht="14.25" customHeight="1">
      <c r="A1562" s="3">
        <v>28117.0</v>
      </c>
      <c r="B1562" s="3" t="s">
        <v>20</v>
      </c>
      <c r="C1562" s="3" t="s">
        <v>4619</v>
      </c>
      <c r="H1562" s="3" t="s">
        <v>4620</v>
      </c>
      <c r="L1562" s="3" t="s">
        <v>4621</v>
      </c>
    </row>
    <row r="1563" ht="14.25" customHeight="1">
      <c r="A1563" s="3">
        <v>28118.0</v>
      </c>
      <c r="B1563" s="3" t="s">
        <v>20</v>
      </c>
      <c r="C1563" s="3" t="s">
        <v>4622</v>
      </c>
      <c r="H1563" s="3" t="s">
        <v>4623</v>
      </c>
      <c r="L1563" s="3" t="s">
        <v>4624</v>
      </c>
    </row>
    <row r="1564" ht="14.25" customHeight="1">
      <c r="A1564" s="3">
        <v>28119.0</v>
      </c>
      <c r="B1564" s="3" t="s">
        <v>20</v>
      </c>
      <c r="C1564" s="3" t="s">
        <v>4580</v>
      </c>
      <c r="H1564" s="3" t="s">
        <v>4625</v>
      </c>
      <c r="L1564" s="3" t="s">
        <v>4626</v>
      </c>
    </row>
    <row r="1565" ht="14.25" customHeight="1">
      <c r="A1565" s="3">
        <v>28120.0</v>
      </c>
      <c r="B1565" s="3" t="s">
        <v>20</v>
      </c>
      <c r="C1565" s="3" t="s">
        <v>4627</v>
      </c>
      <c r="H1565" s="3" t="s">
        <v>4628</v>
      </c>
      <c r="L1565" s="3" t="s">
        <v>4629</v>
      </c>
    </row>
    <row r="1566" ht="14.25" customHeight="1">
      <c r="A1566" s="3">
        <v>28122.0</v>
      </c>
      <c r="B1566" s="3" t="s">
        <v>20</v>
      </c>
      <c r="C1566" s="3" t="s">
        <v>4565</v>
      </c>
      <c r="H1566" s="3" t="s">
        <v>4630</v>
      </c>
      <c r="L1566" s="3" t="s">
        <v>4631</v>
      </c>
    </row>
    <row r="1567" ht="14.25" customHeight="1">
      <c r="A1567" s="3">
        <v>28125.0</v>
      </c>
      <c r="B1567" s="3" t="s">
        <v>20</v>
      </c>
      <c r="C1567" s="3" t="s">
        <v>4632</v>
      </c>
      <c r="H1567" s="3" t="s">
        <v>4633</v>
      </c>
      <c r="L1567" s="3" t="s">
        <v>4634</v>
      </c>
    </row>
    <row r="1568" ht="14.25" customHeight="1">
      <c r="A1568" s="3">
        <v>28127.0</v>
      </c>
      <c r="B1568" s="3" t="s">
        <v>20</v>
      </c>
      <c r="C1568" s="3" t="s">
        <v>4635</v>
      </c>
      <c r="H1568" s="3" t="s">
        <v>4636</v>
      </c>
      <c r="L1568" s="3" t="s">
        <v>4637</v>
      </c>
    </row>
    <row r="1569" ht="14.25" customHeight="1">
      <c r="A1569" s="3">
        <v>28128.0</v>
      </c>
      <c r="B1569" s="3" t="s">
        <v>20</v>
      </c>
      <c r="C1569" s="3" t="s">
        <v>4638</v>
      </c>
      <c r="H1569" s="3" t="s">
        <v>4639</v>
      </c>
      <c r="L1569" s="3" t="s">
        <v>4640</v>
      </c>
    </row>
    <row r="1570" ht="14.25" customHeight="1">
      <c r="A1570" s="3">
        <v>28129.0</v>
      </c>
      <c r="B1570" s="3" t="s">
        <v>20</v>
      </c>
      <c r="C1570" s="3" t="s">
        <v>4641</v>
      </c>
      <c r="H1570" s="3" t="s">
        <v>4642</v>
      </c>
      <c r="L1570" s="3" t="s">
        <v>4643</v>
      </c>
    </row>
    <row r="1571" ht="14.25" customHeight="1">
      <c r="A1571" s="3">
        <v>28130.0</v>
      </c>
      <c r="B1571" s="3" t="s">
        <v>20</v>
      </c>
      <c r="C1571" s="3" t="s">
        <v>4644</v>
      </c>
      <c r="H1571" s="3" t="s">
        <v>4645</v>
      </c>
      <c r="L1571" s="3" t="s">
        <v>4646</v>
      </c>
    </row>
    <row r="1572" ht="14.25" customHeight="1">
      <c r="A1572" s="3">
        <v>28131.0</v>
      </c>
      <c r="B1572" s="3" t="s">
        <v>20</v>
      </c>
      <c r="C1572" s="3" t="s">
        <v>4647</v>
      </c>
      <c r="H1572" s="3" t="s">
        <v>4648</v>
      </c>
      <c r="L1572" s="3" t="s">
        <v>4649</v>
      </c>
    </row>
    <row r="1573" ht="14.25" customHeight="1">
      <c r="A1573" s="3">
        <v>28132.0</v>
      </c>
      <c r="B1573" s="3" t="s">
        <v>20</v>
      </c>
      <c r="C1573" s="3" t="s">
        <v>4650</v>
      </c>
      <c r="H1573" s="3" t="s">
        <v>4651</v>
      </c>
      <c r="L1573" s="3" t="s">
        <v>4652</v>
      </c>
    </row>
    <row r="1574" ht="14.25" customHeight="1">
      <c r="A1574" s="3">
        <v>28133.0</v>
      </c>
      <c r="B1574" s="3" t="s">
        <v>20</v>
      </c>
      <c r="C1574" s="3" t="s">
        <v>4653</v>
      </c>
      <c r="H1574" s="3" t="s">
        <v>4654</v>
      </c>
      <c r="L1574" s="3" t="s">
        <v>4655</v>
      </c>
    </row>
    <row r="1575" ht="14.25" customHeight="1">
      <c r="A1575" s="3">
        <v>28134.0</v>
      </c>
      <c r="B1575" s="3" t="s">
        <v>20</v>
      </c>
      <c r="C1575" s="3" t="s">
        <v>4656</v>
      </c>
      <c r="H1575" s="3" t="s">
        <v>4657</v>
      </c>
      <c r="L1575" s="3" t="s">
        <v>4658</v>
      </c>
    </row>
    <row r="1576" ht="14.25" customHeight="1">
      <c r="A1576" s="3">
        <v>28136.0</v>
      </c>
      <c r="B1576" s="3" t="s">
        <v>20</v>
      </c>
      <c r="C1576" s="3" t="s">
        <v>4659</v>
      </c>
      <c r="H1576" s="3" t="s">
        <v>4660</v>
      </c>
      <c r="L1576" s="3" t="s">
        <v>4661</v>
      </c>
    </row>
    <row r="1577" ht="14.25" customHeight="1">
      <c r="A1577" s="3">
        <v>28138.0</v>
      </c>
      <c r="B1577" s="3" t="s">
        <v>20</v>
      </c>
      <c r="C1577" s="3" t="s">
        <v>4662</v>
      </c>
      <c r="H1577" s="3" t="s">
        <v>4663</v>
      </c>
      <c r="L1577" s="3" t="s">
        <v>4664</v>
      </c>
    </row>
    <row r="1578" ht="14.25" customHeight="1">
      <c r="A1578" s="3">
        <v>28140.0</v>
      </c>
      <c r="B1578" s="3" t="s">
        <v>20</v>
      </c>
      <c r="C1578" s="3" t="s">
        <v>4665</v>
      </c>
      <c r="H1578" s="3" t="s">
        <v>4666</v>
      </c>
      <c r="L1578" s="3" t="s">
        <v>4667</v>
      </c>
    </row>
    <row r="1579" ht="14.25" customHeight="1">
      <c r="A1579" s="3">
        <v>28141.0</v>
      </c>
      <c r="B1579" s="3" t="s">
        <v>20</v>
      </c>
      <c r="C1579" s="3" t="s">
        <v>4668</v>
      </c>
      <c r="H1579" s="3" t="s">
        <v>4669</v>
      </c>
      <c r="L1579" s="3" t="s">
        <v>4670</v>
      </c>
    </row>
    <row r="1580" ht="14.25" customHeight="1">
      <c r="A1580" s="3">
        <v>28142.0</v>
      </c>
      <c r="B1580" s="3" t="s">
        <v>20</v>
      </c>
      <c r="C1580" s="3" t="s">
        <v>4671</v>
      </c>
      <c r="H1580" s="3" t="s">
        <v>4672</v>
      </c>
      <c r="L1580" s="3" t="s">
        <v>4673</v>
      </c>
    </row>
    <row r="1581" ht="14.25" customHeight="1">
      <c r="A1581" s="3">
        <v>28143.0</v>
      </c>
      <c r="B1581" s="3" t="s">
        <v>20</v>
      </c>
      <c r="C1581" s="3" t="s">
        <v>4674</v>
      </c>
      <c r="H1581" s="3" t="s">
        <v>4675</v>
      </c>
      <c r="L1581" s="3" t="s">
        <v>4676</v>
      </c>
    </row>
    <row r="1582" ht="14.25" customHeight="1">
      <c r="A1582" s="3">
        <v>28144.0</v>
      </c>
      <c r="B1582" s="3" t="s">
        <v>20</v>
      </c>
      <c r="C1582" s="3" t="s">
        <v>4677</v>
      </c>
      <c r="H1582" s="3" t="s">
        <v>4678</v>
      </c>
      <c r="L1582" s="3" t="s">
        <v>4679</v>
      </c>
    </row>
    <row r="1583" ht="14.25" customHeight="1">
      <c r="A1583" s="3">
        <v>28146.0</v>
      </c>
      <c r="B1583" s="3" t="s">
        <v>20</v>
      </c>
      <c r="C1583" s="3" t="s">
        <v>4680</v>
      </c>
      <c r="H1583" s="3" t="s">
        <v>4681</v>
      </c>
      <c r="L1583" s="3" t="s">
        <v>4682</v>
      </c>
    </row>
    <row r="1584" ht="14.25" customHeight="1">
      <c r="A1584" s="3">
        <v>28147.0</v>
      </c>
      <c r="B1584" s="3" t="s">
        <v>20</v>
      </c>
      <c r="C1584" s="3" t="s">
        <v>4683</v>
      </c>
      <c r="H1584" s="3" t="s">
        <v>4684</v>
      </c>
      <c r="L1584" s="3" t="s">
        <v>4685</v>
      </c>
    </row>
    <row r="1585" ht="14.25" customHeight="1">
      <c r="A1585" s="3">
        <v>28148.0</v>
      </c>
      <c r="B1585" s="3" t="s">
        <v>20</v>
      </c>
      <c r="C1585" s="3" t="s">
        <v>4686</v>
      </c>
      <c r="H1585" s="3" t="s">
        <v>4687</v>
      </c>
      <c r="L1585" s="3" t="s">
        <v>4688</v>
      </c>
    </row>
    <row r="1586" ht="14.25" customHeight="1">
      <c r="A1586" s="3">
        <v>28149.0</v>
      </c>
      <c r="B1586" s="3" t="s">
        <v>20</v>
      </c>
      <c r="C1586" s="3" t="s">
        <v>4689</v>
      </c>
      <c r="H1586" s="3" t="s">
        <v>4690</v>
      </c>
      <c r="L1586" s="3" t="s">
        <v>4691</v>
      </c>
    </row>
    <row r="1587" ht="14.25" customHeight="1">
      <c r="A1587" s="3">
        <v>28150.0</v>
      </c>
      <c r="B1587" s="3" t="s">
        <v>20</v>
      </c>
      <c r="C1587" s="3" t="s">
        <v>4692</v>
      </c>
      <c r="H1587" s="3" t="s">
        <v>4693</v>
      </c>
      <c r="L1587" s="3" t="s">
        <v>4694</v>
      </c>
    </row>
    <row r="1588" ht="14.25" customHeight="1">
      <c r="A1588" s="3">
        <v>28151.0</v>
      </c>
      <c r="B1588" s="3" t="s">
        <v>20</v>
      </c>
      <c r="C1588" s="3" t="s">
        <v>4695</v>
      </c>
      <c r="H1588" s="3" t="s">
        <v>4696</v>
      </c>
      <c r="L1588" s="3" t="s">
        <v>4697</v>
      </c>
    </row>
    <row r="1589" ht="14.25" customHeight="1">
      <c r="A1589" s="3">
        <v>28152.0</v>
      </c>
      <c r="B1589" s="3" t="s">
        <v>20</v>
      </c>
      <c r="C1589" s="3" t="s">
        <v>4698</v>
      </c>
      <c r="H1589" s="3" t="s">
        <v>4699</v>
      </c>
      <c r="L1589" s="3" t="s">
        <v>4700</v>
      </c>
    </row>
    <row r="1590" ht="14.25" customHeight="1">
      <c r="A1590" s="3">
        <v>28153.0</v>
      </c>
      <c r="B1590" s="3" t="s">
        <v>20</v>
      </c>
      <c r="C1590" s="3" t="s">
        <v>4701</v>
      </c>
      <c r="H1590" s="3" t="s">
        <v>4702</v>
      </c>
      <c r="L1590" s="3" t="s">
        <v>4703</v>
      </c>
    </row>
    <row r="1591" ht="14.25" customHeight="1">
      <c r="A1591" s="3">
        <v>28162.0</v>
      </c>
      <c r="B1591" s="3" t="s">
        <v>20</v>
      </c>
      <c r="C1591" s="3" t="s">
        <v>4704</v>
      </c>
      <c r="H1591" s="3" t="s">
        <v>4705</v>
      </c>
      <c r="L1591" s="3" t="s">
        <v>4706</v>
      </c>
    </row>
    <row r="1592" ht="14.25" customHeight="1">
      <c r="A1592" s="3">
        <v>28163.0</v>
      </c>
      <c r="B1592" s="3" t="s">
        <v>20</v>
      </c>
      <c r="C1592" s="3" t="s">
        <v>4707</v>
      </c>
      <c r="H1592" s="3" t="s">
        <v>4708</v>
      </c>
      <c r="L1592" s="3" t="s">
        <v>4709</v>
      </c>
    </row>
    <row r="1593" ht="14.25" customHeight="1">
      <c r="A1593" s="3">
        <v>28164.0</v>
      </c>
      <c r="B1593" s="3" t="s">
        <v>20</v>
      </c>
      <c r="C1593" s="3" t="s">
        <v>4710</v>
      </c>
      <c r="H1593" s="3" t="s">
        <v>4711</v>
      </c>
      <c r="L1593" s="3" t="s">
        <v>4712</v>
      </c>
    </row>
    <row r="1594" ht="14.25" customHeight="1">
      <c r="A1594" s="3">
        <v>28166.0</v>
      </c>
      <c r="B1594" s="3" t="s">
        <v>20</v>
      </c>
      <c r="C1594" s="3" t="s">
        <v>4713</v>
      </c>
      <c r="H1594" s="3" t="s">
        <v>4714</v>
      </c>
      <c r="L1594" s="3" t="s">
        <v>4715</v>
      </c>
    </row>
    <row r="1595" ht="14.25" customHeight="1">
      <c r="A1595" s="3">
        <v>28167.0</v>
      </c>
      <c r="B1595" s="3" t="s">
        <v>20</v>
      </c>
      <c r="C1595" s="3" t="s">
        <v>4716</v>
      </c>
      <c r="H1595" s="3" t="s">
        <v>4717</v>
      </c>
      <c r="L1595" s="3" t="s">
        <v>4718</v>
      </c>
    </row>
    <row r="1596" ht="14.25" customHeight="1">
      <c r="A1596" s="3">
        <v>28171.0</v>
      </c>
      <c r="B1596" s="3" t="s">
        <v>20</v>
      </c>
      <c r="C1596" s="3" t="s">
        <v>4719</v>
      </c>
      <c r="H1596" s="3" t="s">
        <v>4720</v>
      </c>
      <c r="L1596" s="3" t="s">
        <v>4721</v>
      </c>
    </row>
    <row r="1597" ht="14.25" customHeight="1">
      <c r="A1597" s="3">
        <v>28173.0</v>
      </c>
      <c r="B1597" s="3" t="s">
        <v>20</v>
      </c>
      <c r="C1597" s="3" t="s">
        <v>4722</v>
      </c>
      <c r="H1597" s="3" t="s">
        <v>4723</v>
      </c>
      <c r="L1597" s="3" t="s">
        <v>4724</v>
      </c>
    </row>
    <row r="1598" ht="14.25" customHeight="1">
      <c r="A1598" s="3">
        <v>28174.0</v>
      </c>
      <c r="B1598" s="3" t="s">
        <v>20</v>
      </c>
      <c r="C1598" s="3" t="s">
        <v>4725</v>
      </c>
      <c r="H1598" s="3" t="s">
        <v>4726</v>
      </c>
      <c r="L1598" s="3" t="s">
        <v>4727</v>
      </c>
    </row>
    <row r="1599" ht="14.25" customHeight="1">
      <c r="A1599" s="3">
        <v>28176.0</v>
      </c>
      <c r="B1599" s="3" t="s">
        <v>20</v>
      </c>
      <c r="C1599" s="3" t="s">
        <v>4728</v>
      </c>
      <c r="H1599" s="3" t="s">
        <v>4729</v>
      </c>
      <c r="L1599" s="3" t="s">
        <v>4730</v>
      </c>
    </row>
    <row r="1600" ht="14.25" customHeight="1">
      <c r="A1600" s="3">
        <v>28179.0</v>
      </c>
      <c r="B1600" s="3" t="s">
        <v>20</v>
      </c>
      <c r="C1600" s="3" t="s">
        <v>4731</v>
      </c>
      <c r="H1600" s="3" t="s">
        <v>4732</v>
      </c>
      <c r="L1600" s="3" t="s">
        <v>4733</v>
      </c>
    </row>
    <row r="1601" ht="14.25" customHeight="1">
      <c r="A1601" s="3">
        <v>28180.0</v>
      </c>
      <c r="B1601" s="3" t="s">
        <v>20</v>
      </c>
      <c r="C1601" s="3" t="s">
        <v>4734</v>
      </c>
      <c r="H1601" s="3" t="s">
        <v>4735</v>
      </c>
      <c r="L1601" s="3" t="s">
        <v>4736</v>
      </c>
    </row>
    <row r="1602" ht="14.25" customHeight="1">
      <c r="A1602" s="3">
        <v>28181.0</v>
      </c>
      <c r="B1602" s="3" t="s">
        <v>20</v>
      </c>
      <c r="C1602" s="3" t="s">
        <v>4737</v>
      </c>
      <c r="H1602" s="3" t="s">
        <v>4738</v>
      </c>
      <c r="L1602" s="3" t="s">
        <v>4739</v>
      </c>
    </row>
    <row r="1603" ht="14.25" customHeight="1">
      <c r="A1603" s="3">
        <v>28182.0</v>
      </c>
      <c r="B1603" s="3" t="s">
        <v>20</v>
      </c>
      <c r="C1603" s="3" t="s">
        <v>4740</v>
      </c>
      <c r="H1603" s="3" t="s">
        <v>4741</v>
      </c>
      <c r="L1603" s="3" t="s">
        <v>4742</v>
      </c>
    </row>
    <row r="1604" ht="14.25" customHeight="1">
      <c r="A1604" s="3">
        <v>28183.0</v>
      </c>
      <c r="B1604" s="3" t="s">
        <v>20</v>
      </c>
      <c r="C1604" s="3" t="s">
        <v>4743</v>
      </c>
      <c r="H1604" s="3" t="s">
        <v>4744</v>
      </c>
      <c r="L1604" s="3" t="s">
        <v>4745</v>
      </c>
    </row>
    <row r="1605" ht="14.25" customHeight="1">
      <c r="A1605" s="3">
        <v>28184.0</v>
      </c>
      <c r="B1605" s="3" t="s">
        <v>20</v>
      </c>
      <c r="C1605" s="3" t="s">
        <v>4746</v>
      </c>
      <c r="H1605" s="3" t="s">
        <v>4747</v>
      </c>
      <c r="L1605" s="3" t="s">
        <v>4748</v>
      </c>
    </row>
    <row r="1606" ht="14.25" customHeight="1">
      <c r="A1606" s="3">
        <v>28186.0</v>
      </c>
      <c r="B1606" s="3" t="s">
        <v>20</v>
      </c>
      <c r="C1606" s="3" t="s">
        <v>4749</v>
      </c>
      <c r="H1606" s="3" t="s">
        <v>4750</v>
      </c>
      <c r="L1606" s="3" t="s">
        <v>4751</v>
      </c>
    </row>
    <row r="1607" ht="14.25" customHeight="1">
      <c r="A1607" s="3">
        <v>28187.0</v>
      </c>
      <c r="B1607" s="3" t="s">
        <v>20</v>
      </c>
      <c r="C1607" s="3" t="s">
        <v>4752</v>
      </c>
      <c r="H1607" s="3" t="s">
        <v>4753</v>
      </c>
      <c r="L1607" s="3" t="s">
        <v>4754</v>
      </c>
    </row>
    <row r="1608" ht="14.25" customHeight="1">
      <c r="A1608" s="3">
        <v>28188.0</v>
      </c>
      <c r="B1608" s="3" t="s">
        <v>20</v>
      </c>
      <c r="C1608" s="3" t="s">
        <v>4755</v>
      </c>
      <c r="H1608" s="3" t="s">
        <v>4756</v>
      </c>
      <c r="L1608" s="3" t="s">
        <v>4757</v>
      </c>
    </row>
    <row r="1609" ht="14.25" customHeight="1">
      <c r="A1609" s="3">
        <v>28189.0</v>
      </c>
      <c r="B1609" s="3" t="s">
        <v>20</v>
      </c>
      <c r="C1609" s="3" t="s">
        <v>4758</v>
      </c>
      <c r="H1609" s="3" t="s">
        <v>4759</v>
      </c>
      <c r="L1609" s="3" t="s">
        <v>4760</v>
      </c>
    </row>
    <row r="1610" ht="14.25" customHeight="1">
      <c r="A1610" s="3">
        <v>28190.0</v>
      </c>
      <c r="B1610" s="3" t="s">
        <v>20</v>
      </c>
      <c r="C1610" s="3" t="s">
        <v>4761</v>
      </c>
      <c r="H1610" s="3" t="s">
        <v>4762</v>
      </c>
      <c r="L1610" s="3" t="s">
        <v>4763</v>
      </c>
    </row>
    <row r="1611" ht="14.25" customHeight="1">
      <c r="A1611" s="3">
        <v>28191.0</v>
      </c>
      <c r="B1611" s="3" t="s">
        <v>20</v>
      </c>
      <c r="C1611" s="3" t="s">
        <v>4764</v>
      </c>
      <c r="H1611" s="3" t="s">
        <v>4765</v>
      </c>
      <c r="L1611" s="3" t="s">
        <v>4766</v>
      </c>
    </row>
    <row r="1612" ht="14.25" customHeight="1">
      <c r="A1612" s="3">
        <v>28192.0</v>
      </c>
      <c r="B1612" s="3" t="s">
        <v>20</v>
      </c>
      <c r="C1612" s="3" t="s">
        <v>4767</v>
      </c>
      <c r="H1612" s="3" t="s">
        <v>4768</v>
      </c>
      <c r="L1612" s="3" t="s">
        <v>4769</v>
      </c>
    </row>
    <row r="1613" ht="14.25" customHeight="1">
      <c r="A1613" s="3">
        <v>28193.0</v>
      </c>
      <c r="B1613" s="3" t="s">
        <v>20</v>
      </c>
      <c r="C1613" s="3" t="s">
        <v>496</v>
      </c>
      <c r="H1613" s="3" t="s">
        <v>4770</v>
      </c>
      <c r="L1613" s="3" t="s">
        <v>4771</v>
      </c>
    </row>
    <row r="1614" ht="14.25" customHeight="1">
      <c r="A1614" s="3">
        <v>28194.0</v>
      </c>
      <c r="B1614" s="3" t="s">
        <v>20</v>
      </c>
      <c r="C1614" s="3" t="s">
        <v>4772</v>
      </c>
      <c r="H1614" s="3" t="s">
        <v>4773</v>
      </c>
      <c r="L1614" s="3" t="s">
        <v>4774</v>
      </c>
    </row>
    <row r="1615" ht="14.25" customHeight="1">
      <c r="A1615" s="3">
        <v>28195.0</v>
      </c>
      <c r="B1615" s="3" t="s">
        <v>20</v>
      </c>
      <c r="C1615" s="3" t="s">
        <v>4775</v>
      </c>
      <c r="H1615" s="3" t="s">
        <v>4776</v>
      </c>
      <c r="L1615" s="3" t="s">
        <v>4777</v>
      </c>
    </row>
    <row r="1616" ht="14.25" customHeight="1">
      <c r="A1616" s="3">
        <v>28196.0</v>
      </c>
      <c r="B1616" s="3" t="s">
        <v>20</v>
      </c>
      <c r="C1616" s="3" t="s">
        <v>4778</v>
      </c>
      <c r="H1616" s="3" t="s">
        <v>4779</v>
      </c>
      <c r="L1616" s="3" t="s">
        <v>4780</v>
      </c>
    </row>
    <row r="1617" ht="14.25" customHeight="1">
      <c r="A1617" s="3">
        <v>28197.0</v>
      </c>
      <c r="B1617" s="3" t="s">
        <v>20</v>
      </c>
      <c r="C1617" s="3" t="s">
        <v>4781</v>
      </c>
      <c r="H1617" s="3" t="s">
        <v>4782</v>
      </c>
      <c r="L1617" s="3" t="s">
        <v>4783</v>
      </c>
    </row>
    <row r="1618" ht="14.25" customHeight="1">
      <c r="A1618" s="3">
        <v>28198.0</v>
      </c>
      <c r="B1618" s="3" t="s">
        <v>20</v>
      </c>
      <c r="C1618" s="3" t="s">
        <v>4784</v>
      </c>
      <c r="H1618" s="3" t="s">
        <v>4785</v>
      </c>
      <c r="L1618" s="3" t="s">
        <v>4786</v>
      </c>
    </row>
    <row r="1619" ht="14.25" customHeight="1">
      <c r="A1619" s="3">
        <v>28200.0</v>
      </c>
      <c r="B1619" s="3" t="s">
        <v>20</v>
      </c>
      <c r="C1619" s="3" t="s">
        <v>4787</v>
      </c>
      <c r="H1619" s="3" t="s">
        <v>4788</v>
      </c>
      <c r="L1619" s="3" t="s">
        <v>4789</v>
      </c>
    </row>
    <row r="1620" ht="14.25" customHeight="1">
      <c r="A1620" s="3">
        <v>28201.0</v>
      </c>
      <c r="B1620" s="3" t="s">
        <v>20</v>
      </c>
      <c r="C1620" s="3" t="s">
        <v>4790</v>
      </c>
      <c r="H1620" s="3" t="s">
        <v>4791</v>
      </c>
      <c r="L1620" s="3" t="s">
        <v>4792</v>
      </c>
    </row>
    <row r="1621" ht="14.25" customHeight="1">
      <c r="A1621" s="3">
        <v>28202.0</v>
      </c>
      <c r="B1621" s="3" t="s">
        <v>20</v>
      </c>
      <c r="C1621" s="3" t="s">
        <v>4793</v>
      </c>
      <c r="H1621" s="3" t="s">
        <v>4794</v>
      </c>
      <c r="L1621" s="3" t="s">
        <v>4795</v>
      </c>
    </row>
    <row r="1622" ht="14.25" customHeight="1">
      <c r="A1622" s="3">
        <v>28203.0</v>
      </c>
      <c r="B1622" s="3" t="s">
        <v>20</v>
      </c>
      <c r="C1622" s="3" t="s">
        <v>4796</v>
      </c>
      <c r="H1622" s="3" t="s">
        <v>4797</v>
      </c>
      <c r="L1622" s="3" t="s">
        <v>4798</v>
      </c>
    </row>
    <row r="1623" ht="14.25" customHeight="1">
      <c r="A1623" s="3">
        <v>28204.0</v>
      </c>
      <c r="B1623" s="3" t="s">
        <v>20</v>
      </c>
      <c r="C1623" s="3" t="s">
        <v>4799</v>
      </c>
      <c r="H1623" s="3" t="s">
        <v>4800</v>
      </c>
      <c r="L1623" s="3" t="s">
        <v>4801</v>
      </c>
    </row>
    <row r="1624" ht="14.25" customHeight="1">
      <c r="A1624" s="3">
        <v>28205.0</v>
      </c>
      <c r="B1624" s="3" t="s">
        <v>20</v>
      </c>
      <c r="C1624" s="3" t="s">
        <v>4802</v>
      </c>
      <c r="H1624" s="3" t="s">
        <v>4803</v>
      </c>
      <c r="L1624" s="3" t="s">
        <v>4804</v>
      </c>
    </row>
    <row r="1625" ht="14.25" customHeight="1">
      <c r="A1625" s="3">
        <v>28206.0</v>
      </c>
      <c r="B1625" s="3" t="s">
        <v>20</v>
      </c>
      <c r="C1625" s="3" t="s">
        <v>4805</v>
      </c>
      <c r="H1625" s="3" t="s">
        <v>4806</v>
      </c>
      <c r="L1625" s="3" t="s">
        <v>4807</v>
      </c>
    </row>
    <row r="1626" ht="14.25" customHeight="1">
      <c r="A1626" s="3">
        <v>28207.0</v>
      </c>
      <c r="B1626" s="3" t="s">
        <v>20</v>
      </c>
      <c r="C1626" s="3" t="s">
        <v>4808</v>
      </c>
      <c r="H1626" s="3" t="s">
        <v>4809</v>
      </c>
      <c r="L1626" s="3" t="s">
        <v>4810</v>
      </c>
    </row>
    <row r="1627" ht="14.25" customHeight="1">
      <c r="A1627" s="3">
        <v>28208.0</v>
      </c>
      <c r="B1627" s="3" t="s">
        <v>20</v>
      </c>
      <c r="C1627" s="3" t="s">
        <v>4811</v>
      </c>
      <c r="H1627" s="3" t="s">
        <v>4812</v>
      </c>
      <c r="L1627" s="3" t="s">
        <v>4813</v>
      </c>
    </row>
    <row r="1628" ht="14.25" customHeight="1">
      <c r="A1628" s="3">
        <v>28210.0</v>
      </c>
      <c r="B1628" s="3" t="s">
        <v>20</v>
      </c>
      <c r="C1628" s="3" t="s">
        <v>4814</v>
      </c>
      <c r="H1628" s="3" t="s">
        <v>4815</v>
      </c>
      <c r="L1628" s="3" t="s">
        <v>4816</v>
      </c>
    </row>
    <row r="1629" ht="14.25" customHeight="1">
      <c r="A1629" s="3">
        <v>28211.0</v>
      </c>
      <c r="B1629" s="3" t="s">
        <v>20</v>
      </c>
      <c r="C1629" s="3" t="s">
        <v>4817</v>
      </c>
      <c r="H1629" s="3" t="s">
        <v>4818</v>
      </c>
      <c r="L1629" s="3" t="s">
        <v>4819</v>
      </c>
    </row>
    <row r="1630" ht="14.25" customHeight="1">
      <c r="A1630" s="3">
        <v>28212.0</v>
      </c>
      <c r="B1630" s="3" t="s">
        <v>20</v>
      </c>
      <c r="C1630" s="3" t="s">
        <v>4820</v>
      </c>
      <c r="H1630" s="3" t="s">
        <v>4821</v>
      </c>
      <c r="L1630" s="3" t="s">
        <v>4822</v>
      </c>
    </row>
    <row r="1631" ht="14.25" customHeight="1">
      <c r="A1631" s="3">
        <v>28213.0</v>
      </c>
      <c r="B1631" s="3" t="s">
        <v>20</v>
      </c>
      <c r="C1631" s="3" t="s">
        <v>4823</v>
      </c>
      <c r="H1631" s="3" t="s">
        <v>4824</v>
      </c>
      <c r="L1631" s="3" t="s">
        <v>4825</v>
      </c>
    </row>
    <row r="1632" ht="14.25" customHeight="1">
      <c r="A1632" s="3">
        <v>28214.0</v>
      </c>
      <c r="B1632" s="3" t="s">
        <v>20</v>
      </c>
      <c r="C1632" s="3" t="s">
        <v>4826</v>
      </c>
      <c r="H1632" s="3" t="s">
        <v>4827</v>
      </c>
      <c r="L1632" s="3" t="s">
        <v>4828</v>
      </c>
    </row>
    <row r="1633" ht="14.25" customHeight="1">
      <c r="A1633" s="3">
        <v>28215.0</v>
      </c>
      <c r="B1633" s="3" t="s">
        <v>20</v>
      </c>
      <c r="C1633" s="3" t="s">
        <v>4829</v>
      </c>
      <c r="H1633" s="3" t="s">
        <v>4830</v>
      </c>
      <c r="L1633" s="3" t="s">
        <v>4831</v>
      </c>
    </row>
    <row r="1634" ht="14.25" customHeight="1">
      <c r="A1634" s="3">
        <v>28216.0</v>
      </c>
      <c r="B1634" s="3" t="s">
        <v>20</v>
      </c>
      <c r="C1634" s="3" t="s">
        <v>4832</v>
      </c>
      <c r="H1634" s="3" t="s">
        <v>4833</v>
      </c>
      <c r="L1634" s="3" t="s">
        <v>4834</v>
      </c>
    </row>
    <row r="1635" ht="14.25" customHeight="1">
      <c r="A1635" s="3">
        <v>28217.0</v>
      </c>
      <c r="B1635" s="3" t="s">
        <v>20</v>
      </c>
      <c r="C1635" s="3" t="s">
        <v>4835</v>
      </c>
      <c r="H1635" s="3" t="s">
        <v>4836</v>
      </c>
      <c r="L1635" s="3" t="s">
        <v>4837</v>
      </c>
    </row>
    <row r="1636" ht="14.25" customHeight="1">
      <c r="A1636" s="3">
        <v>28219.0</v>
      </c>
      <c r="B1636" s="3" t="s">
        <v>20</v>
      </c>
      <c r="C1636" s="3" t="s">
        <v>4838</v>
      </c>
      <c r="H1636" s="3" t="s">
        <v>4839</v>
      </c>
      <c r="L1636" s="3" t="s">
        <v>4840</v>
      </c>
    </row>
    <row r="1637" ht="14.25" customHeight="1">
      <c r="A1637" s="3">
        <v>28233.0</v>
      </c>
      <c r="B1637" s="3" t="s">
        <v>20</v>
      </c>
      <c r="C1637" s="3" t="s">
        <v>4841</v>
      </c>
      <c r="H1637" s="3" t="s">
        <v>4842</v>
      </c>
      <c r="L1637" s="3" t="s">
        <v>4843</v>
      </c>
    </row>
    <row r="1638" ht="14.25" customHeight="1">
      <c r="A1638" s="3">
        <v>28234.0</v>
      </c>
      <c r="B1638" s="3" t="s">
        <v>20</v>
      </c>
      <c r="C1638" s="3" t="s">
        <v>3770</v>
      </c>
      <c r="H1638" s="3" t="s">
        <v>4844</v>
      </c>
      <c r="L1638" s="3" t="s">
        <v>4845</v>
      </c>
    </row>
    <row r="1639" ht="14.25" customHeight="1">
      <c r="A1639" s="3">
        <v>28235.0</v>
      </c>
      <c r="B1639" s="3" t="s">
        <v>20</v>
      </c>
      <c r="C1639" s="3" t="s">
        <v>4846</v>
      </c>
      <c r="H1639" s="3" t="s">
        <v>4847</v>
      </c>
      <c r="L1639" s="3" t="s">
        <v>4848</v>
      </c>
    </row>
    <row r="1640" ht="14.25" customHeight="1">
      <c r="A1640" s="3">
        <v>28236.0</v>
      </c>
      <c r="B1640" s="3" t="s">
        <v>20</v>
      </c>
      <c r="C1640" s="3" t="s">
        <v>4849</v>
      </c>
      <c r="H1640" s="3" t="s">
        <v>4850</v>
      </c>
      <c r="L1640" s="3" t="s">
        <v>4851</v>
      </c>
    </row>
    <row r="1641" ht="14.25" customHeight="1">
      <c r="A1641" s="3">
        <v>28237.0</v>
      </c>
      <c r="B1641" s="3" t="s">
        <v>20</v>
      </c>
      <c r="C1641" s="3" t="s">
        <v>4392</v>
      </c>
      <c r="H1641" s="3" t="s">
        <v>4852</v>
      </c>
      <c r="L1641" s="3" t="s">
        <v>4853</v>
      </c>
    </row>
    <row r="1642" ht="14.25" customHeight="1">
      <c r="A1642" s="3">
        <v>28238.0</v>
      </c>
      <c r="B1642" s="3" t="s">
        <v>20</v>
      </c>
      <c r="C1642" s="3" t="s">
        <v>4854</v>
      </c>
      <c r="H1642" s="3" t="s">
        <v>4855</v>
      </c>
      <c r="L1642" s="3" t="s">
        <v>4856</v>
      </c>
    </row>
    <row r="1643" ht="14.25" customHeight="1">
      <c r="A1643" s="3">
        <v>28239.0</v>
      </c>
      <c r="B1643" s="3" t="s">
        <v>20</v>
      </c>
      <c r="C1643" s="3" t="s">
        <v>4857</v>
      </c>
      <c r="H1643" s="3" t="s">
        <v>4858</v>
      </c>
      <c r="L1643" s="3" t="s">
        <v>4859</v>
      </c>
    </row>
    <row r="1644" ht="14.25" customHeight="1">
      <c r="A1644" s="3">
        <v>28240.0</v>
      </c>
      <c r="B1644" s="3" t="s">
        <v>20</v>
      </c>
      <c r="C1644" s="3" t="s">
        <v>4860</v>
      </c>
      <c r="H1644" s="3" t="s">
        <v>4861</v>
      </c>
      <c r="L1644" s="3" t="s">
        <v>4862</v>
      </c>
    </row>
    <row r="1645" ht="14.25" customHeight="1">
      <c r="A1645" s="3">
        <v>28241.0</v>
      </c>
      <c r="B1645" s="3" t="s">
        <v>20</v>
      </c>
      <c r="C1645" s="3" t="s">
        <v>4863</v>
      </c>
      <c r="H1645" s="3" t="s">
        <v>4864</v>
      </c>
      <c r="L1645" s="3" t="s">
        <v>4865</v>
      </c>
    </row>
    <row r="1646" ht="14.25" customHeight="1">
      <c r="A1646" s="3">
        <v>28245.0</v>
      </c>
      <c r="B1646" s="3" t="s">
        <v>20</v>
      </c>
      <c r="C1646" s="3" t="s">
        <v>4866</v>
      </c>
      <c r="H1646" s="3" t="s">
        <v>4867</v>
      </c>
      <c r="L1646" s="3" t="s">
        <v>4868</v>
      </c>
    </row>
    <row r="1647" ht="14.25" customHeight="1">
      <c r="A1647" s="3">
        <v>28248.0</v>
      </c>
      <c r="B1647" s="3" t="s">
        <v>20</v>
      </c>
      <c r="C1647" s="3" t="s">
        <v>4869</v>
      </c>
      <c r="H1647" s="3" t="s">
        <v>4870</v>
      </c>
      <c r="L1647" s="3" t="s">
        <v>4871</v>
      </c>
    </row>
    <row r="1648" ht="14.25" customHeight="1">
      <c r="A1648" s="3">
        <v>28252.0</v>
      </c>
      <c r="B1648" s="3" t="s">
        <v>20</v>
      </c>
      <c r="C1648" s="3" t="s">
        <v>496</v>
      </c>
      <c r="H1648" s="3" t="s">
        <v>4872</v>
      </c>
      <c r="L1648" s="3" t="s">
        <v>4873</v>
      </c>
    </row>
    <row r="1649" ht="14.25" customHeight="1">
      <c r="A1649" s="3">
        <v>28253.0</v>
      </c>
      <c r="B1649" s="3" t="s">
        <v>20</v>
      </c>
      <c r="C1649" s="3" t="s">
        <v>4874</v>
      </c>
      <c r="H1649" s="3" t="s">
        <v>4875</v>
      </c>
      <c r="L1649" s="3" t="s">
        <v>4876</v>
      </c>
    </row>
    <row r="1650" ht="14.25" customHeight="1">
      <c r="A1650" s="3">
        <v>28254.0</v>
      </c>
      <c r="B1650" s="3" t="s">
        <v>20</v>
      </c>
      <c r="C1650" s="3" t="s">
        <v>4877</v>
      </c>
      <c r="H1650" s="3" t="s">
        <v>4878</v>
      </c>
      <c r="L1650" s="3" t="s">
        <v>4879</v>
      </c>
    </row>
    <row r="1651" ht="14.25" customHeight="1">
      <c r="A1651" s="3">
        <v>28255.0</v>
      </c>
      <c r="B1651" s="3" t="s">
        <v>20</v>
      </c>
      <c r="C1651" s="3" t="s">
        <v>4880</v>
      </c>
      <c r="H1651" s="3" t="s">
        <v>4881</v>
      </c>
      <c r="L1651" s="3" t="s">
        <v>4882</v>
      </c>
    </row>
    <row r="1652" ht="14.25" customHeight="1">
      <c r="A1652" s="3">
        <v>28256.0</v>
      </c>
      <c r="B1652" s="3" t="s">
        <v>20</v>
      </c>
      <c r="C1652" s="3" t="s">
        <v>4883</v>
      </c>
      <c r="H1652" s="3" t="s">
        <v>4884</v>
      </c>
      <c r="L1652" s="3" t="s">
        <v>4885</v>
      </c>
    </row>
    <row r="1653" ht="14.25" customHeight="1">
      <c r="A1653" s="3">
        <v>28257.0</v>
      </c>
      <c r="B1653" s="3" t="s">
        <v>20</v>
      </c>
      <c r="C1653" s="3" t="s">
        <v>4886</v>
      </c>
      <c r="H1653" s="3" t="s">
        <v>4886</v>
      </c>
      <c r="L1653" s="3" t="s">
        <v>4887</v>
      </c>
    </row>
    <row r="1654" ht="14.25" customHeight="1">
      <c r="A1654" s="3">
        <v>28258.0</v>
      </c>
      <c r="B1654" s="3" t="s">
        <v>20</v>
      </c>
      <c r="C1654" s="3" t="s">
        <v>4888</v>
      </c>
      <c r="H1654" s="3" t="s">
        <v>4889</v>
      </c>
      <c r="L1654" s="3" t="s">
        <v>4890</v>
      </c>
    </row>
    <row r="1655" ht="14.25" customHeight="1">
      <c r="A1655" s="3">
        <v>28259.0</v>
      </c>
      <c r="B1655" s="3" t="s">
        <v>20</v>
      </c>
      <c r="C1655" s="3" t="s">
        <v>4891</v>
      </c>
      <c r="H1655" s="3" t="s">
        <v>4892</v>
      </c>
      <c r="L1655" s="3" t="s">
        <v>4893</v>
      </c>
    </row>
    <row r="1656" ht="14.25" customHeight="1">
      <c r="A1656" s="3">
        <v>28260.0</v>
      </c>
      <c r="B1656" s="3" t="s">
        <v>20</v>
      </c>
      <c r="C1656" s="3" t="s">
        <v>4894</v>
      </c>
      <c r="H1656" s="3" t="s">
        <v>4895</v>
      </c>
      <c r="L1656" s="3" t="s">
        <v>4896</v>
      </c>
    </row>
    <row r="1657" ht="14.25" customHeight="1">
      <c r="A1657" s="3">
        <v>28263.0</v>
      </c>
      <c r="B1657" s="3" t="s">
        <v>20</v>
      </c>
      <c r="C1657" s="3" t="s">
        <v>4897</v>
      </c>
      <c r="H1657" s="3" t="s">
        <v>4898</v>
      </c>
      <c r="L1657" s="3" t="s">
        <v>4899</v>
      </c>
    </row>
    <row r="1658" ht="14.25" customHeight="1">
      <c r="A1658" s="3">
        <v>28264.0</v>
      </c>
      <c r="B1658" s="3" t="s">
        <v>20</v>
      </c>
      <c r="C1658" s="3" t="s">
        <v>496</v>
      </c>
      <c r="H1658" s="3" t="s">
        <v>4900</v>
      </c>
      <c r="L1658" s="3" t="s">
        <v>4901</v>
      </c>
    </row>
    <row r="1659" ht="14.25" customHeight="1">
      <c r="A1659" s="3">
        <v>28266.0</v>
      </c>
      <c r="B1659" s="3" t="s">
        <v>20</v>
      </c>
      <c r="C1659" s="3" t="s">
        <v>4902</v>
      </c>
      <c r="H1659" s="3" t="s">
        <v>4903</v>
      </c>
      <c r="L1659" s="3" t="s">
        <v>4904</v>
      </c>
    </row>
    <row r="1660" ht="14.25" customHeight="1">
      <c r="A1660" s="3">
        <v>28267.0</v>
      </c>
      <c r="B1660" s="3" t="s">
        <v>20</v>
      </c>
      <c r="C1660" s="3" t="s">
        <v>4905</v>
      </c>
      <c r="H1660" s="3" t="s">
        <v>4906</v>
      </c>
      <c r="L1660" s="3" t="s">
        <v>4907</v>
      </c>
    </row>
    <row r="1661" ht="14.25" customHeight="1">
      <c r="A1661" s="3">
        <v>28271.0</v>
      </c>
      <c r="B1661" s="3" t="s">
        <v>20</v>
      </c>
      <c r="C1661" s="3" t="s">
        <v>4908</v>
      </c>
      <c r="H1661" s="3" t="s">
        <v>4909</v>
      </c>
      <c r="L1661" s="3" t="s">
        <v>4910</v>
      </c>
    </row>
    <row r="1662" ht="14.25" customHeight="1">
      <c r="A1662" s="3">
        <v>28272.0</v>
      </c>
      <c r="B1662" s="3" t="s">
        <v>20</v>
      </c>
      <c r="C1662" s="3" t="s">
        <v>4911</v>
      </c>
      <c r="H1662" s="3" t="s">
        <v>4912</v>
      </c>
      <c r="L1662" s="3" t="s">
        <v>4913</v>
      </c>
    </row>
    <row r="1663" ht="14.25" customHeight="1">
      <c r="A1663" s="3">
        <v>28274.0</v>
      </c>
      <c r="B1663" s="3" t="s">
        <v>20</v>
      </c>
      <c r="C1663" s="3" t="s">
        <v>4914</v>
      </c>
      <c r="H1663" s="3" t="s">
        <v>4915</v>
      </c>
      <c r="L1663" s="3" t="s">
        <v>4916</v>
      </c>
    </row>
    <row r="1664" ht="14.25" customHeight="1">
      <c r="A1664" s="3">
        <v>28278.0</v>
      </c>
      <c r="B1664" s="3" t="s">
        <v>20</v>
      </c>
      <c r="C1664" s="3" t="s">
        <v>4917</v>
      </c>
      <c r="H1664" s="3" t="s">
        <v>4917</v>
      </c>
      <c r="L1664" s="3" t="s">
        <v>4917</v>
      </c>
    </row>
    <row r="1665" ht="14.25" customHeight="1">
      <c r="A1665" s="3">
        <v>28283.0</v>
      </c>
      <c r="B1665" s="3" t="s">
        <v>20</v>
      </c>
      <c r="C1665" s="3" t="s">
        <v>4918</v>
      </c>
      <c r="H1665" s="3" t="s">
        <v>4919</v>
      </c>
      <c r="L1665" s="3" t="s">
        <v>4920</v>
      </c>
    </row>
    <row r="1666" ht="14.25" customHeight="1">
      <c r="A1666" s="3">
        <v>28729.0</v>
      </c>
      <c r="B1666" s="3" t="s">
        <v>20</v>
      </c>
      <c r="C1666" s="3" t="s">
        <v>4921</v>
      </c>
      <c r="H1666" s="3" t="s">
        <v>4922</v>
      </c>
      <c r="L1666" s="3" t="s">
        <v>4923</v>
      </c>
    </row>
    <row r="1667" ht="14.25" customHeight="1">
      <c r="A1667" s="3">
        <v>29650.0</v>
      </c>
      <c r="B1667" s="3" t="s">
        <v>20</v>
      </c>
      <c r="C1667" s="3" t="s">
        <v>4924</v>
      </c>
      <c r="H1667" s="3" t="s">
        <v>4925</v>
      </c>
      <c r="L1667" s="3" t="s">
        <v>4926</v>
      </c>
    </row>
    <row r="1668" ht="14.25" customHeight="1">
      <c r="A1668" s="3">
        <v>29652.0</v>
      </c>
      <c r="B1668" s="3" t="s">
        <v>20</v>
      </c>
      <c r="C1668" s="3" t="s">
        <v>496</v>
      </c>
      <c r="H1668" s="3" t="s">
        <v>496</v>
      </c>
      <c r="L1668" s="3" t="s">
        <v>496</v>
      </c>
    </row>
    <row r="1669" ht="14.25" customHeight="1">
      <c r="A1669" s="3">
        <v>30152.0</v>
      </c>
      <c r="B1669" s="3" t="s">
        <v>20</v>
      </c>
      <c r="C1669" s="3" t="s">
        <v>4927</v>
      </c>
      <c r="H1669" s="3" t="s">
        <v>4928</v>
      </c>
      <c r="L1669" s="3" t="s">
        <v>4929</v>
      </c>
    </row>
    <row r="1670" ht="14.25" customHeight="1">
      <c r="A1670" s="3">
        <v>30155.0</v>
      </c>
      <c r="B1670" s="3" t="s">
        <v>20</v>
      </c>
      <c r="C1670" s="3" t="s">
        <v>4930</v>
      </c>
      <c r="H1670" s="3" t="s">
        <v>4930</v>
      </c>
      <c r="L1670" s="3" t="s">
        <v>4931</v>
      </c>
    </row>
    <row r="1671" ht="14.25" customHeight="1">
      <c r="A1671" s="3">
        <v>30288.0</v>
      </c>
      <c r="B1671" s="3" t="s">
        <v>20</v>
      </c>
      <c r="C1671" s="3" t="s">
        <v>4932</v>
      </c>
      <c r="H1671" s="3" t="s">
        <v>4933</v>
      </c>
      <c r="L1671" s="3" t="s">
        <v>4934</v>
      </c>
    </row>
    <row r="1672" ht="14.25" customHeight="1">
      <c r="A1672" s="3">
        <v>30289.0</v>
      </c>
      <c r="B1672" s="3" t="s">
        <v>20</v>
      </c>
      <c r="C1672" s="3" t="s">
        <v>4935</v>
      </c>
      <c r="H1672" s="3" t="s">
        <v>4936</v>
      </c>
      <c r="L1672" s="3" t="s">
        <v>4937</v>
      </c>
    </row>
    <row r="1673" ht="14.25" customHeight="1">
      <c r="A1673" s="3">
        <v>30292.0</v>
      </c>
      <c r="B1673" s="3" t="s">
        <v>20</v>
      </c>
      <c r="C1673" s="3" t="s">
        <v>4938</v>
      </c>
      <c r="H1673" s="3" t="s">
        <v>4939</v>
      </c>
      <c r="L1673" s="3" t="s">
        <v>4940</v>
      </c>
    </row>
    <row r="1674" ht="14.25" customHeight="1">
      <c r="A1674" s="3">
        <v>30389.0</v>
      </c>
      <c r="B1674" s="3" t="s">
        <v>20</v>
      </c>
      <c r="C1674" s="3" t="s">
        <v>4941</v>
      </c>
      <c r="H1674" s="3" t="s">
        <v>4942</v>
      </c>
      <c r="L1674" s="3" t="s">
        <v>4943</v>
      </c>
    </row>
    <row r="1675" ht="14.25" customHeight="1">
      <c r="A1675" s="3">
        <v>30390.0</v>
      </c>
      <c r="B1675" s="3" t="s">
        <v>20</v>
      </c>
      <c r="C1675" s="3" t="s">
        <v>4944</v>
      </c>
      <c r="H1675" s="3" t="s">
        <v>4945</v>
      </c>
      <c r="L1675" s="3" t="s">
        <v>4946</v>
      </c>
    </row>
    <row r="1676" ht="14.25" customHeight="1">
      <c r="A1676" s="3">
        <v>30554.0</v>
      </c>
      <c r="B1676" s="3" t="s">
        <v>20</v>
      </c>
      <c r="C1676" s="3" t="s">
        <v>4947</v>
      </c>
      <c r="H1676" s="3" t="s">
        <v>4948</v>
      </c>
      <c r="L1676" s="3" t="s">
        <v>4949</v>
      </c>
    </row>
    <row r="1677" ht="14.25" customHeight="1">
      <c r="A1677" s="3">
        <v>30556.0</v>
      </c>
      <c r="B1677" s="3" t="s">
        <v>20</v>
      </c>
      <c r="C1677" s="3" t="s">
        <v>4950</v>
      </c>
      <c r="H1677" s="3" t="s">
        <v>4951</v>
      </c>
      <c r="L1677" s="3" t="s">
        <v>4952</v>
      </c>
    </row>
    <row r="1678" ht="14.25" customHeight="1">
      <c r="A1678" s="3">
        <v>30564.0</v>
      </c>
      <c r="B1678" s="3" t="s">
        <v>20</v>
      </c>
      <c r="C1678" s="3" t="s">
        <v>4953</v>
      </c>
      <c r="H1678" s="3" t="s">
        <v>4954</v>
      </c>
      <c r="L1678" s="3" t="s">
        <v>4955</v>
      </c>
    </row>
    <row r="1679" ht="14.25" customHeight="1">
      <c r="A1679" s="3">
        <v>30565.0</v>
      </c>
      <c r="B1679" s="3" t="s">
        <v>20</v>
      </c>
      <c r="C1679" s="3" t="s">
        <v>4956</v>
      </c>
      <c r="H1679" s="3" t="s">
        <v>4957</v>
      </c>
      <c r="L1679" s="3" t="s">
        <v>4958</v>
      </c>
    </row>
    <row r="1680" ht="14.25" customHeight="1">
      <c r="A1680" s="3">
        <v>30568.0</v>
      </c>
      <c r="B1680" s="3" t="s">
        <v>20</v>
      </c>
      <c r="C1680" s="3" t="s">
        <v>4959</v>
      </c>
      <c r="H1680" s="3" t="s">
        <v>4960</v>
      </c>
      <c r="L1680" s="3" t="s">
        <v>4961</v>
      </c>
    </row>
    <row r="1681" ht="14.25" customHeight="1">
      <c r="A1681" s="3">
        <v>30569.0</v>
      </c>
      <c r="B1681" s="3" t="s">
        <v>20</v>
      </c>
      <c r="C1681" s="3" t="s">
        <v>4962</v>
      </c>
      <c r="H1681" s="3" t="s">
        <v>4963</v>
      </c>
      <c r="L1681" s="3" t="s">
        <v>4964</v>
      </c>
    </row>
    <row r="1682" ht="14.25" customHeight="1">
      <c r="A1682" s="3">
        <v>30570.0</v>
      </c>
      <c r="B1682" s="3" t="s">
        <v>20</v>
      </c>
      <c r="C1682" s="3" t="s">
        <v>4965</v>
      </c>
      <c r="H1682" s="3" t="s">
        <v>4966</v>
      </c>
      <c r="L1682" s="3" t="s">
        <v>4967</v>
      </c>
    </row>
    <row r="1683" ht="14.25" customHeight="1">
      <c r="A1683" s="3">
        <v>30572.0</v>
      </c>
      <c r="B1683" s="3" t="s">
        <v>20</v>
      </c>
      <c r="C1683" s="3" t="s">
        <v>4968</v>
      </c>
      <c r="H1683" s="3" t="s">
        <v>4969</v>
      </c>
      <c r="L1683" s="3" t="s">
        <v>4970</v>
      </c>
    </row>
    <row r="1684" ht="14.25" customHeight="1">
      <c r="A1684" s="3">
        <v>30690.0</v>
      </c>
      <c r="B1684" s="3" t="s">
        <v>20</v>
      </c>
      <c r="C1684" s="3" t="s">
        <v>496</v>
      </c>
      <c r="H1684" s="3" t="s">
        <v>4971</v>
      </c>
      <c r="L1684" s="3" t="s">
        <v>4972</v>
      </c>
    </row>
    <row r="1685" ht="14.25" customHeight="1">
      <c r="A1685" s="3">
        <v>30693.0</v>
      </c>
      <c r="B1685" s="3" t="s">
        <v>20</v>
      </c>
      <c r="C1685" s="3" t="s">
        <v>4973</v>
      </c>
      <c r="H1685" s="3" t="s">
        <v>4974</v>
      </c>
      <c r="L1685" s="3" t="s">
        <v>4975</v>
      </c>
    </row>
    <row r="1686" ht="14.25" customHeight="1">
      <c r="A1686" s="3">
        <v>30694.0</v>
      </c>
      <c r="B1686" s="3" t="s">
        <v>20</v>
      </c>
      <c r="C1686" s="3" t="s">
        <v>4976</v>
      </c>
      <c r="H1686" s="3" t="s">
        <v>4977</v>
      </c>
      <c r="L1686" s="3" t="s">
        <v>4978</v>
      </c>
    </row>
    <row r="1687" ht="14.25" customHeight="1">
      <c r="A1687" s="3">
        <v>30697.0</v>
      </c>
      <c r="B1687" s="3" t="s">
        <v>20</v>
      </c>
      <c r="C1687" s="3" t="s">
        <v>4979</v>
      </c>
      <c r="H1687" s="3" t="s">
        <v>4980</v>
      </c>
      <c r="L1687" s="3" t="s">
        <v>4981</v>
      </c>
    </row>
    <row r="1688" ht="14.25" customHeight="1">
      <c r="A1688" s="3">
        <v>30699.0</v>
      </c>
      <c r="B1688" s="3" t="s">
        <v>20</v>
      </c>
      <c r="C1688" s="3" t="s">
        <v>4982</v>
      </c>
      <c r="H1688" s="3" t="s">
        <v>4983</v>
      </c>
      <c r="L1688" s="3" t="s">
        <v>4984</v>
      </c>
    </row>
    <row r="1689" ht="14.25" customHeight="1">
      <c r="A1689" s="3">
        <v>30767.0</v>
      </c>
      <c r="B1689" s="3" t="s">
        <v>20</v>
      </c>
      <c r="C1689" s="3" t="s">
        <v>4985</v>
      </c>
      <c r="H1689" s="3" t="s">
        <v>4986</v>
      </c>
      <c r="L1689" s="3" t="s">
        <v>4987</v>
      </c>
    </row>
    <row r="1690" ht="14.25" customHeight="1">
      <c r="A1690" s="3">
        <v>30770.0</v>
      </c>
      <c r="B1690" s="3" t="s">
        <v>20</v>
      </c>
      <c r="C1690" s="3" t="s">
        <v>4988</v>
      </c>
      <c r="H1690" s="3" t="s">
        <v>4989</v>
      </c>
      <c r="L1690" s="3" t="s">
        <v>4990</v>
      </c>
    </row>
    <row r="1691" ht="14.25" customHeight="1">
      <c r="A1691" s="3">
        <v>30771.0</v>
      </c>
      <c r="B1691" s="3" t="s">
        <v>20</v>
      </c>
      <c r="C1691" s="3" t="s">
        <v>4991</v>
      </c>
      <c r="H1691" s="3" t="s">
        <v>4992</v>
      </c>
      <c r="L1691" s="3" t="s">
        <v>4993</v>
      </c>
    </row>
    <row r="1692" ht="14.25" customHeight="1">
      <c r="A1692" s="3">
        <v>30867.0</v>
      </c>
      <c r="B1692" s="3">
        <v>49.0</v>
      </c>
      <c r="C1692" s="3" t="s">
        <v>4994</v>
      </c>
      <c r="H1692" s="3" t="s">
        <v>4995</v>
      </c>
      <c r="L1692" s="3" t="s">
        <v>4996</v>
      </c>
    </row>
    <row r="1693" ht="14.25" customHeight="1">
      <c r="A1693" s="3">
        <v>31331.0</v>
      </c>
      <c r="B1693" s="3" t="s">
        <v>20</v>
      </c>
      <c r="C1693" s="3" t="s">
        <v>4997</v>
      </c>
      <c r="H1693" s="3" t="s">
        <v>4998</v>
      </c>
      <c r="L1693" s="3" t="s">
        <v>4999</v>
      </c>
    </row>
    <row r="1694" ht="14.25" customHeight="1">
      <c r="A1694" s="3">
        <v>31332.0</v>
      </c>
      <c r="B1694" s="3" t="s">
        <v>20</v>
      </c>
      <c r="C1694" s="3" t="s">
        <v>5000</v>
      </c>
      <c r="H1694" s="3" t="s">
        <v>5001</v>
      </c>
      <c r="L1694" s="3" t="s">
        <v>5002</v>
      </c>
    </row>
    <row r="1695" ht="14.25" customHeight="1">
      <c r="A1695" s="3">
        <v>31334.0</v>
      </c>
      <c r="B1695" s="3" t="s">
        <v>20</v>
      </c>
      <c r="C1695" s="3" t="s">
        <v>5003</v>
      </c>
      <c r="H1695" s="3" t="s">
        <v>5004</v>
      </c>
      <c r="L1695" s="3" t="s">
        <v>5005</v>
      </c>
    </row>
    <row r="1696" ht="14.25" customHeight="1">
      <c r="A1696" s="3">
        <v>31336.0</v>
      </c>
      <c r="B1696" s="3" t="s">
        <v>20</v>
      </c>
      <c r="C1696" s="3" t="s">
        <v>5006</v>
      </c>
      <c r="H1696" s="3" t="s">
        <v>5007</v>
      </c>
      <c r="L1696" s="3" t="s">
        <v>5008</v>
      </c>
    </row>
    <row r="1697" ht="14.25" customHeight="1">
      <c r="A1697" s="3">
        <v>31337.0</v>
      </c>
      <c r="B1697" s="3" t="s">
        <v>20</v>
      </c>
      <c r="C1697" s="3" t="s">
        <v>5009</v>
      </c>
      <c r="H1697" s="3" t="s">
        <v>5010</v>
      </c>
      <c r="L1697" s="3" t="s">
        <v>5011</v>
      </c>
    </row>
    <row r="1698" ht="14.25" customHeight="1">
      <c r="A1698" s="3">
        <v>31338.0</v>
      </c>
      <c r="B1698" s="3" t="s">
        <v>20</v>
      </c>
      <c r="C1698" s="3" t="s">
        <v>5012</v>
      </c>
      <c r="H1698" s="3" t="s">
        <v>5013</v>
      </c>
      <c r="L1698" s="3" t="s">
        <v>5014</v>
      </c>
    </row>
    <row r="1699" ht="14.25" customHeight="1">
      <c r="A1699" s="3">
        <v>31339.0</v>
      </c>
      <c r="B1699" s="3" t="s">
        <v>20</v>
      </c>
      <c r="C1699" s="3" t="s">
        <v>5015</v>
      </c>
      <c r="H1699" s="3" t="s">
        <v>5016</v>
      </c>
      <c r="L1699" s="3" t="s">
        <v>5017</v>
      </c>
    </row>
    <row r="1700" ht="14.25" customHeight="1">
      <c r="A1700" s="3">
        <v>31341.0</v>
      </c>
      <c r="B1700" s="3" t="s">
        <v>20</v>
      </c>
      <c r="C1700" s="3" t="s">
        <v>5018</v>
      </c>
      <c r="H1700" s="3" t="s">
        <v>5019</v>
      </c>
      <c r="L1700" s="3" t="s">
        <v>5020</v>
      </c>
    </row>
    <row r="1701" ht="14.25" customHeight="1">
      <c r="A1701" s="3">
        <v>31342.0</v>
      </c>
      <c r="B1701" s="3" t="s">
        <v>20</v>
      </c>
      <c r="C1701" s="3" t="s">
        <v>5021</v>
      </c>
      <c r="H1701" s="3" t="s">
        <v>5022</v>
      </c>
      <c r="L1701" s="3" t="s">
        <v>5023</v>
      </c>
    </row>
    <row r="1702" ht="14.25" customHeight="1">
      <c r="A1702" s="3">
        <v>31343.0</v>
      </c>
      <c r="B1702" s="3" t="s">
        <v>20</v>
      </c>
      <c r="C1702" s="3" t="s">
        <v>5024</v>
      </c>
      <c r="H1702" s="3" t="s">
        <v>5025</v>
      </c>
      <c r="L1702" s="3" t="s">
        <v>5026</v>
      </c>
    </row>
    <row r="1703" ht="14.25" customHeight="1">
      <c r="A1703" s="3">
        <v>31433.0</v>
      </c>
      <c r="B1703" s="3" t="s">
        <v>20</v>
      </c>
      <c r="C1703" s="3" t="s">
        <v>5027</v>
      </c>
      <c r="H1703" s="3" t="s">
        <v>5028</v>
      </c>
      <c r="L1703" s="3" t="s">
        <v>5029</v>
      </c>
    </row>
    <row r="1704" ht="14.25" customHeight="1">
      <c r="A1704" s="3">
        <v>31434.0</v>
      </c>
      <c r="B1704" s="3" t="s">
        <v>20</v>
      </c>
      <c r="C1704" s="3" t="s">
        <v>5030</v>
      </c>
      <c r="H1704" s="3" t="s">
        <v>5031</v>
      </c>
      <c r="L1704" s="3" t="s">
        <v>5032</v>
      </c>
    </row>
    <row r="1705" ht="14.25" customHeight="1">
      <c r="A1705" s="3">
        <v>31435.0</v>
      </c>
      <c r="B1705" s="3" t="s">
        <v>20</v>
      </c>
      <c r="C1705" s="3" t="s">
        <v>496</v>
      </c>
      <c r="H1705" s="3" t="s">
        <v>5033</v>
      </c>
      <c r="L1705" s="3" t="s">
        <v>5034</v>
      </c>
    </row>
    <row r="1706" ht="14.25" customHeight="1">
      <c r="A1706" s="3">
        <v>31436.0</v>
      </c>
      <c r="B1706" s="3" t="s">
        <v>20</v>
      </c>
      <c r="C1706" s="3" t="s">
        <v>5035</v>
      </c>
      <c r="H1706" s="3" t="s">
        <v>5036</v>
      </c>
      <c r="L1706" s="3" t="s">
        <v>5037</v>
      </c>
    </row>
    <row r="1707" ht="14.25" customHeight="1">
      <c r="A1707" s="3">
        <v>31437.0</v>
      </c>
      <c r="B1707" s="3" t="s">
        <v>20</v>
      </c>
      <c r="C1707" s="3" t="s">
        <v>5038</v>
      </c>
      <c r="H1707" s="3" t="s">
        <v>5039</v>
      </c>
      <c r="L1707" s="3" t="s">
        <v>5040</v>
      </c>
    </row>
    <row r="1708" ht="14.25" customHeight="1">
      <c r="A1708" s="3">
        <v>31438.0</v>
      </c>
      <c r="B1708" s="3" t="s">
        <v>20</v>
      </c>
      <c r="C1708" s="3" t="s">
        <v>5041</v>
      </c>
      <c r="H1708" s="3" t="s">
        <v>5042</v>
      </c>
      <c r="L1708" s="3" t="s">
        <v>5043</v>
      </c>
    </row>
    <row r="1709" ht="14.25" customHeight="1">
      <c r="A1709" s="3">
        <v>31440.0</v>
      </c>
      <c r="B1709" s="3" t="s">
        <v>20</v>
      </c>
      <c r="C1709" s="3" t="s">
        <v>5044</v>
      </c>
      <c r="H1709" s="3" t="s">
        <v>5045</v>
      </c>
      <c r="L1709" s="3" t="s">
        <v>5046</v>
      </c>
    </row>
    <row r="1710" ht="14.25" customHeight="1">
      <c r="A1710" s="3">
        <v>31441.0</v>
      </c>
      <c r="B1710" s="3" t="s">
        <v>20</v>
      </c>
      <c r="C1710" s="3" t="s">
        <v>5047</v>
      </c>
      <c r="H1710" s="3" t="s">
        <v>5048</v>
      </c>
      <c r="L1710" s="3" t="s">
        <v>5049</v>
      </c>
    </row>
    <row r="1711" ht="14.25" customHeight="1">
      <c r="A1711" s="3">
        <v>31442.0</v>
      </c>
      <c r="B1711" s="3" t="s">
        <v>20</v>
      </c>
      <c r="C1711" s="3" t="s">
        <v>5050</v>
      </c>
      <c r="H1711" s="3" t="s">
        <v>5051</v>
      </c>
      <c r="L1711" s="3" t="s">
        <v>5052</v>
      </c>
    </row>
    <row r="1712" ht="14.25" customHeight="1">
      <c r="A1712" s="3">
        <v>31443.0</v>
      </c>
      <c r="B1712" s="3" t="s">
        <v>20</v>
      </c>
      <c r="C1712" s="3" t="s">
        <v>5053</v>
      </c>
      <c r="H1712" s="3" t="s">
        <v>5054</v>
      </c>
      <c r="L1712" s="3" t="s">
        <v>5055</v>
      </c>
    </row>
    <row r="1713" ht="14.25" customHeight="1">
      <c r="A1713" s="3">
        <v>31444.0</v>
      </c>
      <c r="B1713" s="3" t="s">
        <v>20</v>
      </c>
      <c r="C1713" s="3" t="s">
        <v>5056</v>
      </c>
      <c r="H1713" s="3" t="s">
        <v>5057</v>
      </c>
      <c r="L1713" s="3" t="s">
        <v>5058</v>
      </c>
    </row>
    <row r="1714" ht="14.25" customHeight="1">
      <c r="A1714" s="3">
        <v>31446.0</v>
      </c>
      <c r="B1714" s="3" t="s">
        <v>20</v>
      </c>
      <c r="C1714" s="3" t="s">
        <v>5059</v>
      </c>
      <c r="H1714" s="3" t="s">
        <v>5060</v>
      </c>
      <c r="L1714" s="3" t="s">
        <v>5061</v>
      </c>
    </row>
    <row r="1715" ht="14.25" customHeight="1">
      <c r="A1715" s="3">
        <v>31448.0</v>
      </c>
      <c r="B1715" s="3" t="s">
        <v>20</v>
      </c>
      <c r="C1715" s="3" t="s">
        <v>5062</v>
      </c>
      <c r="H1715" s="3" t="s">
        <v>5063</v>
      </c>
      <c r="L1715" s="3" t="s">
        <v>5064</v>
      </c>
    </row>
    <row r="1716" ht="14.25" customHeight="1">
      <c r="A1716" s="3">
        <v>31449.0</v>
      </c>
      <c r="B1716" s="3" t="s">
        <v>20</v>
      </c>
      <c r="C1716" s="3" t="s">
        <v>5065</v>
      </c>
      <c r="H1716" s="3" t="s">
        <v>5066</v>
      </c>
      <c r="L1716" s="3" t="s">
        <v>5067</v>
      </c>
    </row>
    <row r="1717" ht="14.25" customHeight="1">
      <c r="A1717" s="3">
        <v>31450.0</v>
      </c>
      <c r="B1717" s="3" t="s">
        <v>20</v>
      </c>
      <c r="C1717" s="3" t="s">
        <v>5068</v>
      </c>
      <c r="H1717" s="3" t="s">
        <v>5069</v>
      </c>
      <c r="L1717" s="3" t="s">
        <v>5070</v>
      </c>
    </row>
    <row r="1718" ht="14.25" customHeight="1">
      <c r="A1718" s="3">
        <v>31451.0</v>
      </c>
      <c r="B1718" s="3" t="s">
        <v>20</v>
      </c>
      <c r="C1718" s="3" t="s">
        <v>5071</v>
      </c>
      <c r="H1718" s="3" t="s">
        <v>5072</v>
      </c>
      <c r="L1718" s="3" t="s">
        <v>5073</v>
      </c>
    </row>
    <row r="1719" ht="14.25" customHeight="1">
      <c r="A1719" s="3">
        <v>31453.0</v>
      </c>
      <c r="B1719" s="3" t="s">
        <v>20</v>
      </c>
      <c r="C1719" s="3" t="s">
        <v>5074</v>
      </c>
      <c r="H1719" s="3" t="s">
        <v>5075</v>
      </c>
      <c r="L1719" s="3" t="s">
        <v>5076</v>
      </c>
    </row>
    <row r="1720" ht="14.25" customHeight="1">
      <c r="A1720" s="3">
        <v>31454.0</v>
      </c>
      <c r="B1720" s="3" t="s">
        <v>20</v>
      </c>
      <c r="C1720" s="3" t="s">
        <v>5077</v>
      </c>
      <c r="H1720" s="3" t="s">
        <v>5078</v>
      </c>
      <c r="L1720" s="3" t="s">
        <v>5079</v>
      </c>
    </row>
    <row r="1721" ht="14.25" customHeight="1">
      <c r="A1721" s="3">
        <v>31485.0</v>
      </c>
      <c r="B1721" s="3" t="s">
        <v>20</v>
      </c>
      <c r="C1721" s="3" t="s">
        <v>5080</v>
      </c>
      <c r="H1721" s="3" t="s">
        <v>5081</v>
      </c>
      <c r="L1721" s="3" t="s">
        <v>5082</v>
      </c>
    </row>
    <row r="1722" ht="14.25" customHeight="1">
      <c r="A1722" s="3">
        <v>31487.0</v>
      </c>
      <c r="B1722" s="3" t="s">
        <v>20</v>
      </c>
      <c r="C1722" s="3" t="s">
        <v>5083</v>
      </c>
      <c r="H1722" s="3" t="s">
        <v>5084</v>
      </c>
      <c r="L1722" s="3" t="s">
        <v>5085</v>
      </c>
    </row>
    <row r="1723" ht="14.25" customHeight="1">
      <c r="A1723" s="3">
        <v>31488.0</v>
      </c>
      <c r="B1723" s="3" t="s">
        <v>20</v>
      </c>
      <c r="C1723" s="3" t="s">
        <v>5086</v>
      </c>
      <c r="H1723" s="3" t="s">
        <v>5087</v>
      </c>
      <c r="L1723" s="3" t="s">
        <v>5088</v>
      </c>
    </row>
    <row r="1724" ht="14.25" customHeight="1">
      <c r="A1724" s="3">
        <v>31489.0</v>
      </c>
      <c r="B1724" s="3" t="s">
        <v>20</v>
      </c>
      <c r="C1724" s="3" t="s">
        <v>5089</v>
      </c>
      <c r="H1724" s="3" t="s">
        <v>5090</v>
      </c>
      <c r="L1724" s="3" t="s">
        <v>5091</v>
      </c>
    </row>
    <row r="1725" ht="14.25" customHeight="1">
      <c r="A1725" s="3">
        <v>31493.0</v>
      </c>
      <c r="B1725" s="3" t="s">
        <v>20</v>
      </c>
      <c r="C1725" s="3" t="s">
        <v>5092</v>
      </c>
      <c r="H1725" s="3" t="s">
        <v>5093</v>
      </c>
      <c r="L1725" s="3" t="s">
        <v>5094</v>
      </c>
    </row>
    <row r="1726" ht="14.25" customHeight="1">
      <c r="A1726" s="3">
        <v>31494.0</v>
      </c>
      <c r="B1726" s="3" t="s">
        <v>20</v>
      </c>
      <c r="C1726" s="3" t="s">
        <v>5095</v>
      </c>
      <c r="H1726" s="3" t="s">
        <v>5096</v>
      </c>
      <c r="L1726" s="3" t="s">
        <v>5097</v>
      </c>
    </row>
    <row r="1727" ht="14.25" customHeight="1">
      <c r="A1727" s="3">
        <v>31495.0</v>
      </c>
      <c r="B1727" s="3" t="s">
        <v>20</v>
      </c>
      <c r="C1727" s="3" t="s">
        <v>5098</v>
      </c>
      <c r="H1727" s="3" t="s">
        <v>5099</v>
      </c>
      <c r="L1727" s="3" t="s">
        <v>5100</v>
      </c>
    </row>
    <row r="1728" ht="14.25" customHeight="1">
      <c r="A1728" s="3">
        <v>31497.0</v>
      </c>
      <c r="B1728" s="3" t="s">
        <v>20</v>
      </c>
      <c r="C1728" s="3" t="s">
        <v>5101</v>
      </c>
      <c r="H1728" s="3" t="s">
        <v>5102</v>
      </c>
      <c r="L1728" s="3" t="s">
        <v>5103</v>
      </c>
    </row>
    <row r="1729" ht="14.25" customHeight="1">
      <c r="A1729" s="3">
        <v>31498.0</v>
      </c>
      <c r="B1729" s="3" t="s">
        <v>20</v>
      </c>
      <c r="C1729" s="3" t="s">
        <v>5104</v>
      </c>
      <c r="H1729" s="3" t="s">
        <v>5105</v>
      </c>
      <c r="L1729" s="3" t="s">
        <v>5106</v>
      </c>
    </row>
    <row r="1730" ht="14.25" customHeight="1">
      <c r="A1730" s="3">
        <v>31522.0</v>
      </c>
      <c r="B1730" s="3" t="s">
        <v>20</v>
      </c>
      <c r="C1730" s="3" t="s">
        <v>496</v>
      </c>
      <c r="H1730" s="3" t="s">
        <v>5107</v>
      </c>
      <c r="L1730" s="3" t="s">
        <v>5108</v>
      </c>
    </row>
    <row r="1731" ht="14.25" customHeight="1">
      <c r="A1731" s="3">
        <v>31524.0</v>
      </c>
      <c r="B1731" s="3" t="s">
        <v>20</v>
      </c>
      <c r="C1731" s="3" t="s">
        <v>5109</v>
      </c>
      <c r="H1731" s="3" t="s">
        <v>5110</v>
      </c>
      <c r="L1731" s="3" t="s">
        <v>5111</v>
      </c>
    </row>
    <row r="1732" ht="14.25" customHeight="1">
      <c r="A1732" s="3">
        <v>31526.0</v>
      </c>
      <c r="B1732" s="3" t="s">
        <v>20</v>
      </c>
      <c r="C1732" s="3" t="s">
        <v>5112</v>
      </c>
      <c r="H1732" s="3" t="s">
        <v>5113</v>
      </c>
      <c r="L1732" s="3" t="s">
        <v>5114</v>
      </c>
    </row>
    <row r="1733" ht="14.25" customHeight="1">
      <c r="A1733" s="3">
        <v>31527.0</v>
      </c>
      <c r="B1733" s="3" t="s">
        <v>20</v>
      </c>
      <c r="C1733" s="3" t="s">
        <v>5115</v>
      </c>
      <c r="H1733" s="3" t="s">
        <v>5116</v>
      </c>
      <c r="L1733" s="3" t="s">
        <v>5116</v>
      </c>
    </row>
    <row r="1734" ht="14.25" customHeight="1">
      <c r="A1734" s="3">
        <v>31529.0</v>
      </c>
      <c r="B1734" s="3" t="s">
        <v>20</v>
      </c>
      <c r="C1734" s="3" t="s">
        <v>5117</v>
      </c>
      <c r="H1734" s="3" t="s">
        <v>5118</v>
      </c>
      <c r="L1734" s="3" t="s">
        <v>5119</v>
      </c>
    </row>
    <row r="1735" ht="14.25" customHeight="1">
      <c r="A1735" s="3">
        <v>31530.0</v>
      </c>
      <c r="B1735" s="3" t="s">
        <v>20</v>
      </c>
      <c r="C1735" s="3" t="s">
        <v>4439</v>
      </c>
      <c r="H1735" s="3" t="s">
        <v>5120</v>
      </c>
      <c r="L1735" s="3" t="s">
        <v>5121</v>
      </c>
    </row>
    <row r="1736" ht="14.25" customHeight="1">
      <c r="A1736" s="3">
        <v>31531.0</v>
      </c>
      <c r="B1736" s="3" t="s">
        <v>20</v>
      </c>
      <c r="C1736" s="3" t="s">
        <v>5122</v>
      </c>
      <c r="H1736" s="3" t="s">
        <v>5123</v>
      </c>
      <c r="L1736" s="3" t="s">
        <v>5124</v>
      </c>
    </row>
    <row r="1737" ht="14.25" customHeight="1">
      <c r="A1737" s="3">
        <v>31532.0</v>
      </c>
      <c r="B1737" s="3" t="s">
        <v>20</v>
      </c>
      <c r="C1737" s="3" t="s">
        <v>5125</v>
      </c>
      <c r="H1737" s="3" t="s">
        <v>5126</v>
      </c>
      <c r="L1737" s="3" t="s">
        <v>5125</v>
      </c>
    </row>
    <row r="1738" ht="14.25" customHeight="1">
      <c r="A1738" s="3">
        <v>31533.0</v>
      </c>
      <c r="B1738" s="3" t="s">
        <v>20</v>
      </c>
      <c r="C1738" s="3" t="s">
        <v>5127</v>
      </c>
      <c r="H1738" s="3" t="s">
        <v>5128</v>
      </c>
      <c r="L1738" s="3" t="s">
        <v>5129</v>
      </c>
    </row>
    <row r="1739" ht="14.25" customHeight="1">
      <c r="A1739" s="3">
        <v>31534.0</v>
      </c>
      <c r="B1739" s="3" t="s">
        <v>20</v>
      </c>
      <c r="C1739" s="3" t="s">
        <v>5130</v>
      </c>
      <c r="H1739" s="3" t="s">
        <v>5131</v>
      </c>
      <c r="L1739" s="3" t="s">
        <v>5132</v>
      </c>
    </row>
    <row r="1740" ht="14.25" customHeight="1">
      <c r="A1740" s="3">
        <v>31535.0</v>
      </c>
      <c r="B1740" s="3" t="s">
        <v>20</v>
      </c>
      <c r="C1740" s="3" t="s">
        <v>5133</v>
      </c>
      <c r="H1740" s="3" t="s">
        <v>5134</v>
      </c>
      <c r="L1740" s="3" t="s">
        <v>5135</v>
      </c>
    </row>
    <row r="1741" ht="14.25" customHeight="1">
      <c r="A1741" s="3">
        <v>31536.0</v>
      </c>
      <c r="B1741" s="3" t="s">
        <v>20</v>
      </c>
      <c r="C1741" s="3" t="s">
        <v>5136</v>
      </c>
      <c r="H1741" s="3" t="s">
        <v>5137</v>
      </c>
      <c r="L1741" s="3" t="s">
        <v>5138</v>
      </c>
    </row>
    <row r="1742" ht="14.25" customHeight="1">
      <c r="A1742" s="3">
        <v>31537.0</v>
      </c>
      <c r="B1742" s="3" t="s">
        <v>20</v>
      </c>
      <c r="C1742" s="3" t="s">
        <v>5139</v>
      </c>
      <c r="H1742" s="3" t="s">
        <v>5140</v>
      </c>
      <c r="L1742" s="3" t="s">
        <v>5141</v>
      </c>
    </row>
    <row r="1743" ht="14.25" customHeight="1">
      <c r="A1743" s="3">
        <v>31538.0</v>
      </c>
      <c r="B1743" s="3" t="s">
        <v>20</v>
      </c>
      <c r="C1743" s="3" t="s">
        <v>5142</v>
      </c>
      <c r="H1743" s="3" t="s">
        <v>5143</v>
      </c>
      <c r="L1743" s="3" t="s">
        <v>5144</v>
      </c>
    </row>
    <row r="1744" ht="14.25" customHeight="1">
      <c r="A1744" s="3">
        <v>31539.0</v>
      </c>
      <c r="B1744" s="3" t="s">
        <v>20</v>
      </c>
      <c r="C1744" s="3" t="s">
        <v>5145</v>
      </c>
      <c r="H1744" s="3" t="s">
        <v>5146</v>
      </c>
      <c r="L1744" s="3" t="s">
        <v>5147</v>
      </c>
    </row>
    <row r="1745" ht="14.25" customHeight="1">
      <c r="A1745" s="3">
        <v>31762.0</v>
      </c>
      <c r="B1745" s="3" t="s">
        <v>20</v>
      </c>
      <c r="C1745" s="3" t="s">
        <v>5148</v>
      </c>
      <c r="H1745" s="3" t="s">
        <v>5149</v>
      </c>
      <c r="L1745" s="3" t="s">
        <v>5150</v>
      </c>
    </row>
    <row r="1746" ht="14.25" customHeight="1">
      <c r="A1746" s="3">
        <v>32127.0</v>
      </c>
      <c r="B1746" s="3" t="s">
        <v>20</v>
      </c>
      <c r="C1746" s="3" t="s">
        <v>5151</v>
      </c>
      <c r="H1746" s="3" t="s">
        <v>5152</v>
      </c>
      <c r="L1746" s="3" t="s">
        <v>5153</v>
      </c>
    </row>
    <row r="1747" ht="14.25" customHeight="1">
      <c r="A1747" s="3">
        <v>32296.0</v>
      </c>
      <c r="B1747" s="3" t="s">
        <v>20</v>
      </c>
      <c r="C1747" s="3" t="s">
        <v>5154</v>
      </c>
      <c r="H1747" s="3" t="s">
        <v>5155</v>
      </c>
      <c r="L1747" s="3" t="s">
        <v>5156</v>
      </c>
    </row>
    <row r="1748" ht="14.25" customHeight="1">
      <c r="A1748" s="3">
        <v>32298.0</v>
      </c>
      <c r="B1748" s="3" t="s">
        <v>20</v>
      </c>
      <c r="C1748" s="3" t="s">
        <v>5157</v>
      </c>
      <c r="H1748" s="3" t="s">
        <v>5158</v>
      </c>
      <c r="L1748" s="3" t="s">
        <v>5159</v>
      </c>
    </row>
    <row r="1749" ht="14.25" customHeight="1">
      <c r="A1749" s="3">
        <v>32421.0</v>
      </c>
      <c r="B1749" s="3" t="s">
        <v>20</v>
      </c>
      <c r="C1749" s="3" t="s">
        <v>5160</v>
      </c>
      <c r="H1749" s="3" t="s">
        <v>5160</v>
      </c>
      <c r="L1749" s="3" t="s">
        <v>5160</v>
      </c>
    </row>
    <row r="1750" ht="14.25" customHeight="1">
      <c r="A1750" s="3">
        <v>33541.0</v>
      </c>
      <c r="B1750" s="3" t="s">
        <v>20</v>
      </c>
      <c r="C1750" s="3" t="s">
        <v>5161</v>
      </c>
      <c r="H1750" s="3" t="s">
        <v>5162</v>
      </c>
      <c r="L1750" s="3" t="s">
        <v>5163</v>
      </c>
    </row>
    <row r="1751" ht="14.25" customHeight="1">
      <c r="A1751" s="3">
        <v>33542.0</v>
      </c>
      <c r="B1751" s="3" t="s">
        <v>20</v>
      </c>
      <c r="C1751" s="3" t="s">
        <v>5164</v>
      </c>
      <c r="H1751" s="3" t="s">
        <v>5165</v>
      </c>
      <c r="L1751" s="3" t="s">
        <v>5166</v>
      </c>
    </row>
    <row r="1752" ht="14.25" customHeight="1">
      <c r="A1752" s="3">
        <v>33544.0</v>
      </c>
      <c r="B1752" s="3" t="s">
        <v>20</v>
      </c>
      <c r="C1752" s="3" t="s">
        <v>5167</v>
      </c>
      <c r="H1752" s="3" t="s">
        <v>5168</v>
      </c>
      <c r="L1752" s="3" t="s">
        <v>5169</v>
      </c>
    </row>
    <row r="1753" ht="14.25" customHeight="1">
      <c r="A1753" s="3">
        <v>33545.0</v>
      </c>
      <c r="B1753" s="3" t="s">
        <v>20</v>
      </c>
      <c r="C1753" s="3" t="s">
        <v>5170</v>
      </c>
      <c r="H1753" s="3" t="s">
        <v>5171</v>
      </c>
      <c r="L1753" s="3" t="s">
        <v>5172</v>
      </c>
    </row>
    <row r="1754" ht="14.25" customHeight="1">
      <c r="A1754" s="3">
        <v>33546.0</v>
      </c>
      <c r="B1754" s="3" t="s">
        <v>20</v>
      </c>
      <c r="C1754" s="3" t="s">
        <v>5173</v>
      </c>
      <c r="H1754" s="3" t="s">
        <v>5174</v>
      </c>
      <c r="L1754" s="3" t="s">
        <v>5175</v>
      </c>
    </row>
    <row r="1755" ht="14.25" customHeight="1">
      <c r="A1755" s="3">
        <v>33547.0</v>
      </c>
      <c r="B1755" s="3" t="s">
        <v>20</v>
      </c>
      <c r="C1755" s="3" t="s">
        <v>5176</v>
      </c>
      <c r="H1755" s="3" t="s">
        <v>5177</v>
      </c>
      <c r="L1755" s="3" t="s">
        <v>5178</v>
      </c>
    </row>
    <row r="1756" ht="14.25" customHeight="1">
      <c r="A1756" s="3">
        <v>33548.0</v>
      </c>
      <c r="B1756" s="3" t="s">
        <v>20</v>
      </c>
      <c r="C1756" s="3" t="s">
        <v>5179</v>
      </c>
      <c r="H1756" s="3" t="s">
        <v>5180</v>
      </c>
      <c r="L1756" s="3" t="s">
        <v>5181</v>
      </c>
    </row>
    <row r="1757" ht="14.25" customHeight="1">
      <c r="A1757" s="3">
        <v>33549.0</v>
      </c>
      <c r="B1757" s="3" t="s">
        <v>20</v>
      </c>
      <c r="C1757" s="3" t="s">
        <v>5182</v>
      </c>
      <c r="H1757" s="3" t="s">
        <v>5183</v>
      </c>
      <c r="L1757" s="3" t="s">
        <v>5184</v>
      </c>
    </row>
    <row r="1758" ht="14.25" customHeight="1">
      <c r="A1758" s="3">
        <v>33550.0</v>
      </c>
      <c r="B1758" s="3" t="s">
        <v>20</v>
      </c>
      <c r="C1758" s="3" t="s">
        <v>5185</v>
      </c>
      <c r="H1758" s="3" t="s">
        <v>5186</v>
      </c>
      <c r="L1758" s="3" t="s">
        <v>5187</v>
      </c>
    </row>
    <row r="1759" ht="14.25" customHeight="1">
      <c r="A1759" s="3">
        <v>33551.0</v>
      </c>
      <c r="B1759" s="3" t="s">
        <v>20</v>
      </c>
      <c r="C1759" s="3" t="s">
        <v>5188</v>
      </c>
      <c r="H1759" s="3" t="s">
        <v>5189</v>
      </c>
      <c r="L1759" s="3" t="s">
        <v>5190</v>
      </c>
    </row>
    <row r="1760" ht="14.25" customHeight="1">
      <c r="A1760" s="3">
        <v>33552.0</v>
      </c>
      <c r="B1760" s="3" t="s">
        <v>20</v>
      </c>
      <c r="C1760" s="3" t="s">
        <v>5191</v>
      </c>
      <c r="H1760" s="3" t="s">
        <v>5192</v>
      </c>
      <c r="L1760" s="3" t="s">
        <v>5193</v>
      </c>
    </row>
    <row r="1761" ht="14.25" customHeight="1">
      <c r="A1761" s="3">
        <v>33553.0</v>
      </c>
      <c r="B1761" s="3" t="s">
        <v>20</v>
      </c>
      <c r="C1761" s="3" t="s">
        <v>5194</v>
      </c>
      <c r="H1761" s="3" t="s">
        <v>5195</v>
      </c>
      <c r="L1761" s="3" t="s">
        <v>5196</v>
      </c>
    </row>
    <row r="1762" ht="14.25" customHeight="1">
      <c r="A1762" s="3">
        <v>33554.0</v>
      </c>
      <c r="B1762" s="3" t="s">
        <v>20</v>
      </c>
      <c r="C1762" s="3" t="s">
        <v>5197</v>
      </c>
      <c r="H1762" s="3" t="s">
        <v>5198</v>
      </c>
      <c r="L1762" s="3" t="s">
        <v>5199</v>
      </c>
    </row>
    <row r="1763" ht="14.25" customHeight="1">
      <c r="A1763" s="3">
        <v>33585.0</v>
      </c>
      <c r="B1763" s="3" t="s">
        <v>20</v>
      </c>
      <c r="C1763" s="3" t="s">
        <v>5200</v>
      </c>
      <c r="H1763" s="3" t="s">
        <v>5201</v>
      </c>
      <c r="L1763" s="3" t="s">
        <v>5202</v>
      </c>
    </row>
    <row r="1764" ht="14.25" customHeight="1">
      <c r="A1764" s="3">
        <v>33586.0</v>
      </c>
      <c r="B1764" s="3" t="s">
        <v>20</v>
      </c>
      <c r="C1764" s="3" t="s">
        <v>5203</v>
      </c>
      <c r="H1764" s="3" t="s">
        <v>5204</v>
      </c>
      <c r="L1764" s="3" t="s">
        <v>5205</v>
      </c>
    </row>
    <row r="1765" ht="14.25" customHeight="1">
      <c r="A1765" s="3">
        <v>33587.0</v>
      </c>
      <c r="B1765" s="3" t="s">
        <v>20</v>
      </c>
      <c r="C1765" s="3" t="s">
        <v>5206</v>
      </c>
      <c r="H1765" s="3" t="s">
        <v>5207</v>
      </c>
      <c r="L1765" s="3" t="s">
        <v>5208</v>
      </c>
    </row>
    <row r="1766" ht="14.25" customHeight="1">
      <c r="A1766" s="3">
        <v>33588.0</v>
      </c>
      <c r="B1766" s="3" t="s">
        <v>20</v>
      </c>
      <c r="C1766" s="3" t="s">
        <v>5209</v>
      </c>
      <c r="H1766" s="3" t="s">
        <v>5210</v>
      </c>
      <c r="L1766" s="3" t="s">
        <v>5211</v>
      </c>
    </row>
    <row r="1767" ht="14.25" customHeight="1">
      <c r="A1767" s="3">
        <v>33589.0</v>
      </c>
      <c r="B1767" s="3" t="s">
        <v>20</v>
      </c>
      <c r="C1767" s="3" t="s">
        <v>5212</v>
      </c>
      <c r="H1767" s="3" t="s">
        <v>5213</v>
      </c>
      <c r="L1767" s="3" t="s">
        <v>5214</v>
      </c>
    </row>
    <row r="1768" ht="14.25" customHeight="1">
      <c r="A1768" s="3">
        <v>33590.0</v>
      </c>
      <c r="B1768" s="3" t="s">
        <v>20</v>
      </c>
      <c r="C1768" s="3" t="s">
        <v>5215</v>
      </c>
      <c r="H1768" s="3" t="s">
        <v>5216</v>
      </c>
      <c r="L1768" s="3" t="s">
        <v>5217</v>
      </c>
    </row>
    <row r="1769" ht="14.25" customHeight="1">
      <c r="A1769" s="3">
        <v>33591.0</v>
      </c>
      <c r="B1769" s="3" t="s">
        <v>20</v>
      </c>
      <c r="C1769" s="3" t="s">
        <v>5218</v>
      </c>
      <c r="H1769" s="3" t="s">
        <v>5219</v>
      </c>
      <c r="L1769" s="3" t="s">
        <v>5220</v>
      </c>
    </row>
    <row r="1770" ht="14.25" customHeight="1">
      <c r="A1770" s="3">
        <v>33592.0</v>
      </c>
      <c r="B1770" s="3" t="s">
        <v>20</v>
      </c>
      <c r="C1770" s="3" t="s">
        <v>5221</v>
      </c>
      <c r="H1770" s="3" t="s">
        <v>5222</v>
      </c>
      <c r="L1770" s="3" t="s">
        <v>5223</v>
      </c>
    </row>
    <row r="1771" ht="14.25" customHeight="1">
      <c r="A1771" s="3">
        <v>33593.0</v>
      </c>
      <c r="B1771" s="3" t="s">
        <v>20</v>
      </c>
      <c r="C1771" s="3" t="s">
        <v>5224</v>
      </c>
      <c r="H1771" s="3" t="s">
        <v>5225</v>
      </c>
      <c r="L1771" s="3" t="s">
        <v>5226</v>
      </c>
    </row>
    <row r="1772" ht="14.25" customHeight="1">
      <c r="A1772" s="3">
        <v>33594.0</v>
      </c>
      <c r="B1772" s="3" t="s">
        <v>20</v>
      </c>
      <c r="C1772" s="3" t="s">
        <v>5227</v>
      </c>
      <c r="H1772" s="3" t="s">
        <v>5228</v>
      </c>
      <c r="L1772" s="3" t="s">
        <v>5229</v>
      </c>
    </row>
    <row r="1773" ht="14.25" customHeight="1">
      <c r="A1773" s="3">
        <v>33596.0</v>
      </c>
      <c r="B1773" s="3" t="s">
        <v>20</v>
      </c>
      <c r="C1773" s="3" t="s">
        <v>5230</v>
      </c>
      <c r="H1773" s="3" t="s">
        <v>5231</v>
      </c>
      <c r="L1773" s="3" t="s">
        <v>5232</v>
      </c>
    </row>
    <row r="1774" ht="14.25" customHeight="1">
      <c r="A1774" s="3">
        <v>33779.0</v>
      </c>
      <c r="B1774" s="3" t="s">
        <v>20</v>
      </c>
      <c r="C1774" s="3" t="s">
        <v>5233</v>
      </c>
      <c r="H1774" s="3" t="s">
        <v>5234</v>
      </c>
      <c r="L1774" s="3" t="s">
        <v>5235</v>
      </c>
    </row>
    <row r="1775" ht="14.25" customHeight="1">
      <c r="A1775" s="3">
        <v>33780.0</v>
      </c>
      <c r="B1775" s="3" t="s">
        <v>20</v>
      </c>
      <c r="C1775" s="3" t="s">
        <v>5236</v>
      </c>
      <c r="H1775" s="3" t="s">
        <v>5237</v>
      </c>
      <c r="L1775" s="3" t="s">
        <v>5238</v>
      </c>
    </row>
    <row r="1776" ht="14.25" customHeight="1">
      <c r="A1776" s="3">
        <v>34016.0</v>
      </c>
      <c r="B1776" s="3" t="s">
        <v>20</v>
      </c>
      <c r="C1776" s="3" t="s">
        <v>5239</v>
      </c>
      <c r="H1776" s="3" t="s">
        <v>5240</v>
      </c>
      <c r="L1776" s="3" t="s">
        <v>5241</v>
      </c>
    </row>
    <row r="1777" ht="14.25" customHeight="1">
      <c r="A1777" s="3">
        <v>34017.0</v>
      </c>
      <c r="B1777" s="3" t="s">
        <v>20</v>
      </c>
      <c r="C1777" s="3" t="s">
        <v>5242</v>
      </c>
      <c r="H1777" s="3" t="s">
        <v>5243</v>
      </c>
      <c r="L1777" s="3" t="s">
        <v>5244</v>
      </c>
    </row>
    <row r="1778" ht="14.25" customHeight="1">
      <c r="A1778" s="3">
        <v>34018.0</v>
      </c>
      <c r="B1778" s="3" t="s">
        <v>20</v>
      </c>
      <c r="C1778" s="3" t="s">
        <v>5245</v>
      </c>
      <c r="H1778" s="3" t="s">
        <v>5246</v>
      </c>
      <c r="L1778" s="3" t="s">
        <v>5247</v>
      </c>
    </row>
    <row r="1779" ht="14.25" customHeight="1">
      <c r="A1779" s="3">
        <v>34019.0</v>
      </c>
      <c r="B1779" s="3" t="s">
        <v>20</v>
      </c>
      <c r="C1779" s="3" t="s">
        <v>5248</v>
      </c>
      <c r="H1779" s="3" t="s">
        <v>5249</v>
      </c>
      <c r="L1779" s="3" t="s">
        <v>5250</v>
      </c>
    </row>
    <row r="1780" ht="14.25" customHeight="1">
      <c r="A1780" s="3">
        <v>34020.0</v>
      </c>
      <c r="B1780" s="3" t="s">
        <v>20</v>
      </c>
      <c r="C1780" s="3" t="s">
        <v>5251</v>
      </c>
      <c r="H1780" s="3" t="s">
        <v>5252</v>
      </c>
      <c r="L1780" s="3" t="s">
        <v>5253</v>
      </c>
    </row>
    <row r="1781" ht="14.25" customHeight="1">
      <c r="A1781" s="3">
        <v>34021.0</v>
      </c>
      <c r="B1781" s="3" t="s">
        <v>20</v>
      </c>
      <c r="C1781" s="3" t="s">
        <v>5254</v>
      </c>
      <c r="H1781" s="3" t="s">
        <v>5255</v>
      </c>
      <c r="L1781" s="3" t="s">
        <v>5256</v>
      </c>
    </row>
    <row r="1782" ht="14.25" customHeight="1">
      <c r="A1782" s="3">
        <v>34022.0</v>
      </c>
      <c r="B1782" s="3" t="s">
        <v>20</v>
      </c>
      <c r="C1782" s="3" t="s">
        <v>5257</v>
      </c>
      <c r="H1782" s="3" t="s">
        <v>5258</v>
      </c>
      <c r="L1782" s="3" t="s">
        <v>5259</v>
      </c>
    </row>
    <row r="1783" ht="14.25" customHeight="1">
      <c r="A1783" s="3">
        <v>34023.0</v>
      </c>
      <c r="B1783" s="3" t="s">
        <v>20</v>
      </c>
      <c r="C1783" s="3" t="s">
        <v>5260</v>
      </c>
      <c r="H1783" s="3" t="s">
        <v>5261</v>
      </c>
      <c r="L1783" s="3" t="s">
        <v>5262</v>
      </c>
    </row>
    <row r="1784" ht="14.25" customHeight="1">
      <c r="A1784" s="3">
        <v>34024.0</v>
      </c>
      <c r="B1784" s="3" t="s">
        <v>20</v>
      </c>
      <c r="C1784" s="3" t="s">
        <v>5263</v>
      </c>
      <c r="H1784" s="3" t="s">
        <v>5264</v>
      </c>
      <c r="L1784" s="3" t="s">
        <v>5265</v>
      </c>
    </row>
    <row r="1785" ht="14.25" customHeight="1">
      <c r="A1785" s="3">
        <v>34025.0</v>
      </c>
      <c r="B1785" s="3" t="s">
        <v>20</v>
      </c>
      <c r="C1785" s="3" t="s">
        <v>5266</v>
      </c>
      <c r="H1785" s="3" t="s">
        <v>5267</v>
      </c>
      <c r="L1785" s="3" t="s">
        <v>5268</v>
      </c>
    </row>
    <row r="1786" ht="14.25" customHeight="1">
      <c r="A1786" s="3">
        <v>34026.0</v>
      </c>
      <c r="B1786" s="3" t="s">
        <v>20</v>
      </c>
      <c r="C1786" s="3" t="s">
        <v>5269</v>
      </c>
      <c r="H1786" s="3" t="s">
        <v>5270</v>
      </c>
      <c r="L1786" s="3" t="s">
        <v>5271</v>
      </c>
    </row>
    <row r="1787" ht="14.25" customHeight="1">
      <c r="A1787" s="3">
        <v>34027.0</v>
      </c>
      <c r="B1787" s="3" t="s">
        <v>20</v>
      </c>
      <c r="C1787" s="3" t="s">
        <v>5272</v>
      </c>
      <c r="H1787" s="3" t="s">
        <v>5273</v>
      </c>
      <c r="L1787" s="3" t="s">
        <v>5274</v>
      </c>
    </row>
    <row r="1788" ht="14.25" customHeight="1">
      <c r="A1788" s="3">
        <v>34028.0</v>
      </c>
      <c r="B1788" s="3" t="s">
        <v>20</v>
      </c>
      <c r="C1788" s="3" t="s">
        <v>5275</v>
      </c>
      <c r="H1788" s="3" t="s">
        <v>5276</v>
      </c>
      <c r="L1788" s="3" t="s">
        <v>5277</v>
      </c>
    </row>
    <row r="1789" ht="14.25" customHeight="1">
      <c r="A1789" s="3">
        <v>34029.0</v>
      </c>
      <c r="B1789" s="3" t="s">
        <v>20</v>
      </c>
      <c r="C1789" s="3" t="s">
        <v>5278</v>
      </c>
      <c r="H1789" s="3" t="s">
        <v>5279</v>
      </c>
      <c r="L1789" s="3" t="s">
        <v>5280</v>
      </c>
    </row>
    <row r="1790" ht="14.25" customHeight="1">
      <c r="A1790" s="3">
        <v>34030.0</v>
      </c>
      <c r="B1790" s="3" t="s">
        <v>20</v>
      </c>
      <c r="C1790" s="3" t="s">
        <v>5281</v>
      </c>
      <c r="H1790" s="3" t="s">
        <v>5282</v>
      </c>
      <c r="L1790" s="3" t="s">
        <v>5283</v>
      </c>
    </row>
    <row r="1791" ht="14.25" customHeight="1">
      <c r="A1791" s="3">
        <v>34031.0</v>
      </c>
      <c r="B1791" s="3" t="s">
        <v>20</v>
      </c>
      <c r="C1791" s="3" t="s">
        <v>5284</v>
      </c>
      <c r="H1791" s="3" t="s">
        <v>5285</v>
      </c>
      <c r="L1791" s="3" t="s">
        <v>5286</v>
      </c>
    </row>
    <row r="1792" ht="14.25" customHeight="1">
      <c r="A1792" s="3">
        <v>34032.0</v>
      </c>
      <c r="B1792" s="3" t="s">
        <v>20</v>
      </c>
      <c r="C1792" s="3" t="s">
        <v>5287</v>
      </c>
      <c r="H1792" s="3" t="s">
        <v>5288</v>
      </c>
      <c r="L1792" s="3" t="s">
        <v>5289</v>
      </c>
    </row>
    <row r="1793" ht="14.25" customHeight="1">
      <c r="A1793" s="3">
        <v>34033.0</v>
      </c>
      <c r="B1793" s="3" t="s">
        <v>20</v>
      </c>
      <c r="C1793" s="3" t="s">
        <v>5290</v>
      </c>
      <c r="H1793" s="3" t="s">
        <v>5291</v>
      </c>
      <c r="L1793" s="3" t="s">
        <v>5292</v>
      </c>
    </row>
    <row r="1794" ht="14.25" customHeight="1">
      <c r="A1794" s="3">
        <v>34034.0</v>
      </c>
      <c r="B1794" s="3" t="s">
        <v>20</v>
      </c>
      <c r="C1794" s="3" t="s">
        <v>5293</v>
      </c>
      <c r="H1794" s="3" t="s">
        <v>5294</v>
      </c>
      <c r="L1794" s="3" t="s">
        <v>5295</v>
      </c>
    </row>
    <row r="1795" ht="14.25" customHeight="1">
      <c r="A1795" s="3">
        <v>34035.0</v>
      </c>
      <c r="B1795" s="3" t="s">
        <v>20</v>
      </c>
      <c r="C1795" s="3" t="s">
        <v>5296</v>
      </c>
      <c r="H1795" s="3" t="s">
        <v>5297</v>
      </c>
      <c r="L1795" s="3" t="s">
        <v>5298</v>
      </c>
    </row>
    <row r="1796" ht="14.25" customHeight="1">
      <c r="A1796" s="3">
        <v>34036.0</v>
      </c>
      <c r="B1796" s="3" t="s">
        <v>20</v>
      </c>
      <c r="C1796" s="3" t="s">
        <v>5299</v>
      </c>
      <c r="H1796" s="3" t="s">
        <v>5300</v>
      </c>
      <c r="L1796" s="3" t="s">
        <v>5301</v>
      </c>
    </row>
    <row r="1797" ht="14.25" customHeight="1">
      <c r="A1797" s="3">
        <v>34037.0</v>
      </c>
      <c r="B1797" s="3" t="s">
        <v>20</v>
      </c>
      <c r="C1797" s="3" t="s">
        <v>5302</v>
      </c>
      <c r="H1797" s="3" t="s">
        <v>5303</v>
      </c>
      <c r="L1797" s="3" t="s">
        <v>5304</v>
      </c>
    </row>
    <row r="1798" ht="14.25" customHeight="1">
      <c r="A1798" s="3">
        <v>34038.0</v>
      </c>
      <c r="B1798" s="3" t="s">
        <v>20</v>
      </c>
      <c r="C1798" s="3" t="s">
        <v>5305</v>
      </c>
      <c r="H1798" s="3" t="s">
        <v>5306</v>
      </c>
      <c r="L1798" s="3" t="s">
        <v>5307</v>
      </c>
    </row>
    <row r="1799" ht="14.25" customHeight="1">
      <c r="A1799" s="3">
        <v>34039.0</v>
      </c>
      <c r="B1799" s="3" t="s">
        <v>20</v>
      </c>
      <c r="C1799" s="3" t="s">
        <v>5308</v>
      </c>
      <c r="H1799" s="3" t="s">
        <v>5309</v>
      </c>
      <c r="L1799" s="3" t="s">
        <v>5310</v>
      </c>
    </row>
    <row r="1800" ht="14.25" customHeight="1">
      <c r="A1800" s="3">
        <v>34040.0</v>
      </c>
      <c r="B1800" s="3" t="s">
        <v>20</v>
      </c>
      <c r="C1800" s="3" t="s">
        <v>5311</v>
      </c>
      <c r="H1800" s="3" t="s">
        <v>5312</v>
      </c>
      <c r="L1800" s="3" t="s">
        <v>5313</v>
      </c>
    </row>
    <row r="1801" ht="14.25" customHeight="1">
      <c r="A1801" s="3">
        <v>34041.0</v>
      </c>
      <c r="B1801" s="3" t="s">
        <v>20</v>
      </c>
      <c r="C1801" s="3" t="s">
        <v>5314</v>
      </c>
      <c r="H1801" s="3" t="s">
        <v>5315</v>
      </c>
      <c r="L1801" s="3" t="s">
        <v>5316</v>
      </c>
    </row>
    <row r="1802" ht="14.25" customHeight="1">
      <c r="A1802" s="3">
        <v>34042.0</v>
      </c>
      <c r="B1802" s="3" t="s">
        <v>20</v>
      </c>
      <c r="C1802" s="3" t="s">
        <v>5317</v>
      </c>
      <c r="H1802" s="3" t="s">
        <v>5318</v>
      </c>
      <c r="L1802" s="3" t="s">
        <v>5319</v>
      </c>
    </row>
    <row r="1803" ht="14.25" customHeight="1">
      <c r="A1803" s="3">
        <v>34043.0</v>
      </c>
      <c r="B1803" s="3" t="s">
        <v>20</v>
      </c>
      <c r="C1803" s="3" t="s">
        <v>5320</v>
      </c>
      <c r="H1803" s="3" t="s">
        <v>5321</v>
      </c>
      <c r="L1803" s="3" t="s">
        <v>5322</v>
      </c>
    </row>
    <row r="1804" ht="14.25" customHeight="1">
      <c r="A1804" s="3">
        <v>34044.0</v>
      </c>
      <c r="B1804" s="3" t="s">
        <v>20</v>
      </c>
      <c r="C1804" s="3" t="s">
        <v>5323</v>
      </c>
      <c r="H1804" s="3" t="s">
        <v>5324</v>
      </c>
      <c r="L1804" s="3" t="s">
        <v>5325</v>
      </c>
    </row>
    <row r="1805" ht="14.25" customHeight="1">
      <c r="A1805" s="3">
        <v>34045.0</v>
      </c>
      <c r="B1805" s="3" t="s">
        <v>20</v>
      </c>
      <c r="C1805" s="3" t="s">
        <v>5326</v>
      </c>
      <c r="H1805" s="3" t="s">
        <v>5327</v>
      </c>
      <c r="L1805" s="3" t="s">
        <v>5328</v>
      </c>
    </row>
    <row r="1806" ht="14.25" customHeight="1">
      <c r="A1806" s="3">
        <v>34046.0</v>
      </c>
      <c r="B1806" s="3" t="s">
        <v>20</v>
      </c>
      <c r="C1806" s="3" t="s">
        <v>5329</v>
      </c>
      <c r="H1806" s="3" t="s">
        <v>5330</v>
      </c>
      <c r="L1806" s="3" t="s">
        <v>5331</v>
      </c>
    </row>
    <row r="1807" ht="14.25" customHeight="1">
      <c r="A1807" s="3">
        <v>34047.0</v>
      </c>
      <c r="B1807" s="3" t="s">
        <v>20</v>
      </c>
      <c r="C1807" s="3" t="s">
        <v>5332</v>
      </c>
      <c r="H1807" s="3" t="s">
        <v>5333</v>
      </c>
      <c r="L1807" s="3" t="s">
        <v>5334</v>
      </c>
    </row>
    <row r="1808" ht="14.25" customHeight="1">
      <c r="A1808" s="3">
        <v>34048.0</v>
      </c>
      <c r="B1808" s="3" t="s">
        <v>20</v>
      </c>
      <c r="C1808" s="3" t="s">
        <v>5335</v>
      </c>
      <c r="H1808" s="3" t="s">
        <v>5336</v>
      </c>
      <c r="L1808" s="3" t="s">
        <v>5337</v>
      </c>
    </row>
    <row r="1809" ht="14.25" customHeight="1">
      <c r="A1809" s="3">
        <v>34049.0</v>
      </c>
      <c r="B1809" s="3" t="s">
        <v>20</v>
      </c>
      <c r="C1809" s="3" t="s">
        <v>5338</v>
      </c>
      <c r="H1809" s="3" t="s">
        <v>5339</v>
      </c>
      <c r="L1809" s="3" t="s">
        <v>5340</v>
      </c>
    </row>
    <row r="1810" ht="14.25" customHeight="1">
      <c r="A1810" s="3">
        <v>34050.0</v>
      </c>
      <c r="B1810" s="3" t="s">
        <v>20</v>
      </c>
      <c r="C1810" s="3" t="s">
        <v>5341</v>
      </c>
      <c r="H1810" s="3" t="s">
        <v>5342</v>
      </c>
      <c r="L1810" s="3" t="s">
        <v>5343</v>
      </c>
    </row>
    <row r="1811" ht="14.25" customHeight="1">
      <c r="A1811" s="3">
        <v>34051.0</v>
      </c>
      <c r="B1811" s="3" t="s">
        <v>20</v>
      </c>
      <c r="C1811" s="3" t="s">
        <v>5344</v>
      </c>
      <c r="H1811" s="3" t="s">
        <v>5345</v>
      </c>
      <c r="L1811" s="3" t="s">
        <v>5346</v>
      </c>
    </row>
    <row r="1812" ht="14.25" customHeight="1">
      <c r="A1812" s="3">
        <v>34052.0</v>
      </c>
      <c r="B1812" s="3" t="s">
        <v>20</v>
      </c>
      <c r="C1812" s="3" t="s">
        <v>5347</v>
      </c>
      <c r="H1812" s="3" t="s">
        <v>5348</v>
      </c>
      <c r="L1812" s="3" t="s">
        <v>5349</v>
      </c>
    </row>
    <row r="1813" ht="14.25" customHeight="1">
      <c r="A1813" s="3">
        <v>34053.0</v>
      </c>
      <c r="B1813" s="3" t="s">
        <v>20</v>
      </c>
      <c r="C1813" s="3" t="s">
        <v>5350</v>
      </c>
      <c r="H1813" s="3" t="s">
        <v>5351</v>
      </c>
      <c r="L1813" s="3" t="s">
        <v>5352</v>
      </c>
    </row>
    <row r="1814" ht="14.25" customHeight="1">
      <c r="A1814" s="3">
        <v>34054.0</v>
      </c>
      <c r="B1814" s="3" t="s">
        <v>20</v>
      </c>
      <c r="C1814" s="3" t="s">
        <v>5353</v>
      </c>
      <c r="H1814" s="3" t="s">
        <v>5354</v>
      </c>
      <c r="L1814" s="3" t="s">
        <v>5355</v>
      </c>
    </row>
    <row r="1815" ht="14.25" customHeight="1">
      <c r="A1815" s="3">
        <v>34055.0</v>
      </c>
      <c r="B1815" s="3" t="s">
        <v>20</v>
      </c>
      <c r="C1815" s="3" t="s">
        <v>5356</v>
      </c>
      <c r="H1815" s="3" t="s">
        <v>5357</v>
      </c>
      <c r="L1815" s="3" t="s">
        <v>5358</v>
      </c>
    </row>
    <row r="1816" ht="14.25" customHeight="1">
      <c r="A1816" s="3">
        <v>34056.0</v>
      </c>
      <c r="B1816" s="3" t="s">
        <v>20</v>
      </c>
      <c r="C1816" s="3" t="s">
        <v>5359</v>
      </c>
      <c r="H1816" s="3" t="s">
        <v>5360</v>
      </c>
      <c r="L1816" s="3" t="s">
        <v>5361</v>
      </c>
    </row>
    <row r="1817" ht="14.25" customHeight="1">
      <c r="A1817" s="3">
        <v>34057.0</v>
      </c>
      <c r="B1817" s="3" t="s">
        <v>20</v>
      </c>
      <c r="C1817" s="3" t="s">
        <v>5362</v>
      </c>
      <c r="H1817" s="3" t="s">
        <v>5363</v>
      </c>
      <c r="L1817" s="3" t="s">
        <v>5364</v>
      </c>
    </row>
    <row r="1818" ht="14.25" customHeight="1">
      <c r="A1818" s="3">
        <v>34058.0</v>
      </c>
      <c r="B1818" s="3" t="s">
        <v>20</v>
      </c>
      <c r="C1818" s="3" t="s">
        <v>5365</v>
      </c>
      <c r="H1818" s="3" t="s">
        <v>5366</v>
      </c>
      <c r="L1818" s="3" t="s">
        <v>5367</v>
      </c>
    </row>
    <row r="1819" ht="14.25" customHeight="1">
      <c r="A1819" s="3">
        <v>34060.0</v>
      </c>
      <c r="B1819" s="3" t="s">
        <v>20</v>
      </c>
      <c r="C1819" s="3" t="s">
        <v>5368</v>
      </c>
      <c r="H1819" s="3" t="s">
        <v>5369</v>
      </c>
      <c r="L1819" s="3" t="s">
        <v>5370</v>
      </c>
    </row>
    <row r="1820" ht="14.25" customHeight="1">
      <c r="A1820" s="3">
        <v>34061.0</v>
      </c>
      <c r="B1820" s="3" t="s">
        <v>20</v>
      </c>
      <c r="C1820" s="3" t="s">
        <v>5371</v>
      </c>
      <c r="H1820" s="3" t="s">
        <v>5372</v>
      </c>
      <c r="L1820" s="3" t="s">
        <v>5373</v>
      </c>
    </row>
    <row r="1821" ht="14.25" customHeight="1">
      <c r="A1821" s="3">
        <v>34062.0</v>
      </c>
      <c r="B1821" s="3" t="s">
        <v>20</v>
      </c>
      <c r="C1821" s="3" t="s">
        <v>5374</v>
      </c>
      <c r="H1821" s="3" t="s">
        <v>5375</v>
      </c>
      <c r="L1821" s="3" t="s">
        <v>5376</v>
      </c>
    </row>
    <row r="1822" ht="14.25" customHeight="1">
      <c r="A1822" s="3">
        <v>34063.0</v>
      </c>
      <c r="B1822" s="3" t="s">
        <v>20</v>
      </c>
      <c r="C1822" s="3" t="s">
        <v>5377</v>
      </c>
      <c r="H1822" s="3" t="s">
        <v>5378</v>
      </c>
      <c r="L1822" s="3" t="s">
        <v>5379</v>
      </c>
    </row>
    <row r="1823" ht="14.25" customHeight="1">
      <c r="A1823" s="3">
        <v>34064.0</v>
      </c>
      <c r="B1823" s="3" t="s">
        <v>20</v>
      </c>
      <c r="C1823" s="3" t="s">
        <v>5380</v>
      </c>
      <c r="H1823" s="3" t="s">
        <v>5381</v>
      </c>
      <c r="L1823" s="3" t="s">
        <v>5382</v>
      </c>
    </row>
    <row r="1824" ht="14.25" customHeight="1">
      <c r="A1824" s="3">
        <v>34065.0</v>
      </c>
      <c r="B1824" s="3" t="s">
        <v>20</v>
      </c>
      <c r="C1824" s="3" t="s">
        <v>5383</v>
      </c>
      <c r="H1824" s="3" t="s">
        <v>5384</v>
      </c>
      <c r="L1824" s="3" t="s">
        <v>5385</v>
      </c>
    </row>
    <row r="1825" ht="14.25" customHeight="1">
      <c r="A1825" s="3">
        <v>34066.0</v>
      </c>
      <c r="B1825" s="3" t="s">
        <v>20</v>
      </c>
      <c r="C1825" s="3" t="s">
        <v>5386</v>
      </c>
      <c r="H1825" s="3" t="s">
        <v>5387</v>
      </c>
      <c r="L1825" s="3" t="s">
        <v>5388</v>
      </c>
    </row>
    <row r="1826" ht="14.25" customHeight="1">
      <c r="A1826" s="3">
        <v>34067.0</v>
      </c>
      <c r="B1826" s="3" t="s">
        <v>20</v>
      </c>
      <c r="C1826" s="3" t="s">
        <v>5389</v>
      </c>
      <c r="H1826" s="3" t="s">
        <v>5390</v>
      </c>
      <c r="L1826" s="3" t="s">
        <v>5391</v>
      </c>
    </row>
    <row r="1827" ht="14.25" customHeight="1">
      <c r="A1827" s="3">
        <v>34068.0</v>
      </c>
      <c r="B1827" s="3" t="s">
        <v>20</v>
      </c>
      <c r="C1827" s="3" t="s">
        <v>5392</v>
      </c>
      <c r="H1827" s="3" t="s">
        <v>5393</v>
      </c>
      <c r="L1827" s="3" t="s">
        <v>5394</v>
      </c>
    </row>
    <row r="1828" ht="14.25" customHeight="1">
      <c r="A1828" s="3">
        <v>34069.0</v>
      </c>
      <c r="B1828" s="3" t="s">
        <v>20</v>
      </c>
      <c r="C1828" s="3" t="s">
        <v>5395</v>
      </c>
      <c r="H1828" s="3" t="s">
        <v>5396</v>
      </c>
      <c r="L1828" s="3" t="s">
        <v>5397</v>
      </c>
    </row>
    <row r="1829" ht="14.25" customHeight="1">
      <c r="A1829" s="3">
        <v>34070.0</v>
      </c>
      <c r="B1829" s="3" t="s">
        <v>20</v>
      </c>
      <c r="C1829" s="3" t="s">
        <v>5398</v>
      </c>
      <c r="H1829" s="3" t="s">
        <v>5399</v>
      </c>
      <c r="L1829" s="3" t="s">
        <v>5400</v>
      </c>
    </row>
    <row r="1830" ht="14.25" customHeight="1">
      <c r="A1830" s="3">
        <v>34071.0</v>
      </c>
      <c r="B1830" s="3" t="s">
        <v>20</v>
      </c>
      <c r="C1830" s="3" t="s">
        <v>5401</v>
      </c>
      <c r="H1830" s="3" t="s">
        <v>5402</v>
      </c>
      <c r="L1830" s="3" t="s">
        <v>5403</v>
      </c>
    </row>
    <row r="1831" ht="14.25" customHeight="1">
      <c r="A1831" s="3">
        <v>34072.0</v>
      </c>
      <c r="B1831" s="3" t="s">
        <v>20</v>
      </c>
      <c r="C1831" s="3" t="s">
        <v>5404</v>
      </c>
      <c r="H1831" s="3" t="s">
        <v>5405</v>
      </c>
      <c r="L1831" s="3" t="s">
        <v>5406</v>
      </c>
    </row>
    <row r="1832" ht="14.25" customHeight="1">
      <c r="A1832" s="3">
        <v>34074.0</v>
      </c>
      <c r="B1832" s="3" t="s">
        <v>20</v>
      </c>
      <c r="C1832" s="3" t="s">
        <v>5407</v>
      </c>
      <c r="H1832" s="3" t="s">
        <v>5408</v>
      </c>
      <c r="L1832" s="3" t="s">
        <v>5409</v>
      </c>
    </row>
    <row r="1833" ht="14.25" customHeight="1">
      <c r="A1833" s="3">
        <v>34076.0</v>
      </c>
      <c r="B1833" s="3" t="s">
        <v>20</v>
      </c>
      <c r="C1833" s="3" t="s">
        <v>5410</v>
      </c>
      <c r="H1833" s="3" t="s">
        <v>5411</v>
      </c>
      <c r="L1833" s="3" t="s">
        <v>5412</v>
      </c>
    </row>
    <row r="1834" ht="14.25" customHeight="1">
      <c r="A1834" s="3">
        <v>34077.0</v>
      </c>
      <c r="B1834" s="3" t="s">
        <v>20</v>
      </c>
      <c r="C1834" s="3" t="s">
        <v>5413</v>
      </c>
      <c r="H1834" s="3" t="s">
        <v>5414</v>
      </c>
      <c r="L1834" s="3" t="s">
        <v>5415</v>
      </c>
    </row>
    <row r="1835" ht="14.25" customHeight="1">
      <c r="A1835" s="3">
        <v>34078.0</v>
      </c>
      <c r="B1835" s="3" t="s">
        <v>20</v>
      </c>
      <c r="C1835" s="3" t="s">
        <v>5416</v>
      </c>
      <c r="H1835" s="3" t="s">
        <v>5417</v>
      </c>
      <c r="L1835" s="3" t="s">
        <v>5418</v>
      </c>
    </row>
    <row r="1836" ht="14.25" customHeight="1">
      <c r="A1836" s="3">
        <v>34079.0</v>
      </c>
      <c r="B1836" s="3" t="s">
        <v>20</v>
      </c>
      <c r="C1836" s="3" t="s">
        <v>5419</v>
      </c>
      <c r="H1836" s="3" t="s">
        <v>5420</v>
      </c>
      <c r="L1836" s="3" t="s">
        <v>5421</v>
      </c>
    </row>
    <row r="1837" ht="14.25" customHeight="1">
      <c r="A1837" s="3">
        <v>34080.0</v>
      </c>
      <c r="B1837" s="3" t="s">
        <v>20</v>
      </c>
      <c r="C1837" s="3" t="s">
        <v>5422</v>
      </c>
      <c r="H1837" s="3" t="s">
        <v>5423</v>
      </c>
      <c r="L1837" s="3" t="s">
        <v>5424</v>
      </c>
    </row>
    <row r="1838" ht="14.25" customHeight="1">
      <c r="A1838" s="3">
        <v>34082.0</v>
      </c>
      <c r="B1838" s="3" t="s">
        <v>20</v>
      </c>
      <c r="C1838" s="3" t="s">
        <v>5425</v>
      </c>
      <c r="H1838" s="3" t="s">
        <v>5426</v>
      </c>
      <c r="L1838" s="3" t="s">
        <v>5427</v>
      </c>
    </row>
    <row r="1839" ht="14.25" customHeight="1">
      <c r="A1839" s="3">
        <v>34083.0</v>
      </c>
      <c r="B1839" s="3" t="s">
        <v>20</v>
      </c>
      <c r="C1839" s="3" t="s">
        <v>5428</v>
      </c>
      <c r="H1839" s="3" t="s">
        <v>5429</v>
      </c>
      <c r="L1839" s="3" t="s">
        <v>5430</v>
      </c>
    </row>
    <row r="1840" ht="14.25" customHeight="1">
      <c r="A1840" s="3">
        <v>34088.0</v>
      </c>
      <c r="B1840" s="3" t="s">
        <v>20</v>
      </c>
      <c r="C1840" s="3" t="s">
        <v>5431</v>
      </c>
      <c r="H1840" s="3" t="s">
        <v>5432</v>
      </c>
      <c r="L1840" s="3" t="s">
        <v>5433</v>
      </c>
    </row>
    <row r="1841" ht="14.25" customHeight="1">
      <c r="A1841" s="3">
        <v>34089.0</v>
      </c>
      <c r="B1841" s="3" t="s">
        <v>20</v>
      </c>
      <c r="C1841" s="3" t="s">
        <v>5434</v>
      </c>
      <c r="H1841" s="3" t="s">
        <v>5435</v>
      </c>
      <c r="L1841" s="3" t="s">
        <v>5436</v>
      </c>
    </row>
    <row r="1842" ht="14.25" customHeight="1">
      <c r="A1842" s="3">
        <v>34090.0</v>
      </c>
      <c r="B1842" s="3" t="s">
        <v>20</v>
      </c>
      <c r="C1842" s="3" t="s">
        <v>5437</v>
      </c>
      <c r="H1842" s="3" t="s">
        <v>5438</v>
      </c>
      <c r="L1842" s="3" t="s">
        <v>5439</v>
      </c>
    </row>
    <row r="1843" ht="14.25" customHeight="1">
      <c r="A1843" s="3">
        <v>34091.0</v>
      </c>
      <c r="B1843" s="3" t="s">
        <v>20</v>
      </c>
      <c r="C1843" s="3" t="s">
        <v>5440</v>
      </c>
      <c r="H1843" s="3" t="s">
        <v>5441</v>
      </c>
      <c r="L1843" s="3" t="s">
        <v>5442</v>
      </c>
    </row>
    <row r="1844" ht="14.25" customHeight="1">
      <c r="A1844" s="3">
        <v>34092.0</v>
      </c>
      <c r="B1844" s="3" t="s">
        <v>20</v>
      </c>
      <c r="C1844" s="3" t="s">
        <v>5443</v>
      </c>
      <c r="H1844" s="3" t="s">
        <v>5444</v>
      </c>
      <c r="L1844" s="3" t="s">
        <v>5445</v>
      </c>
    </row>
    <row r="1845" ht="14.25" customHeight="1">
      <c r="A1845" s="3">
        <v>34093.0</v>
      </c>
      <c r="B1845" s="3" t="s">
        <v>20</v>
      </c>
      <c r="C1845" s="3" t="s">
        <v>5446</v>
      </c>
      <c r="H1845" s="3" t="s">
        <v>5447</v>
      </c>
      <c r="L1845" s="3" t="s">
        <v>5448</v>
      </c>
    </row>
    <row r="1846" ht="14.25" customHeight="1">
      <c r="A1846" s="3">
        <v>34094.0</v>
      </c>
      <c r="B1846" s="3" t="s">
        <v>20</v>
      </c>
      <c r="C1846" s="3" t="s">
        <v>5449</v>
      </c>
      <c r="H1846" s="3" t="s">
        <v>5450</v>
      </c>
      <c r="L1846" s="3" t="s">
        <v>5451</v>
      </c>
    </row>
    <row r="1847" ht="14.25" customHeight="1">
      <c r="A1847" s="3">
        <v>34095.0</v>
      </c>
      <c r="B1847" s="3" t="s">
        <v>20</v>
      </c>
      <c r="C1847" s="3" t="s">
        <v>5452</v>
      </c>
      <c r="H1847" s="3" t="s">
        <v>5453</v>
      </c>
      <c r="L1847" s="3" t="s">
        <v>5454</v>
      </c>
    </row>
    <row r="1848" ht="14.25" customHeight="1">
      <c r="A1848" s="3">
        <v>34096.0</v>
      </c>
      <c r="B1848" s="3" t="s">
        <v>20</v>
      </c>
      <c r="C1848" s="3" t="s">
        <v>5455</v>
      </c>
      <c r="H1848" s="3" t="s">
        <v>5456</v>
      </c>
      <c r="L1848" s="3" t="s">
        <v>5457</v>
      </c>
    </row>
    <row r="1849" ht="14.25" customHeight="1">
      <c r="A1849" s="3">
        <v>34097.0</v>
      </c>
      <c r="B1849" s="3" t="s">
        <v>20</v>
      </c>
      <c r="C1849" s="3" t="s">
        <v>5458</v>
      </c>
      <c r="H1849" s="3" t="s">
        <v>5459</v>
      </c>
      <c r="L1849" s="3" t="s">
        <v>5460</v>
      </c>
    </row>
    <row r="1850" ht="14.25" customHeight="1">
      <c r="A1850" s="3">
        <v>34098.0</v>
      </c>
      <c r="B1850" s="3" t="s">
        <v>20</v>
      </c>
      <c r="C1850" s="3" t="s">
        <v>5461</v>
      </c>
      <c r="H1850" s="3" t="s">
        <v>5462</v>
      </c>
      <c r="L1850" s="3" t="s">
        <v>5463</v>
      </c>
    </row>
    <row r="1851" ht="14.25" customHeight="1">
      <c r="A1851" s="3">
        <v>34099.0</v>
      </c>
      <c r="B1851" s="3" t="s">
        <v>20</v>
      </c>
      <c r="C1851" s="3" t="s">
        <v>5464</v>
      </c>
      <c r="H1851" s="3" t="s">
        <v>5465</v>
      </c>
      <c r="L1851" s="3" t="s">
        <v>5466</v>
      </c>
    </row>
    <row r="1852" ht="14.25" customHeight="1">
      <c r="A1852" s="3">
        <v>34101.0</v>
      </c>
      <c r="B1852" s="3" t="s">
        <v>20</v>
      </c>
      <c r="C1852" s="3" t="s">
        <v>5467</v>
      </c>
      <c r="H1852" s="3" t="s">
        <v>5468</v>
      </c>
      <c r="L1852" s="3" t="s">
        <v>5469</v>
      </c>
    </row>
    <row r="1853" ht="14.25" customHeight="1">
      <c r="A1853" s="3">
        <v>34103.0</v>
      </c>
      <c r="B1853" s="3" t="s">
        <v>20</v>
      </c>
      <c r="C1853" s="3" t="s">
        <v>5470</v>
      </c>
      <c r="H1853" s="3" t="s">
        <v>5471</v>
      </c>
      <c r="L1853" s="3" t="s">
        <v>5472</v>
      </c>
    </row>
    <row r="1854" ht="14.25" customHeight="1">
      <c r="A1854" s="3">
        <v>34105.0</v>
      </c>
      <c r="B1854" s="3" t="s">
        <v>20</v>
      </c>
      <c r="C1854" s="3" t="s">
        <v>5473</v>
      </c>
      <c r="H1854" s="3" t="s">
        <v>5474</v>
      </c>
      <c r="L1854" s="3" t="s">
        <v>5475</v>
      </c>
    </row>
    <row r="1855" ht="14.25" customHeight="1">
      <c r="A1855" s="3">
        <v>34106.0</v>
      </c>
      <c r="B1855" s="3" t="s">
        <v>20</v>
      </c>
      <c r="C1855" s="3" t="s">
        <v>5476</v>
      </c>
      <c r="H1855" s="3" t="s">
        <v>5477</v>
      </c>
      <c r="L1855" s="3" t="s">
        <v>5478</v>
      </c>
    </row>
    <row r="1856" ht="14.25" customHeight="1">
      <c r="A1856" s="3">
        <v>34108.0</v>
      </c>
      <c r="B1856" s="3" t="s">
        <v>20</v>
      </c>
      <c r="C1856" s="3" t="s">
        <v>5479</v>
      </c>
      <c r="H1856" s="3" t="s">
        <v>5480</v>
      </c>
      <c r="L1856" s="3" t="s">
        <v>5481</v>
      </c>
    </row>
    <row r="1857" ht="14.25" customHeight="1">
      <c r="A1857" s="3">
        <v>34109.0</v>
      </c>
      <c r="B1857" s="3" t="s">
        <v>20</v>
      </c>
      <c r="C1857" s="3" t="s">
        <v>5482</v>
      </c>
      <c r="H1857" s="3" t="s">
        <v>5483</v>
      </c>
      <c r="L1857" s="3" t="s">
        <v>5484</v>
      </c>
    </row>
    <row r="1858" ht="14.25" customHeight="1">
      <c r="A1858" s="3">
        <v>34110.0</v>
      </c>
      <c r="B1858" s="3" t="s">
        <v>20</v>
      </c>
      <c r="C1858" s="3" t="s">
        <v>5485</v>
      </c>
      <c r="H1858" s="3" t="s">
        <v>5486</v>
      </c>
      <c r="L1858" s="3" t="s">
        <v>5487</v>
      </c>
    </row>
    <row r="1859" ht="14.25" customHeight="1">
      <c r="A1859" s="3">
        <v>34111.0</v>
      </c>
      <c r="B1859" s="3" t="s">
        <v>20</v>
      </c>
      <c r="C1859" s="3" t="s">
        <v>5488</v>
      </c>
      <c r="H1859" s="3" t="s">
        <v>5489</v>
      </c>
      <c r="L1859" s="3" t="s">
        <v>5490</v>
      </c>
    </row>
    <row r="1860" ht="14.25" customHeight="1">
      <c r="A1860" s="3">
        <v>34113.0</v>
      </c>
      <c r="B1860" s="3" t="s">
        <v>20</v>
      </c>
      <c r="C1860" s="3" t="s">
        <v>5491</v>
      </c>
      <c r="H1860" s="3" t="s">
        <v>5492</v>
      </c>
      <c r="L1860" s="3" t="s">
        <v>5493</v>
      </c>
    </row>
    <row r="1861" ht="14.25" customHeight="1">
      <c r="A1861" s="3">
        <v>34114.0</v>
      </c>
      <c r="B1861" s="3" t="s">
        <v>20</v>
      </c>
      <c r="C1861" s="3" t="s">
        <v>5494</v>
      </c>
      <c r="H1861" s="3" t="s">
        <v>5495</v>
      </c>
      <c r="L1861" s="3" t="s">
        <v>5496</v>
      </c>
    </row>
    <row r="1862" ht="14.25" customHeight="1">
      <c r="A1862" s="3">
        <v>34115.0</v>
      </c>
      <c r="B1862" s="3" t="s">
        <v>20</v>
      </c>
      <c r="C1862" s="3" t="s">
        <v>5497</v>
      </c>
      <c r="H1862" s="3" t="s">
        <v>5498</v>
      </c>
      <c r="L1862" s="3" t="s">
        <v>5499</v>
      </c>
    </row>
    <row r="1863" ht="14.25" customHeight="1">
      <c r="A1863" s="3">
        <v>34116.0</v>
      </c>
      <c r="B1863" s="3" t="s">
        <v>20</v>
      </c>
      <c r="C1863" s="3" t="s">
        <v>5500</v>
      </c>
      <c r="H1863" s="3" t="s">
        <v>5501</v>
      </c>
      <c r="L1863" s="3" t="s">
        <v>5502</v>
      </c>
    </row>
    <row r="1864" ht="14.25" customHeight="1">
      <c r="A1864" s="3">
        <v>34118.0</v>
      </c>
      <c r="B1864" s="3" t="s">
        <v>20</v>
      </c>
      <c r="C1864" s="3" t="s">
        <v>5503</v>
      </c>
      <c r="H1864" s="3" t="s">
        <v>5504</v>
      </c>
      <c r="L1864" s="3" t="s">
        <v>5505</v>
      </c>
    </row>
    <row r="1865" ht="14.25" customHeight="1">
      <c r="A1865" s="3">
        <v>34142.0</v>
      </c>
      <c r="B1865" s="3" t="s">
        <v>20</v>
      </c>
      <c r="C1865" s="3" t="s">
        <v>5506</v>
      </c>
      <c r="H1865" s="3" t="s">
        <v>5507</v>
      </c>
      <c r="L1865" s="3" t="s">
        <v>5508</v>
      </c>
    </row>
    <row r="1866" ht="14.25" customHeight="1">
      <c r="A1866" s="3">
        <v>34159.0</v>
      </c>
      <c r="B1866" s="3" t="s">
        <v>20</v>
      </c>
      <c r="C1866" s="3" t="s">
        <v>5509</v>
      </c>
      <c r="H1866" s="3" t="s">
        <v>5510</v>
      </c>
      <c r="L1866" s="3" t="s">
        <v>5511</v>
      </c>
    </row>
    <row r="1867" ht="14.25" customHeight="1">
      <c r="A1867" s="3">
        <v>34196.0</v>
      </c>
      <c r="B1867" s="3" t="s">
        <v>20</v>
      </c>
      <c r="C1867" s="3" t="s">
        <v>5512</v>
      </c>
      <c r="H1867" s="3" t="s">
        <v>5513</v>
      </c>
      <c r="L1867" s="3" t="s">
        <v>5514</v>
      </c>
    </row>
    <row r="1868" ht="14.25" customHeight="1">
      <c r="A1868" s="3">
        <v>34201.0</v>
      </c>
      <c r="B1868" s="3" t="s">
        <v>20</v>
      </c>
      <c r="C1868" s="3" t="s">
        <v>5515</v>
      </c>
      <c r="H1868" s="3" t="s">
        <v>5516</v>
      </c>
      <c r="L1868" s="3" t="s">
        <v>5517</v>
      </c>
    </row>
    <row r="1869" ht="14.25" customHeight="1">
      <c r="A1869" s="3">
        <v>36186.0</v>
      </c>
      <c r="B1869" s="3" t="s">
        <v>20</v>
      </c>
      <c r="C1869" s="3" t="s">
        <v>5518</v>
      </c>
      <c r="H1869" s="3" t="s">
        <v>5519</v>
      </c>
      <c r="L1869" s="3" t="s">
        <v>5520</v>
      </c>
    </row>
    <row r="1870" ht="14.25" customHeight="1">
      <c r="A1870" s="3">
        <v>36725.0</v>
      </c>
      <c r="B1870" s="3" t="s">
        <v>20</v>
      </c>
      <c r="C1870" s="3" t="s">
        <v>5521</v>
      </c>
      <c r="H1870" s="3" t="s">
        <v>5522</v>
      </c>
      <c r="L1870" s="3" t="s">
        <v>5523</v>
      </c>
    </row>
    <row r="1871" ht="14.25" customHeight="1">
      <c r="A1871" s="3">
        <v>36729.0</v>
      </c>
      <c r="B1871" s="3" t="s">
        <v>20</v>
      </c>
      <c r="C1871" s="3" t="s">
        <v>5524</v>
      </c>
      <c r="H1871" s="3" t="s">
        <v>5525</v>
      </c>
      <c r="L1871" s="3" t="s">
        <v>5526</v>
      </c>
    </row>
    <row r="1872" ht="14.25" customHeight="1">
      <c r="A1872" s="3">
        <v>36734.0</v>
      </c>
      <c r="B1872" s="3" t="s">
        <v>20</v>
      </c>
      <c r="C1872" s="3" t="s">
        <v>5527</v>
      </c>
      <c r="H1872" s="3" t="s">
        <v>5528</v>
      </c>
      <c r="L1872" s="3" t="s">
        <v>5529</v>
      </c>
    </row>
    <row r="1873" ht="14.25" customHeight="1">
      <c r="A1873" s="3">
        <v>36873.0</v>
      </c>
      <c r="B1873" s="3" t="s">
        <v>20</v>
      </c>
      <c r="C1873" s="3" t="s">
        <v>5530</v>
      </c>
      <c r="H1873" s="3" t="s">
        <v>5531</v>
      </c>
      <c r="L1873" s="3" t="s">
        <v>5532</v>
      </c>
    </row>
    <row r="1874" ht="14.25" customHeight="1">
      <c r="A1874" s="3">
        <v>36876.0</v>
      </c>
      <c r="B1874" s="3" t="s">
        <v>20</v>
      </c>
      <c r="C1874" s="3" t="s">
        <v>5533</v>
      </c>
      <c r="H1874" s="3" t="s">
        <v>5534</v>
      </c>
      <c r="L1874" s="3" t="s">
        <v>5535</v>
      </c>
    </row>
    <row r="1875" ht="14.25" customHeight="1">
      <c r="A1875" s="3">
        <v>36888.0</v>
      </c>
      <c r="B1875" s="3" t="s">
        <v>20</v>
      </c>
      <c r="C1875" s="3" t="s">
        <v>5536</v>
      </c>
      <c r="H1875" s="3" t="s">
        <v>5537</v>
      </c>
      <c r="L1875" s="3" t="s">
        <v>5538</v>
      </c>
    </row>
    <row r="1876" ht="14.25" customHeight="1">
      <c r="A1876" s="3">
        <v>36892.0</v>
      </c>
      <c r="B1876" s="3" t="s">
        <v>20</v>
      </c>
      <c r="C1876" s="3" t="s">
        <v>5539</v>
      </c>
      <c r="H1876" s="3" t="s">
        <v>5540</v>
      </c>
      <c r="L1876" s="3" t="s">
        <v>5541</v>
      </c>
    </row>
    <row r="1877" ht="14.25" customHeight="1">
      <c r="A1877" s="3">
        <v>36894.0</v>
      </c>
      <c r="B1877" s="3" t="s">
        <v>20</v>
      </c>
      <c r="C1877" s="3" t="s">
        <v>5542</v>
      </c>
      <c r="H1877" s="3" t="s">
        <v>5543</v>
      </c>
      <c r="L1877" s="3" t="s">
        <v>5544</v>
      </c>
    </row>
    <row r="1878" ht="14.25" customHeight="1">
      <c r="A1878" s="3">
        <v>36896.0</v>
      </c>
      <c r="B1878" s="3" t="s">
        <v>20</v>
      </c>
      <c r="C1878" s="3" t="s">
        <v>5545</v>
      </c>
      <c r="H1878" s="3" t="s">
        <v>5546</v>
      </c>
      <c r="L1878" s="3" t="s">
        <v>5547</v>
      </c>
    </row>
    <row r="1879" ht="14.25" customHeight="1">
      <c r="A1879" s="3">
        <v>36901.0</v>
      </c>
      <c r="B1879" s="3" t="s">
        <v>20</v>
      </c>
      <c r="C1879" s="3" t="s">
        <v>5548</v>
      </c>
      <c r="H1879" s="3" t="s">
        <v>5549</v>
      </c>
      <c r="L1879" s="3" t="s">
        <v>5550</v>
      </c>
    </row>
    <row r="1880" ht="14.25" customHeight="1">
      <c r="A1880" s="3">
        <v>36902.0</v>
      </c>
      <c r="B1880" s="3" t="s">
        <v>20</v>
      </c>
      <c r="C1880" s="3" t="s">
        <v>5551</v>
      </c>
      <c r="H1880" s="3" t="s">
        <v>5552</v>
      </c>
      <c r="L1880" s="3" t="s">
        <v>5553</v>
      </c>
    </row>
    <row r="1881" ht="14.25" customHeight="1">
      <c r="A1881" s="3">
        <v>36919.0</v>
      </c>
      <c r="B1881" s="3" t="s">
        <v>20</v>
      </c>
      <c r="C1881" s="3" t="s">
        <v>5554</v>
      </c>
      <c r="H1881" s="3" t="s">
        <v>5555</v>
      </c>
      <c r="L1881" s="3" t="s">
        <v>5556</v>
      </c>
    </row>
    <row r="1882" ht="14.25" customHeight="1">
      <c r="A1882" s="3">
        <v>36920.0</v>
      </c>
      <c r="B1882" s="3" t="s">
        <v>20</v>
      </c>
      <c r="C1882" s="3" t="s">
        <v>5557</v>
      </c>
      <c r="H1882" s="3" t="s">
        <v>5558</v>
      </c>
      <c r="L1882" s="3" t="s">
        <v>5559</v>
      </c>
    </row>
    <row r="1883" ht="14.25" customHeight="1">
      <c r="A1883" s="3">
        <v>36923.0</v>
      </c>
      <c r="B1883" s="3" t="s">
        <v>20</v>
      </c>
      <c r="C1883" s="3" t="s">
        <v>5560</v>
      </c>
      <c r="H1883" s="3" t="s">
        <v>5561</v>
      </c>
      <c r="L1883" s="3" t="s">
        <v>5562</v>
      </c>
    </row>
    <row r="1884" ht="14.25" customHeight="1">
      <c r="A1884" s="3">
        <v>36924.0</v>
      </c>
      <c r="B1884" s="3" t="s">
        <v>20</v>
      </c>
      <c r="C1884" s="3" t="s">
        <v>5563</v>
      </c>
      <c r="H1884" s="3" t="s">
        <v>5564</v>
      </c>
      <c r="L1884" s="3" t="s">
        <v>5565</v>
      </c>
    </row>
    <row r="1885" ht="14.25" customHeight="1">
      <c r="A1885" s="3">
        <v>36925.0</v>
      </c>
      <c r="B1885" s="3" t="s">
        <v>20</v>
      </c>
      <c r="C1885" s="3" t="s">
        <v>5566</v>
      </c>
      <c r="H1885" s="3" t="s">
        <v>5567</v>
      </c>
      <c r="L1885" s="3" t="s">
        <v>5568</v>
      </c>
    </row>
    <row r="1886" ht="14.25" customHeight="1">
      <c r="A1886" s="3">
        <v>36926.0</v>
      </c>
      <c r="B1886" s="3" t="s">
        <v>20</v>
      </c>
      <c r="C1886" s="3" t="s">
        <v>5569</v>
      </c>
      <c r="H1886" s="3" t="s">
        <v>5570</v>
      </c>
      <c r="L1886" s="3" t="s">
        <v>5571</v>
      </c>
    </row>
    <row r="1887" ht="14.25" customHeight="1">
      <c r="A1887" s="3">
        <v>36929.0</v>
      </c>
      <c r="B1887" s="3" t="s">
        <v>20</v>
      </c>
      <c r="C1887" s="3" t="s">
        <v>5572</v>
      </c>
      <c r="H1887" s="3" t="s">
        <v>5572</v>
      </c>
      <c r="L1887" s="3" t="s">
        <v>5572</v>
      </c>
    </row>
    <row r="1888" ht="14.25" customHeight="1">
      <c r="A1888" s="3">
        <v>36941.0</v>
      </c>
      <c r="B1888" s="3" t="s">
        <v>20</v>
      </c>
      <c r="C1888" s="3" t="s">
        <v>5573</v>
      </c>
      <c r="H1888" s="3" t="s">
        <v>5574</v>
      </c>
      <c r="L1888" s="3" t="s">
        <v>5575</v>
      </c>
    </row>
    <row r="1889" ht="14.25" customHeight="1">
      <c r="A1889" s="3">
        <v>36944.0</v>
      </c>
      <c r="B1889" s="3" t="s">
        <v>20</v>
      </c>
      <c r="C1889" s="3" t="s">
        <v>5576</v>
      </c>
      <c r="H1889" s="3" t="s">
        <v>5577</v>
      </c>
      <c r="L1889" s="3" t="s">
        <v>5578</v>
      </c>
    </row>
    <row r="1890" ht="14.25" customHeight="1">
      <c r="A1890" s="3">
        <v>36945.0</v>
      </c>
      <c r="B1890" s="3" t="s">
        <v>20</v>
      </c>
      <c r="C1890" s="3" t="s">
        <v>5579</v>
      </c>
      <c r="H1890" s="3" t="s">
        <v>5580</v>
      </c>
      <c r="L1890" s="3" t="s">
        <v>5581</v>
      </c>
    </row>
    <row r="1891" ht="14.25" customHeight="1">
      <c r="A1891" s="3">
        <v>36948.0</v>
      </c>
      <c r="B1891" s="3" t="s">
        <v>20</v>
      </c>
      <c r="C1891" s="3" t="s">
        <v>5582</v>
      </c>
      <c r="H1891" s="3" t="s">
        <v>5583</v>
      </c>
      <c r="L1891" s="3" t="s">
        <v>5584</v>
      </c>
    </row>
    <row r="1892" ht="14.25" customHeight="1">
      <c r="A1892" s="3">
        <v>36949.0</v>
      </c>
      <c r="B1892" s="3" t="s">
        <v>20</v>
      </c>
      <c r="C1892" s="3" t="s">
        <v>5585</v>
      </c>
      <c r="H1892" s="3" t="s">
        <v>5586</v>
      </c>
      <c r="L1892" s="3" t="s">
        <v>5587</v>
      </c>
    </row>
    <row r="1893" ht="14.25" customHeight="1">
      <c r="A1893" s="3">
        <v>37127.0</v>
      </c>
      <c r="B1893" s="3" t="s">
        <v>20</v>
      </c>
      <c r="C1893" s="3" t="s">
        <v>5588</v>
      </c>
      <c r="H1893" s="3" t="s">
        <v>5589</v>
      </c>
      <c r="L1893" s="3" t="s">
        <v>5590</v>
      </c>
    </row>
    <row r="1894" ht="14.25" customHeight="1">
      <c r="A1894" s="3">
        <v>37129.0</v>
      </c>
      <c r="B1894" s="3" t="s">
        <v>20</v>
      </c>
      <c r="C1894" s="3" t="s">
        <v>5591</v>
      </c>
      <c r="H1894" s="3" t="s">
        <v>5592</v>
      </c>
      <c r="L1894" s="3" t="s">
        <v>5593</v>
      </c>
    </row>
    <row r="1895" ht="14.25" customHeight="1">
      <c r="A1895" s="3">
        <v>37130.0</v>
      </c>
      <c r="B1895" s="3" t="s">
        <v>20</v>
      </c>
      <c r="C1895" s="3" t="s">
        <v>5594</v>
      </c>
      <c r="H1895" s="3" t="s">
        <v>5595</v>
      </c>
      <c r="L1895" s="3" t="s">
        <v>5596</v>
      </c>
    </row>
    <row r="1896" ht="14.25" customHeight="1">
      <c r="A1896" s="3">
        <v>37131.0</v>
      </c>
      <c r="B1896" s="3" t="s">
        <v>20</v>
      </c>
      <c r="C1896" s="3" t="s">
        <v>5597</v>
      </c>
      <c r="H1896" s="3" t="s">
        <v>5598</v>
      </c>
      <c r="L1896" s="3" t="s">
        <v>5599</v>
      </c>
    </row>
    <row r="1897" ht="14.25" customHeight="1">
      <c r="A1897" s="3">
        <v>37134.0</v>
      </c>
      <c r="B1897" s="3" t="s">
        <v>20</v>
      </c>
      <c r="C1897" s="3" t="s">
        <v>5600</v>
      </c>
      <c r="H1897" s="3" t="s">
        <v>5601</v>
      </c>
      <c r="L1897" s="3" t="s">
        <v>5602</v>
      </c>
    </row>
    <row r="1898" ht="14.25" customHeight="1">
      <c r="A1898" s="3">
        <v>37135.0</v>
      </c>
      <c r="B1898" s="3" t="s">
        <v>20</v>
      </c>
      <c r="C1898" s="3" t="s">
        <v>5603</v>
      </c>
      <c r="H1898" s="3" t="s">
        <v>5604</v>
      </c>
      <c r="L1898" s="3" t="s">
        <v>5605</v>
      </c>
    </row>
    <row r="1899" ht="14.25" customHeight="1">
      <c r="A1899" s="3">
        <v>37137.0</v>
      </c>
      <c r="B1899" s="3" t="s">
        <v>20</v>
      </c>
      <c r="C1899" s="3" t="s">
        <v>5606</v>
      </c>
      <c r="H1899" s="3" t="s">
        <v>5607</v>
      </c>
      <c r="L1899" s="3" t="s">
        <v>5608</v>
      </c>
    </row>
    <row r="1900" ht="14.25" customHeight="1">
      <c r="A1900" s="3">
        <v>37167.0</v>
      </c>
      <c r="B1900" s="3" t="s">
        <v>20</v>
      </c>
      <c r="C1900" s="3" t="s">
        <v>5609</v>
      </c>
      <c r="H1900" s="3" t="s">
        <v>5610</v>
      </c>
      <c r="L1900" s="3" t="s">
        <v>5611</v>
      </c>
    </row>
    <row r="1901" ht="14.25" customHeight="1">
      <c r="A1901" s="3">
        <v>37170.0</v>
      </c>
      <c r="B1901" s="3" t="s">
        <v>20</v>
      </c>
      <c r="C1901" s="3" t="s">
        <v>5612</v>
      </c>
      <c r="H1901" s="3" t="s">
        <v>5613</v>
      </c>
      <c r="L1901" s="3" t="s">
        <v>5614</v>
      </c>
    </row>
    <row r="1902" ht="14.25" customHeight="1">
      <c r="A1902" s="3">
        <v>37173.0</v>
      </c>
      <c r="B1902" s="3" t="s">
        <v>20</v>
      </c>
      <c r="C1902" s="3" t="s">
        <v>5615</v>
      </c>
      <c r="H1902" s="3" t="s">
        <v>5616</v>
      </c>
      <c r="L1902" s="3" t="s">
        <v>5617</v>
      </c>
    </row>
    <row r="1903" ht="14.25" customHeight="1">
      <c r="A1903" s="3">
        <v>37177.0</v>
      </c>
      <c r="B1903" s="3" t="s">
        <v>20</v>
      </c>
      <c r="C1903" s="3" t="s">
        <v>5618</v>
      </c>
      <c r="H1903" s="3" t="s">
        <v>5619</v>
      </c>
      <c r="L1903" s="3" t="s">
        <v>5620</v>
      </c>
    </row>
    <row r="1904" ht="14.25" customHeight="1">
      <c r="A1904" s="3">
        <v>37180.0</v>
      </c>
      <c r="B1904" s="3" t="s">
        <v>20</v>
      </c>
      <c r="C1904" s="3" t="s">
        <v>5621</v>
      </c>
      <c r="H1904" s="3" t="s">
        <v>5622</v>
      </c>
      <c r="L1904" s="3" t="s">
        <v>5623</v>
      </c>
    </row>
    <row r="1905" ht="14.25" customHeight="1">
      <c r="A1905" s="3">
        <v>37197.0</v>
      </c>
      <c r="B1905" s="3" t="s">
        <v>20</v>
      </c>
      <c r="C1905" s="3" t="s">
        <v>5624</v>
      </c>
      <c r="H1905" s="3" t="s">
        <v>5625</v>
      </c>
      <c r="L1905" s="3" t="s">
        <v>5626</v>
      </c>
    </row>
    <row r="1906" ht="14.25" customHeight="1">
      <c r="A1906" s="3">
        <v>37199.0</v>
      </c>
      <c r="B1906" s="3" t="s">
        <v>20</v>
      </c>
      <c r="C1906" s="3" t="s">
        <v>5627</v>
      </c>
      <c r="H1906" s="3" t="s">
        <v>5628</v>
      </c>
      <c r="L1906" s="3" t="s">
        <v>5629</v>
      </c>
    </row>
    <row r="1907" ht="14.25" customHeight="1">
      <c r="A1907" s="3">
        <v>37201.0</v>
      </c>
      <c r="B1907" s="3" t="s">
        <v>20</v>
      </c>
      <c r="C1907" s="3" t="s">
        <v>5630</v>
      </c>
      <c r="H1907" s="3" t="s">
        <v>5631</v>
      </c>
      <c r="L1907" s="3" t="s">
        <v>5632</v>
      </c>
    </row>
    <row r="1908" ht="14.25" customHeight="1">
      <c r="A1908" s="3">
        <v>37202.0</v>
      </c>
      <c r="B1908" s="3" t="s">
        <v>20</v>
      </c>
      <c r="C1908" s="3" t="s">
        <v>5633</v>
      </c>
      <c r="H1908" s="3" t="s">
        <v>5634</v>
      </c>
      <c r="L1908" s="3" t="s">
        <v>5635</v>
      </c>
    </row>
    <row r="1909" ht="14.25" customHeight="1">
      <c r="A1909" s="3">
        <v>37203.0</v>
      </c>
      <c r="B1909" s="3" t="s">
        <v>20</v>
      </c>
      <c r="C1909" s="3" t="s">
        <v>5636</v>
      </c>
      <c r="H1909" s="3" t="s">
        <v>5637</v>
      </c>
      <c r="L1909" s="3" t="s">
        <v>5638</v>
      </c>
    </row>
    <row r="1910" ht="14.25" customHeight="1">
      <c r="A1910" s="3">
        <v>37207.0</v>
      </c>
      <c r="B1910" s="3" t="s">
        <v>20</v>
      </c>
      <c r="C1910" s="3" t="s">
        <v>5639</v>
      </c>
      <c r="H1910" s="3" t="s">
        <v>5640</v>
      </c>
      <c r="L1910" s="3" t="s">
        <v>5641</v>
      </c>
    </row>
    <row r="1911" ht="14.25" customHeight="1">
      <c r="A1911" s="3">
        <v>37209.0</v>
      </c>
      <c r="B1911" s="3" t="s">
        <v>20</v>
      </c>
      <c r="C1911" s="3" t="s">
        <v>5642</v>
      </c>
      <c r="H1911" s="3" t="s">
        <v>5643</v>
      </c>
      <c r="L1911" s="3" t="s">
        <v>5644</v>
      </c>
    </row>
    <row r="1912" ht="14.25" customHeight="1">
      <c r="A1912" s="3">
        <v>37210.0</v>
      </c>
      <c r="B1912" s="3" t="s">
        <v>20</v>
      </c>
      <c r="C1912" s="3" t="s">
        <v>5645</v>
      </c>
      <c r="H1912" s="3" t="s">
        <v>5646</v>
      </c>
      <c r="L1912" s="3" t="s">
        <v>5647</v>
      </c>
    </row>
    <row r="1913" ht="14.25" customHeight="1">
      <c r="A1913" s="3">
        <v>37213.0</v>
      </c>
      <c r="B1913" s="3" t="s">
        <v>20</v>
      </c>
      <c r="C1913" s="3" t="s">
        <v>5648</v>
      </c>
      <c r="H1913" s="3" t="s">
        <v>5649</v>
      </c>
      <c r="L1913" s="3" t="s">
        <v>5650</v>
      </c>
    </row>
    <row r="1914" ht="14.25" customHeight="1">
      <c r="A1914" s="3">
        <v>37214.0</v>
      </c>
      <c r="B1914" s="3" t="s">
        <v>20</v>
      </c>
      <c r="C1914" s="3" t="s">
        <v>5651</v>
      </c>
      <c r="H1914" s="3" t="s">
        <v>5652</v>
      </c>
      <c r="L1914" s="3" t="s">
        <v>5653</v>
      </c>
    </row>
    <row r="1915" ht="14.25" customHeight="1">
      <c r="A1915" s="3">
        <v>37215.0</v>
      </c>
      <c r="B1915" s="3" t="s">
        <v>20</v>
      </c>
      <c r="C1915" s="3" t="s">
        <v>5654</v>
      </c>
      <c r="H1915" s="3" t="s">
        <v>5655</v>
      </c>
      <c r="L1915" s="3" t="s">
        <v>5656</v>
      </c>
    </row>
    <row r="1916" ht="14.25" customHeight="1">
      <c r="A1916" s="3">
        <v>37216.0</v>
      </c>
      <c r="B1916" s="3" t="s">
        <v>20</v>
      </c>
      <c r="C1916" s="3" t="s">
        <v>5657</v>
      </c>
      <c r="H1916" s="3" t="s">
        <v>5658</v>
      </c>
      <c r="L1916" s="3" t="s">
        <v>5659</v>
      </c>
    </row>
    <row r="1917" ht="14.25" customHeight="1">
      <c r="A1917" s="3">
        <v>37217.0</v>
      </c>
      <c r="B1917" s="3" t="s">
        <v>20</v>
      </c>
      <c r="C1917" s="3" t="s">
        <v>5660</v>
      </c>
      <c r="H1917" s="3" t="s">
        <v>5661</v>
      </c>
      <c r="L1917" s="3" t="s">
        <v>5662</v>
      </c>
    </row>
    <row r="1918" ht="14.25" customHeight="1">
      <c r="A1918" s="3">
        <v>37218.0</v>
      </c>
      <c r="B1918" s="3" t="s">
        <v>20</v>
      </c>
      <c r="C1918" s="3" t="s">
        <v>5663</v>
      </c>
      <c r="H1918" s="3" t="s">
        <v>5664</v>
      </c>
      <c r="L1918" s="3" t="s">
        <v>5665</v>
      </c>
    </row>
    <row r="1919" ht="14.25" customHeight="1">
      <c r="A1919" s="3">
        <v>37219.0</v>
      </c>
      <c r="B1919" s="3" t="s">
        <v>20</v>
      </c>
      <c r="C1919" s="3" t="s">
        <v>5666</v>
      </c>
      <c r="H1919" s="3" t="s">
        <v>5667</v>
      </c>
      <c r="L1919" s="3" t="s">
        <v>5668</v>
      </c>
    </row>
    <row r="1920" ht="14.25" customHeight="1">
      <c r="A1920" s="3">
        <v>37220.0</v>
      </c>
      <c r="B1920" s="3" t="s">
        <v>20</v>
      </c>
      <c r="C1920" s="3" t="s">
        <v>5669</v>
      </c>
      <c r="H1920" s="3" t="s">
        <v>5670</v>
      </c>
      <c r="L1920" s="3" t="s">
        <v>5671</v>
      </c>
    </row>
    <row r="1921" ht="14.25" customHeight="1">
      <c r="A1921" s="3">
        <v>37221.0</v>
      </c>
      <c r="B1921" s="3" t="s">
        <v>20</v>
      </c>
      <c r="C1921" s="3" t="s">
        <v>5672</v>
      </c>
      <c r="H1921" s="3" t="s">
        <v>5673</v>
      </c>
      <c r="L1921" s="3" t="s">
        <v>5674</v>
      </c>
    </row>
    <row r="1922" ht="14.25" customHeight="1">
      <c r="A1922" s="3">
        <v>37222.0</v>
      </c>
      <c r="B1922" s="3" t="s">
        <v>20</v>
      </c>
      <c r="C1922" s="3" t="s">
        <v>5675</v>
      </c>
      <c r="H1922" s="3" t="s">
        <v>5676</v>
      </c>
      <c r="L1922" s="3" t="s">
        <v>5677</v>
      </c>
    </row>
    <row r="1923" ht="14.25" customHeight="1">
      <c r="A1923" s="3">
        <v>37223.0</v>
      </c>
      <c r="B1923" s="3" t="s">
        <v>20</v>
      </c>
      <c r="C1923" s="3" t="s">
        <v>5678</v>
      </c>
      <c r="H1923" s="3" t="s">
        <v>5679</v>
      </c>
      <c r="L1923" s="3" t="s">
        <v>5680</v>
      </c>
    </row>
    <row r="1924" ht="14.25" customHeight="1">
      <c r="A1924" s="3">
        <v>37224.0</v>
      </c>
      <c r="B1924" s="3" t="s">
        <v>20</v>
      </c>
      <c r="C1924" s="3" t="s">
        <v>5681</v>
      </c>
      <c r="H1924" s="3" t="s">
        <v>5682</v>
      </c>
      <c r="L1924" s="3" t="s">
        <v>5683</v>
      </c>
    </row>
    <row r="1925" ht="14.25" customHeight="1">
      <c r="A1925" s="3">
        <v>37225.0</v>
      </c>
      <c r="B1925" s="3" t="s">
        <v>20</v>
      </c>
      <c r="C1925" s="3" t="s">
        <v>5684</v>
      </c>
      <c r="H1925" s="3" t="s">
        <v>5685</v>
      </c>
      <c r="L1925" s="3" t="s">
        <v>5686</v>
      </c>
    </row>
    <row r="1926" ht="14.25" customHeight="1">
      <c r="A1926" s="3">
        <v>37227.0</v>
      </c>
      <c r="B1926" s="3" t="s">
        <v>20</v>
      </c>
      <c r="C1926" s="3" t="s">
        <v>5687</v>
      </c>
      <c r="H1926" s="3" t="s">
        <v>5688</v>
      </c>
      <c r="L1926" s="3" t="s">
        <v>5689</v>
      </c>
    </row>
    <row r="1927" ht="14.25" customHeight="1">
      <c r="A1927" s="3">
        <v>37228.0</v>
      </c>
      <c r="B1927" s="3" t="s">
        <v>20</v>
      </c>
      <c r="C1927" s="3" t="s">
        <v>5690</v>
      </c>
      <c r="H1927" s="3" t="s">
        <v>5691</v>
      </c>
      <c r="L1927" s="3" t="s">
        <v>5692</v>
      </c>
    </row>
    <row r="1928" ht="14.25" customHeight="1">
      <c r="A1928" s="3">
        <v>37234.0</v>
      </c>
      <c r="B1928" s="3" t="s">
        <v>20</v>
      </c>
      <c r="C1928" s="3" t="s">
        <v>5693</v>
      </c>
      <c r="H1928" s="3" t="s">
        <v>5694</v>
      </c>
      <c r="L1928" s="3" t="s">
        <v>5695</v>
      </c>
    </row>
    <row r="1929" ht="14.25" customHeight="1">
      <c r="A1929" s="3">
        <v>37235.0</v>
      </c>
      <c r="B1929" s="3" t="s">
        <v>20</v>
      </c>
      <c r="C1929" s="3" t="s">
        <v>5696</v>
      </c>
      <c r="H1929" s="3" t="s">
        <v>5697</v>
      </c>
      <c r="L1929" s="3" t="s">
        <v>5698</v>
      </c>
    </row>
    <row r="1930" ht="14.25" customHeight="1">
      <c r="A1930" s="3">
        <v>37236.0</v>
      </c>
      <c r="B1930" s="3" t="s">
        <v>20</v>
      </c>
      <c r="C1930" s="3" t="s">
        <v>5699</v>
      </c>
      <c r="H1930" s="3" t="s">
        <v>5700</v>
      </c>
      <c r="L1930" s="3" t="s">
        <v>5701</v>
      </c>
    </row>
    <row r="1931" ht="14.25" customHeight="1">
      <c r="A1931" s="3">
        <v>37237.0</v>
      </c>
      <c r="B1931" s="3" t="s">
        <v>20</v>
      </c>
      <c r="C1931" s="3" t="s">
        <v>5702</v>
      </c>
      <c r="H1931" s="3" t="s">
        <v>5703</v>
      </c>
      <c r="L1931" s="3" t="s">
        <v>5704</v>
      </c>
    </row>
    <row r="1932" ht="14.25" customHeight="1">
      <c r="A1932" s="3">
        <v>37238.0</v>
      </c>
      <c r="B1932" s="3" t="s">
        <v>20</v>
      </c>
      <c r="C1932" s="3" t="s">
        <v>5705</v>
      </c>
      <c r="H1932" s="3" t="s">
        <v>5706</v>
      </c>
      <c r="L1932" s="3" t="s">
        <v>5707</v>
      </c>
    </row>
    <row r="1933" ht="14.25" customHeight="1">
      <c r="A1933" s="3">
        <v>37239.0</v>
      </c>
      <c r="B1933" s="3" t="s">
        <v>20</v>
      </c>
      <c r="C1933" s="3" t="s">
        <v>5708</v>
      </c>
      <c r="H1933" s="3" t="s">
        <v>5709</v>
      </c>
      <c r="L1933" s="3" t="s">
        <v>5710</v>
      </c>
    </row>
    <row r="1934" ht="14.25" customHeight="1">
      <c r="A1934" s="3">
        <v>37240.0</v>
      </c>
      <c r="B1934" s="3" t="s">
        <v>20</v>
      </c>
      <c r="C1934" s="3" t="s">
        <v>5711</v>
      </c>
      <c r="H1934" s="3" t="s">
        <v>5712</v>
      </c>
      <c r="L1934" s="3" t="s">
        <v>5713</v>
      </c>
    </row>
    <row r="1935" ht="14.25" customHeight="1">
      <c r="A1935" s="3">
        <v>37241.0</v>
      </c>
      <c r="B1935" s="3" t="s">
        <v>20</v>
      </c>
      <c r="C1935" s="3" t="s">
        <v>5714</v>
      </c>
      <c r="H1935" s="3" t="s">
        <v>5715</v>
      </c>
      <c r="L1935" s="3" t="s">
        <v>5716</v>
      </c>
    </row>
    <row r="1936" ht="14.25" customHeight="1">
      <c r="A1936" s="3">
        <v>37242.0</v>
      </c>
      <c r="B1936" s="3" t="s">
        <v>20</v>
      </c>
      <c r="C1936" s="3" t="s">
        <v>5717</v>
      </c>
      <c r="H1936" s="3" t="s">
        <v>5718</v>
      </c>
      <c r="L1936" s="3" t="s">
        <v>5719</v>
      </c>
    </row>
    <row r="1937" ht="14.25" customHeight="1">
      <c r="A1937" s="3">
        <v>37243.0</v>
      </c>
      <c r="B1937" s="3" t="s">
        <v>20</v>
      </c>
      <c r="C1937" s="3" t="s">
        <v>5720</v>
      </c>
      <c r="H1937" s="3" t="s">
        <v>5721</v>
      </c>
      <c r="L1937" s="3" t="s">
        <v>5722</v>
      </c>
    </row>
    <row r="1938" ht="14.25" customHeight="1">
      <c r="A1938" s="3">
        <v>37244.0</v>
      </c>
      <c r="B1938" s="3" t="s">
        <v>20</v>
      </c>
      <c r="C1938" s="3" t="s">
        <v>5723</v>
      </c>
      <c r="H1938" s="3" t="s">
        <v>5724</v>
      </c>
      <c r="L1938" s="3" t="s">
        <v>5725</v>
      </c>
    </row>
    <row r="1939" ht="14.25" customHeight="1">
      <c r="A1939" s="3">
        <v>37245.0</v>
      </c>
      <c r="B1939" s="3" t="s">
        <v>20</v>
      </c>
      <c r="C1939" s="3" t="s">
        <v>5726</v>
      </c>
      <c r="H1939" s="3" t="s">
        <v>5727</v>
      </c>
      <c r="L1939" s="3" t="s">
        <v>5728</v>
      </c>
    </row>
    <row r="1940" ht="14.25" customHeight="1">
      <c r="A1940" s="3">
        <v>37246.0</v>
      </c>
      <c r="B1940" s="3" t="s">
        <v>20</v>
      </c>
      <c r="C1940" s="3" t="s">
        <v>5729</v>
      </c>
      <c r="H1940" s="3" t="s">
        <v>5730</v>
      </c>
      <c r="L1940" s="3" t="s">
        <v>5731</v>
      </c>
    </row>
    <row r="1941" ht="14.25" customHeight="1">
      <c r="A1941" s="3">
        <v>37247.0</v>
      </c>
      <c r="B1941" s="3" t="s">
        <v>20</v>
      </c>
      <c r="C1941" s="3" t="s">
        <v>5732</v>
      </c>
      <c r="H1941" s="3" t="s">
        <v>5733</v>
      </c>
      <c r="L1941" s="3" t="s">
        <v>5734</v>
      </c>
    </row>
    <row r="1942" ht="14.25" customHeight="1">
      <c r="A1942" s="3">
        <v>37248.0</v>
      </c>
      <c r="B1942" s="3" t="s">
        <v>20</v>
      </c>
      <c r="C1942" s="3" t="s">
        <v>5735</v>
      </c>
      <c r="H1942" s="3" t="s">
        <v>5736</v>
      </c>
      <c r="L1942" s="3" t="s">
        <v>5737</v>
      </c>
    </row>
    <row r="1943" ht="14.25" customHeight="1">
      <c r="A1943" s="3">
        <v>37249.0</v>
      </c>
      <c r="B1943" s="3" t="s">
        <v>20</v>
      </c>
      <c r="C1943" s="3" t="s">
        <v>5738</v>
      </c>
      <c r="H1943" s="3" t="s">
        <v>5739</v>
      </c>
      <c r="L1943" s="3" t="s">
        <v>5739</v>
      </c>
    </row>
    <row r="1944" ht="14.25" customHeight="1">
      <c r="A1944" s="3">
        <v>37250.0</v>
      </c>
      <c r="B1944" s="3" t="s">
        <v>20</v>
      </c>
      <c r="C1944" s="3" t="s">
        <v>5740</v>
      </c>
      <c r="H1944" s="3" t="s">
        <v>5741</v>
      </c>
      <c r="L1944" s="3" t="s">
        <v>5742</v>
      </c>
    </row>
    <row r="1945" ht="14.25" customHeight="1">
      <c r="A1945" s="3">
        <v>37251.0</v>
      </c>
      <c r="B1945" s="3" t="s">
        <v>20</v>
      </c>
      <c r="C1945" s="3" t="s">
        <v>5743</v>
      </c>
      <c r="H1945" s="3" t="s">
        <v>5744</v>
      </c>
      <c r="L1945" s="3" t="s">
        <v>5745</v>
      </c>
    </row>
    <row r="1946" ht="14.25" customHeight="1">
      <c r="A1946" s="3">
        <v>37252.0</v>
      </c>
      <c r="B1946" s="3" t="s">
        <v>20</v>
      </c>
      <c r="C1946" s="3" t="s">
        <v>5746</v>
      </c>
      <c r="H1946" s="3" t="s">
        <v>5747</v>
      </c>
      <c r="L1946" s="3" t="s">
        <v>5748</v>
      </c>
    </row>
    <row r="1947" ht="14.25" customHeight="1">
      <c r="A1947" s="3">
        <v>37253.0</v>
      </c>
      <c r="B1947" s="3" t="s">
        <v>20</v>
      </c>
      <c r="C1947" s="3" t="s">
        <v>5749</v>
      </c>
      <c r="H1947" s="3" t="s">
        <v>5750</v>
      </c>
      <c r="L1947" s="3" t="s">
        <v>5751</v>
      </c>
    </row>
    <row r="1948" ht="14.25" customHeight="1">
      <c r="A1948" s="3">
        <v>37254.0</v>
      </c>
      <c r="B1948" s="3" t="s">
        <v>20</v>
      </c>
      <c r="C1948" s="3" t="s">
        <v>5752</v>
      </c>
      <c r="H1948" s="3" t="s">
        <v>5753</v>
      </c>
      <c r="L1948" s="3" t="s">
        <v>5754</v>
      </c>
    </row>
    <row r="1949" ht="14.25" customHeight="1">
      <c r="A1949" s="3">
        <v>37256.0</v>
      </c>
      <c r="B1949" s="3" t="s">
        <v>20</v>
      </c>
      <c r="C1949" s="3" t="s">
        <v>5755</v>
      </c>
      <c r="H1949" s="3" t="s">
        <v>5756</v>
      </c>
      <c r="L1949" s="3" t="s">
        <v>5757</v>
      </c>
    </row>
    <row r="1950" ht="14.25" customHeight="1">
      <c r="A1950" s="3">
        <v>37257.0</v>
      </c>
      <c r="B1950" s="3" t="s">
        <v>20</v>
      </c>
      <c r="C1950" s="3" t="s">
        <v>5758</v>
      </c>
      <c r="H1950" s="3" t="s">
        <v>5759</v>
      </c>
      <c r="L1950" s="3" t="s">
        <v>5760</v>
      </c>
    </row>
    <row r="1951" ht="14.25" customHeight="1">
      <c r="A1951" s="3">
        <v>37258.0</v>
      </c>
      <c r="B1951" s="3" t="s">
        <v>20</v>
      </c>
      <c r="C1951" s="3" t="s">
        <v>5761</v>
      </c>
      <c r="H1951" s="3" t="s">
        <v>5762</v>
      </c>
      <c r="L1951" s="3" t="s">
        <v>5763</v>
      </c>
    </row>
    <row r="1952" ht="14.25" customHeight="1">
      <c r="A1952" s="3">
        <v>37259.0</v>
      </c>
      <c r="B1952" s="3" t="s">
        <v>20</v>
      </c>
      <c r="C1952" s="3" t="s">
        <v>5764</v>
      </c>
      <c r="H1952" s="3" t="s">
        <v>5765</v>
      </c>
      <c r="L1952" s="3" t="s">
        <v>5766</v>
      </c>
    </row>
    <row r="1953" ht="14.25" customHeight="1">
      <c r="A1953" s="3">
        <v>37260.0</v>
      </c>
      <c r="B1953" s="3" t="s">
        <v>20</v>
      </c>
      <c r="C1953" s="3" t="s">
        <v>5767</v>
      </c>
      <c r="H1953" s="3" t="s">
        <v>5768</v>
      </c>
      <c r="L1953" s="3" t="s">
        <v>5769</v>
      </c>
    </row>
    <row r="1954" ht="14.25" customHeight="1">
      <c r="A1954" s="3">
        <v>37261.0</v>
      </c>
      <c r="B1954" s="3" t="s">
        <v>20</v>
      </c>
      <c r="C1954" s="3" t="s">
        <v>5770</v>
      </c>
      <c r="H1954" s="3" t="s">
        <v>5771</v>
      </c>
      <c r="L1954" s="3" t="s">
        <v>5772</v>
      </c>
    </row>
    <row r="1955" ht="14.25" customHeight="1">
      <c r="A1955" s="3">
        <v>37262.0</v>
      </c>
      <c r="B1955" s="3" t="s">
        <v>20</v>
      </c>
      <c r="C1955" s="3" t="s">
        <v>5773</v>
      </c>
      <c r="H1955" s="3" t="s">
        <v>5774</v>
      </c>
      <c r="L1955" s="3" t="s">
        <v>5775</v>
      </c>
    </row>
    <row r="1956" ht="14.25" customHeight="1">
      <c r="A1956" s="3">
        <v>37264.0</v>
      </c>
      <c r="B1956" s="3" t="s">
        <v>20</v>
      </c>
      <c r="C1956" s="3" t="s">
        <v>5776</v>
      </c>
      <c r="H1956" s="3" t="s">
        <v>5777</v>
      </c>
      <c r="L1956" s="3" t="s">
        <v>5778</v>
      </c>
    </row>
    <row r="1957" ht="14.25" customHeight="1">
      <c r="A1957" s="3">
        <v>37265.0</v>
      </c>
      <c r="B1957" s="3" t="s">
        <v>20</v>
      </c>
      <c r="C1957" s="3" t="s">
        <v>5779</v>
      </c>
      <c r="H1957" s="3" t="s">
        <v>5780</v>
      </c>
      <c r="L1957" s="3" t="s">
        <v>5781</v>
      </c>
    </row>
    <row r="1958" ht="14.25" customHeight="1">
      <c r="A1958" s="3">
        <v>37266.0</v>
      </c>
      <c r="B1958" s="3" t="s">
        <v>20</v>
      </c>
      <c r="C1958" s="3" t="s">
        <v>5782</v>
      </c>
      <c r="H1958" s="3" t="s">
        <v>5783</v>
      </c>
      <c r="L1958" s="3" t="s">
        <v>5784</v>
      </c>
    </row>
    <row r="1959" ht="14.25" customHeight="1">
      <c r="A1959" s="3">
        <v>37273.0</v>
      </c>
      <c r="B1959" s="3" t="s">
        <v>20</v>
      </c>
      <c r="C1959" s="3" t="s">
        <v>5785</v>
      </c>
      <c r="H1959" s="3" t="s">
        <v>5786</v>
      </c>
      <c r="L1959" s="3" t="s">
        <v>5787</v>
      </c>
    </row>
    <row r="1960" ht="14.25" customHeight="1">
      <c r="A1960" s="3">
        <v>37274.0</v>
      </c>
      <c r="B1960" s="3" t="s">
        <v>20</v>
      </c>
      <c r="C1960" s="3" t="s">
        <v>5788</v>
      </c>
      <c r="H1960" s="3" t="s">
        <v>5789</v>
      </c>
      <c r="L1960" s="3" t="s">
        <v>5790</v>
      </c>
    </row>
    <row r="1961" ht="14.25" customHeight="1">
      <c r="A1961" s="3">
        <v>37275.0</v>
      </c>
      <c r="B1961" s="3" t="s">
        <v>20</v>
      </c>
      <c r="C1961" s="3" t="s">
        <v>5791</v>
      </c>
      <c r="H1961" s="3" t="s">
        <v>5792</v>
      </c>
      <c r="L1961" s="3" t="s">
        <v>5793</v>
      </c>
    </row>
    <row r="1962" ht="14.25" customHeight="1">
      <c r="A1962" s="3">
        <v>37276.0</v>
      </c>
      <c r="B1962" s="3" t="s">
        <v>20</v>
      </c>
      <c r="C1962" s="3" t="s">
        <v>5794</v>
      </c>
      <c r="H1962" s="3" t="s">
        <v>5795</v>
      </c>
      <c r="L1962" s="3" t="s">
        <v>5796</v>
      </c>
    </row>
    <row r="1963" ht="14.25" customHeight="1">
      <c r="A1963" s="3">
        <v>37278.0</v>
      </c>
      <c r="B1963" s="3" t="s">
        <v>20</v>
      </c>
      <c r="C1963" s="3" t="s">
        <v>5797</v>
      </c>
      <c r="H1963" s="3" t="s">
        <v>5798</v>
      </c>
      <c r="L1963" s="3" t="s">
        <v>5799</v>
      </c>
    </row>
    <row r="1964" ht="14.25" customHeight="1">
      <c r="A1964" s="3">
        <v>37279.0</v>
      </c>
      <c r="B1964" s="3" t="s">
        <v>20</v>
      </c>
      <c r="C1964" s="3" t="s">
        <v>5800</v>
      </c>
      <c r="H1964" s="3" t="s">
        <v>5801</v>
      </c>
      <c r="L1964" s="3" t="s">
        <v>5802</v>
      </c>
    </row>
    <row r="1965" ht="14.25" customHeight="1">
      <c r="A1965" s="3">
        <v>37281.0</v>
      </c>
      <c r="B1965" s="3" t="s">
        <v>20</v>
      </c>
      <c r="C1965" s="3" t="s">
        <v>5803</v>
      </c>
      <c r="H1965" s="3" t="s">
        <v>5804</v>
      </c>
      <c r="L1965" s="3" t="s">
        <v>5805</v>
      </c>
    </row>
    <row r="1966" ht="14.25" customHeight="1">
      <c r="A1966" s="3">
        <v>37282.0</v>
      </c>
      <c r="B1966" s="3" t="s">
        <v>20</v>
      </c>
      <c r="C1966" s="3" t="s">
        <v>5806</v>
      </c>
      <c r="H1966" s="3" t="s">
        <v>5807</v>
      </c>
      <c r="L1966" s="3" t="s">
        <v>5808</v>
      </c>
    </row>
    <row r="1967" ht="14.25" customHeight="1">
      <c r="A1967" s="3">
        <v>37283.0</v>
      </c>
      <c r="B1967" s="3" t="s">
        <v>20</v>
      </c>
      <c r="C1967" s="3" t="s">
        <v>5809</v>
      </c>
      <c r="H1967" s="3" t="s">
        <v>5810</v>
      </c>
      <c r="L1967" s="3" t="s">
        <v>5811</v>
      </c>
    </row>
    <row r="1968" ht="14.25" customHeight="1">
      <c r="A1968" s="3">
        <v>37285.0</v>
      </c>
      <c r="B1968" s="3" t="s">
        <v>20</v>
      </c>
      <c r="C1968" s="3" t="s">
        <v>5812</v>
      </c>
      <c r="H1968" s="3" t="s">
        <v>5813</v>
      </c>
      <c r="L1968" s="3" t="s">
        <v>5814</v>
      </c>
    </row>
    <row r="1969" ht="14.25" customHeight="1">
      <c r="A1969" s="3">
        <v>37286.0</v>
      </c>
      <c r="B1969" s="3" t="s">
        <v>20</v>
      </c>
      <c r="C1969" s="3" t="s">
        <v>5815</v>
      </c>
      <c r="H1969" s="3" t="s">
        <v>5816</v>
      </c>
      <c r="L1969" s="3" t="s">
        <v>5817</v>
      </c>
    </row>
    <row r="1970" ht="14.25" customHeight="1">
      <c r="A1970" s="3">
        <v>37287.0</v>
      </c>
      <c r="B1970" s="3" t="s">
        <v>20</v>
      </c>
      <c r="C1970" s="3" t="s">
        <v>5818</v>
      </c>
      <c r="H1970" s="3" t="s">
        <v>5819</v>
      </c>
      <c r="L1970" s="3" t="s">
        <v>5820</v>
      </c>
    </row>
    <row r="1971" ht="14.25" customHeight="1">
      <c r="A1971" s="3">
        <v>37288.0</v>
      </c>
      <c r="B1971" s="3" t="s">
        <v>20</v>
      </c>
      <c r="C1971" s="3" t="s">
        <v>5818</v>
      </c>
      <c r="H1971" s="3" t="s">
        <v>5821</v>
      </c>
      <c r="L1971" s="3" t="s">
        <v>5822</v>
      </c>
    </row>
    <row r="1972" ht="14.25" customHeight="1">
      <c r="A1972" s="3">
        <v>37295.0</v>
      </c>
      <c r="B1972" s="3" t="s">
        <v>20</v>
      </c>
      <c r="C1972" s="3" t="s">
        <v>5823</v>
      </c>
      <c r="H1972" s="3" t="s">
        <v>5824</v>
      </c>
      <c r="L1972" s="3" t="s">
        <v>5825</v>
      </c>
    </row>
    <row r="1973" ht="14.25" customHeight="1">
      <c r="A1973" s="3">
        <v>37297.0</v>
      </c>
      <c r="B1973" s="3" t="s">
        <v>20</v>
      </c>
      <c r="C1973" s="3" t="s">
        <v>5826</v>
      </c>
      <c r="H1973" s="3" t="s">
        <v>5827</v>
      </c>
      <c r="L1973" s="3" t="s">
        <v>5828</v>
      </c>
    </row>
    <row r="1974" ht="14.25" customHeight="1">
      <c r="A1974" s="3">
        <v>37298.0</v>
      </c>
      <c r="B1974" s="3" t="s">
        <v>20</v>
      </c>
      <c r="C1974" s="3" t="s">
        <v>5829</v>
      </c>
      <c r="H1974" s="3" t="s">
        <v>5830</v>
      </c>
      <c r="L1974" s="3" t="s">
        <v>5831</v>
      </c>
    </row>
    <row r="1975" ht="14.25" customHeight="1">
      <c r="A1975" s="3">
        <v>37299.0</v>
      </c>
      <c r="B1975" s="3" t="s">
        <v>20</v>
      </c>
      <c r="C1975" s="3" t="s">
        <v>5832</v>
      </c>
      <c r="H1975" s="3" t="s">
        <v>5833</v>
      </c>
      <c r="L1975" s="3" t="s">
        <v>5834</v>
      </c>
    </row>
    <row r="1976" ht="14.25" customHeight="1">
      <c r="A1976" s="3">
        <v>37300.0</v>
      </c>
      <c r="B1976" s="3" t="s">
        <v>20</v>
      </c>
      <c r="C1976" s="3" t="s">
        <v>5835</v>
      </c>
      <c r="H1976" s="3" t="s">
        <v>5836</v>
      </c>
      <c r="L1976" s="3" t="s">
        <v>5837</v>
      </c>
    </row>
    <row r="1977" ht="14.25" customHeight="1">
      <c r="A1977" s="3">
        <v>37306.0</v>
      </c>
      <c r="B1977" s="3" t="s">
        <v>20</v>
      </c>
      <c r="C1977" s="3" t="s">
        <v>5838</v>
      </c>
      <c r="H1977" s="3" t="s">
        <v>5839</v>
      </c>
      <c r="L1977" s="3" t="s">
        <v>5840</v>
      </c>
    </row>
    <row r="1978" ht="14.25" customHeight="1">
      <c r="A1978" s="3">
        <v>37310.0</v>
      </c>
      <c r="B1978" s="3" t="s">
        <v>20</v>
      </c>
      <c r="C1978" s="3" t="s">
        <v>5841</v>
      </c>
      <c r="H1978" s="3" t="s">
        <v>5842</v>
      </c>
      <c r="L1978" s="3" t="s">
        <v>5843</v>
      </c>
    </row>
    <row r="1979" ht="14.25" customHeight="1">
      <c r="A1979" s="3">
        <v>37311.0</v>
      </c>
      <c r="B1979" s="3" t="s">
        <v>20</v>
      </c>
      <c r="C1979" s="3" t="s">
        <v>5844</v>
      </c>
      <c r="H1979" s="3" t="s">
        <v>5845</v>
      </c>
      <c r="L1979" s="3" t="s">
        <v>5846</v>
      </c>
    </row>
    <row r="1980" ht="14.25" customHeight="1">
      <c r="A1980" s="3">
        <v>37317.0</v>
      </c>
      <c r="B1980" s="3" t="s">
        <v>20</v>
      </c>
      <c r="C1980" s="3" t="s">
        <v>5847</v>
      </c>
      <c r="H1980" s="3" t="s">
        <v>5848</v>
      </c>
      <c r="L1980" s="3" t="s">
        <v>5849</v>
      </c>
    </row>
    <row r="1981" ht="14.25" customHeight="1">
      <c r="A1981" s="3">
        <v>37327.0</v>
      </c>
      <c r="B1981" s="3" t="s">
        <v>20</v>
      </c>
      <c r="C1981" s="3" t="s">
        <v>5850</v>
      </c>
      <c r="H1981" s="3" t="s">
        <v>5851</v>
      </c>
      <c r="L1981" s="3" t="s">
        <v>5852</v>
      </c>
    </row>
    <row r="1982" ht="14.25" customHeight="1">
      <c r="A1982" s="3">
        <v>37330.0</v>
      </c>
      <c r="B1982" s="3" t="s">
        <v>20</v>
      </c>
      <c r="C1982" s="3" t="s">
        <v>5853</v>
      </c>
      <c r="H1982" s="3" t="s">
        <v>5854</v>
      </c>
      <c r="L1982" s="3" t="s">
        <v>5855</v>
      </c>
    </row>
    <row r="1983" ht="14.25" customHeight="1">
      <c r="A1983" s="3">
        <v>37332.0</v>
      </c>
      <c r="B1983" s="3" t="s">
        <v>20</v>
      </c>
      <c r="C1983" s="3" t="s">
        <v>5856</v>
      </c>
      <c r="H1983" s="3" t="s">
        <v>5857</v>
      </c>
      <c r="L1983" s="3" t="s">
        <v>5858</v>
      </c>
    </row>
    <row r="1984" ht="14.25" customHeight="1">
      <c r="A1984" s="3">
        <v>37333.0</v>
      </c>
      <c r="B1984" s="3" t="s">
        <v>20</v>
      </c>
      <c r="C1984" s="3" t="s">
        <v>5859</v>
      </c>
      <c r="H1984" s="3" t="s">
        <v>5860</v>
      </c>
      <c r="L1984" s="3" t="s">
        <v>5861</v>
      </c>
    </row>
    <row r="1985" ht="14.25" customHeight="1">
      <c r="A1985" s="3">
        <v>37687.0</v>
      </c>
      <c r="B1985" s="3" t="s">
        <v>20</v>
      </c>
      <c r="C1985" s="3" t="s">
        <v>5862</v>
      </c>
      <c r="H1985" s="3" t="s">
        <v>5863</v>
      </c>
      <c r="L1985" s="3" t="s">
        <v>5864</v>
      </c>
    </row>
    <row r="1986" ht="14.25" customHeight="1">
      <c r="A1986" s="3">
        <v>37864.0</v>
      </c>
      <c r="B1986" s="3" t="s">
        <v>20</v>
      </c>
      <c r="C1986" s="3" t="s">
        <v>5865</v>
      </c>
      <c r="H1986" s="3" t="s">
        <v>5866</v>
      </c>
      <c r="L1986" s="3" t="s">
        <v>5867</v>
      </c>
    </row>
    <row r="1987" ht="14.25" customHeight="1">
      <c r="A1987" s="3">
        <v>37892.0</v>
      </c>
      <c r="B1987" s="3" t="s">
        <v>20</v>
      </c>
      <c r="C1987" s="3" t="s">
        <v>5868</v>
      </c>
      <c r="H1987" s="3" t="s">
        <v>5869</v>
      </c>
      <c r="L1987" s="3" t="s">
        <v>5870</v>
      </c>
    </row>
    <row r="1988" ht="14.25" customHeight="1">
      <c r="A1988" s="3">
        <v>37893.0</v>
      </c>
      <c r="B1988" s="3" t="s">
        <v>20</v>
      </c>
      <c r="C1988" s="3" t="s">
        <v>5871</v>
      </c>
      <c r="H1988" s="3" t="s">
        <v>5872</v>
      </c>
      <c r="L1988" s="3" t="s">
        <v>5873</v>
      </c>
    </row>
    <row r="1989" ht="14.25" customHeight="1">
      <c r="A1989" s="3">
        <v>37912.0</v>
      </c>
      <c r="B1989" s="3" t="s">
        <v>20</v>
      </c>
      <c r="C1989" s="3" t="s">
        <v>5874</v>
      </c>
      <c r="H1989" s="3" t="s">
        <v>5875</v>
      </c>
      <c r="L1989" s="3" t="s">
        <v>5876</v>
      </c>
    </row>
    <row r="1990" ht="14.25" customHeight="1">
      <c r="A1990" s="3">
        <v>38032.0</v>
      </c>
      <c r="B1990" s="3" t="s">
        <v>20</v>
      </c>
      <c r="C1990" s="3" t="s">
        <v>5877</v>
      </c>
      <c r="H1990" s="3" t="s">
        <v>5878</v>
      </c>
      <c r="L1990" s="3" t="s">
        <v>5879</v>
      </c>
    </row>
    <row r="1991" ht="14.25" customHeight="1">
      <c r="A1991" s="3">
        <v>38059.0</v>
      </c>
      <c r="B1991" s="3" t="s">
        <v>20</v>
      </c>
      <c r="C1991" s="3" t="s">
        <v>5880</v>
      </c>
      <c r="H1991" s="3" t="s">
        <v>5881</v>
      </c>
      <c r="L1991" s="3" t="s">
        <v>5882</v>
      </c>
    </row>
    <row r="1992" ht="14.25" customHeight="1">
      <c r="A1992" s="3">
        <v>38435.0</v>
      </c>
      <c r="B1992" s="3" t="s">
        <v>20</v>
      </c>
      <c r="C1992" s="3" t="s">
        <v>5883</v>
      </c>
      <c r="H1992" s="3" t="s">
        <v>5884</v>
      </c>
      <c r="L1992" s="3" t="s">
        <v>5885</v>
      </c>
    </row>
    <row r="1993" ht="14.25" customHeight="1">
      <c r="A1993" s="3">
        <v>38437.0</v>
      </c>
      <c r="B1993" s="3" t="s">
        <v>20</v>
      </c>
      <c r="C1993" s="3" t="s">
        <v>5886</v>
      </c>
      <c r="H1993" s="3" t="s">
        <v>5887</v>
      </c>
      <c r="L1993" s="3" t="s">
        <v>5888</v>
      </c>
    </row>
    <row r="1994" ht="14.25" customHeight="1">
      <c r="A1994" s="3">
        <v>38438.0</v>
      </c>
      <c r="B1994" s="3" t="s">
        <v>20</v>
      </c>
      <c r="C1994" s="3" t="s">
        <v>5889</v>
      </c>
      <c r="H1994" s="3" t="s">
        <v>5890</v>
      </c>
      <c r="L1994" s="3" t="s">
        <v>5891</v>
      </c>
    </row>
    <row r="1995" ht="14.25" customHeight="1">
      <c r="A1995" s="3">
        <v>38439.0</v>
      </c>
      <c r="B1995" s="3" t="s">
        <v>20</v>
      </c>
      <c r="C1995" s="3" t="s">
        <v>5892</v>
      </c>
      <c r="H1995" s="3" t="s">
        <v>5893</v>
      </c>
      <c r="L1995" s="3" t="s">
        <v>5894</v>
      </c>
    </row>
    <row r="1996" ht="14.25" customHeight="1">
      <c r="A1996" s="3">
        <v>38440.0</v>
      </c>
      <c r="B1996" s="3" t="s">
        <v>20</v>
      </c>
      <c r="C1996" s="3" t="s">
        <v>5895</v>
      </c>
      <c r="H1996" s="3" t="s">
        <v>5896</v>
      </c>
      <c r="L1996" s="3" t="s">
        <v>5897</v>
      </c>
    </row>
    <row r="1997" ht="14.25" customHeight="1">
      <c r="A1997" s="3">
        <v>38441.0</v>
      </c>
      <c r="B1997" s="3" t="s">
        <v>20</v>
      </c>
      <c r="C1997" s="3" t="s">
        <v>5898</v>
      </c>
      <c r="H1997" s="3" t="s">
        <v>5899</v>
      </c>
      <c r="L1997" s="3" t="s">
        <v>5900</v>
      </c>
    </row>
    <row r="1998" ht="14.25" customHeight="1">
      <c r="A1998" s="3">
        <v>38442.0</v>
      </c>
      <c r="B1998" s="3" t="s">
        <v>20</v>
      </c>
      <c r="C1998" s="3" t="s">
        <v>5901</v>
      </c>
      <c r="H1998" s="3" t="s">
        <v>5902</v>
      </c>
      <c r="L1998" s="3" t="s">
        <v>5903</v>
      </c>
    </row>
    <row r="1999" ht="14.25" customHeight="1">
      <c r="A1999" s="3">
        <v>38446.0</v>
      </c>
      <c r="B1999" s="3" t="s">
        <v>20</v>
      </c>
      <c r="C1999" s="3" t="s">
        <v>5904</v>
      </c>
      <c r="H1999" s="3" t="s">
        <v>5905</v>
      </c>
      <c r="L1999" s="3" t="s">
        <v>5906</v>
      </c>
    </row>
    <row r="2000" ht="14.25" customHeight="1">
      <c r="A2000" s="3">
        <v>38447.0</v>
      </c>
      <c r="B2000" s="3" t="s">
        <v>20</v>
      </c>
      <c r="C2000" s="3" t="s">
        <v>5907</v>
      </c>
      <c r="H2000" s="3" t="s">
        <v>5908</v>
      </c>
      <c r="L2000" s="3" t="s">
        <v>5909</v>
      </c>
    </row>
    <row r="2001" ht="14.25" customHeight="1">
      <c r="A2001" s="3">
        <v>38451.0</v>
      </c>
      <c r="B2001" s="3" t="s">
        <v>20</v>
      </c>
      <c r="C2001" s="3" t="s">
        <v>5910</v>
      </c>
      <c r="H2001" s="3" t="s">
        <v>5911</v>
      </c>
      <c r="L2001" s="3" t="s">
        <v>5912</v>
      </c>
    </row>
    <row r="2002" ht="14.25" customHeight="1">
      <c r="A2002" s="3">
        <v>38473.0</v>
      </c>
      <c r="B2002" s="3" t="s">
        <v>20</v>
      </c>
      <c r="C2002" s="3" t="s">
        <v>1243</v>
      </c>
      <c r="H2002" s="3" t="s">
        <v>5913</v>
      </c>
      <c r="L2002" s="3" t="s">
        <v>5914</v>
      </c>
    </row>
    <row r="2003" ht="14.25" customHeight="1">
      <c r="A2003" s="3">
        <v>38475.0</v>
      </c>
      <c r="B2003" s="3" t="s">
        <v>20</v>
      </c>
      <c r="C2003" s="3" t="s">
        <v>5915</v>
      </c>
      <c r="H2003" s="3" t="s">
        <v>5916</v>
      </c>
      <c r="L2003" s="3" t="s">
        <v>5917</v>
      </c>
    </row>
    <row r="2004" ht="14.25" customHeight="1">
      <c r="A2004" s="3">
        <v>38533.0</v>
      </c>
      <c r="B2004" s="3" t="s">
        <v>20</v>
      </c>
      <c r="C2004" s="3" t="s">
        <v>5918</v>
      </c>
      <c r="H2004" s="3" t="s">
        <v>5919</v>
      </c>
      <c r="L2004" s="3" t="s">
        <v>5920</v>
      </c>
    </row>
    <row r="2005" ht="14.25" customHeight="1">
      <c r="A2005" s="3">
        <v>38536.0</v>
      </c>
      <c r="B2005" s="3" t="s">
        <v>20</v>
      </c>
      <c r="C2005" s="3" t="s">
        <v>5921</v>
      </c>
      <c r="H2005" s="3" t="s">
        <v>5922</v>
      </c>
      <c r="L2005" s="3" t="s">
        <v>5923</v>
      </c>
    </row>
    <row r="2006" ht="14.25" customHeight="1">
      <c r="A2006" s="3">
        <v>38539.0</v>
      </c>
      <c r="B2006" s="3" t="s">
        <v>20</v>
      </c>
      <c r="C2006" s="3" t="s">
        <v>5924</v>
      </c>
      <c r="H2006" s="3" t="s">
        <v>5925</v>
      </c>
      <c r="L2006" s="3" t="s">
        <v>5926</v>
      </c>
    </row>
    <row r="2007" ht="14.25" customHeight="1">
      <c r="A2007" s="3">
        <v>38562.0</v>
      </c>
      <c r="B2007" s="3" t="s">
        <v>20</v>
      </c>
      <c r="C2007" s="3" t="s">
        <v>5927</v>
      </c>
      <c r="H2007" s="3" t="s">
        <v>5928</v>
      </c>
      <c r="L2007" s="3" t="s">
        <v>5929</v>
      </c>
    </row>
    <row r="2008" ht="14.25" customHeight="1">
      <c r="A2008" s="3">
        <v>38570.0</v>
      </c>
      <c r="B2008" s="3" t="s">
        <v>20</v>
      </c>
      <c r="C2008" s="3" t="s">
        <v>5930</v>
      </c>
      <c r="H2008" s="3" t="s">
        <v>5931</v>
      </c>
      <c r="L2008" s="3" t="s">
        <v>5932</v>
      </c>
    </row>
    <row r="2009" ht="14.25" customHeight="1">
      <c r="A2009" s="3">
        <v>38590.0</v>
      </c>
      <c r="B2009" s="3" t="s">
        <v>20</v>
      </c>
      <c r="C2009" s="3" t="s">
        <v>5933</v>
      </c>
      <c r="H2009" s="3" t="s">
        <v>5934</v>
      </c>
      <c r="L2009" s="3" t="s">
        <v>5935</v>
      </c>
    </row>
    <row r="2010" ht="14.25" customHeight="1">
      <c r="A2010" s="3">
        <v>38605.0</v>
      </c>
      <c r="B2010" s="3" t="s">
        <v>20</v>
      </c>
      <c r="C2010" s="3" t="s">
        <v>5936</v>
      </c>
      <c r="H2010" s="3" t="s">
        <v>5937</v>
      </c>
      <c r="L2010" s="3" t="s">
        <v>5938</v>
      </c>
    </row>
    <row r="2011" ht="14.25" customHeight="1">
      <c r="A2011" s="3">
        <v>40835.0</v>
      </c>
      <c r="B2011" s="3" t="s">
        <v>20</v>
      </c>
      <c r="C2011" s="3" t="s">
        <v>5939</v>
      </c>
      <c r="H2011" s="3" t="s">
        <v>5940</v>
      </c>
      <c r="L2011" s="3" t="s">
        <v>5941</v>
      </c>
    </row>
    <row r="2012" ht="14.25" customHeight="1">
      <c r="A2012" s="3">
        <v>40836.0</v>
      </c>
      <c r="B2012" s="3" t="s">
        <v>20</v>
      </c>
      <c r="C2012" s="3" t="s">
        <v>5942</v>
      </c>
      <c r="H2012" s="3" t="s">
        <v>5943</v>
      </c>
      <c r="L2012" s="3" t="s">
        <v>5944</v>
      </c>
    </row>
    <row r="2013" ht="14.25" customHeight="1">
      <c r="A2013" s="3">
        <v>40837.0</v>
      </c>
      <c r="B2013" s="3" t="s">
        <v>20</v>
      </c>
      <c r="C2013" s="3" t="s">
        <v>608</v>
      </c>
      <c r="H2013" s="3" t="s">
        <v>5945</v>
      </c>
      <c r="L2013" s="3" t="s">
        <v>5946</v>
      </c>
    </row>
    <row r="2014" ht="14.25" customHeight="1">
      <c r="A2014" s="3">
        <v>40838.0</v>
      </c>
      <c r="B2014" s="3" t="s">
        <v>20</v>
      </c>
      <c r="C2014" s="3" t="s">
        <v>5947</v>
      </c>
      <c r="H2014" s="3" t="s">
        <v>5948</v>
      </c>
      <c r="L2014" s="3" t="s">
        <v>5949</v>
      </c>
    </row>
    <row r="2015" ht="14.25" customHeight="1">
      <c r="A2015" s="3">
        <v>40840.0</v>
      </c>
      <c r="B2015" s="3" t="s">
        <v>20</v>
      </c>
      <c r="C2015" s="3" t="s">
        <v>5950</v>
      </c>
      <c r="H2015" s="3" t="s">
        <v>5951</v>
      </c>
      <c r="L2015" s="3" t="s">
        <v>5952</v>
      </c>
    </row>
    <row r="2016" ht="14.25" customHeight="1">
      <c r="A2016" s="3">
        <v>40843.0</v>
      </c>
      <c r="B2016" s="3" t="s">
        <v>20</v>
      </c>
      <c r="C2016" s="3" t="s">
        <v>5953</v>
      </c>
      <c r="H2016" s="3" t="s">
        <v>5954</v>
      </c>
      <c r="L2016" s="3" t="s">
        <v>5955</v>
      </c>
    </row>
    <row r="2017" ht="14.25" customHeight="1">
      <c r="A2017" s="3">
        <v>40849.0</v>
      </c>
      <c r="B2017" s="3" t="s">
        <v>20</v>
      </c>
      <c r="C2017" s="3" t="s">
        <v>5956</v>
      </c>
      <c r="H2017" s="3" t="s">
        <v>5957</v>
      </c>
      <c r="L2017" s="3" t="s">
        <v>5958</v>
      </c>
    </row>
    <row r="2018" ht="14.25" customHeight="1">
      <c r="A2018" s="3">
        <v>40851.0</v>
      </c>
      <c r="B2018" s="3" t="s">
        <v>20</v>
      </c>
      <c r="C2018" s="3" t="s">
        <v>5959</v>
      </c>
      <c r="H2018" s="3" t="s">
        <v>5960</v>
      </c>
      <c r="L2018" s="3" t="s">
        <v>5961</v>
      </c>
    </row>
    <row r="2019" ht="14.25" customHeight="1">
      <c r="A2019" s="3">
        <v>40860.0</v>
      </c>
      <c r="B2019" s="3" t="s">
        <v>20</v>
      </c>
      <c r="C2019" s="3" t="s">
        <v>5962</v>
      </c>
      <c r="H2019" s="3" t="s">
        <v>5963</v>
      </c>
      <c r="L2019" s="3" t="s">
        <v>5964</v>
      </c>
    </row>
    <row r="2020" ht="14.25" customHeight="1">
      <c r="A2020" s="3">
        <v>40863.0</v>
      </c>
      <c r="B2020" s="3" t="s">
        <v>20</v>
      </c>
      <c r="C2020" s="3" t="s">
        <v>5965</v>
      </c>
      <c r="H2020" s="3" t="s">
        <v>5966</v>
      </c>
      <c r="L2020" s="3" t="s">
        <v>5967</v>
      </c>
    </row>
    <row r="2021" ht="14.25" customHeight="1">
      <c r="A2021" s="3">
        <v>40869.0</v>
      </c>
      <c r="B2021" s="3" t="s">
        <v>20</v>
      </c>
      <c r="C2021" s="3" t="s">
        <v>5968</v>
      </c>
      <c r="H2021" s="3" t="s">
        <v>5969</v>
      </c>
      <c r="L2021" s="3" t="s">
        <v>5970</v>
      </c>
    </row>
    <row r="2022" ht="14.25" customHeight="1">
      <c r="A2022" s="3">
        <v>40872.0</v>
      </c>
      <c r="B2022" s="3" t="s">
        <v>20</v>
      </c>
      <c r="C2022" s="3" t="s">
        <v>5971</v>
      </c>
      <c r="H2022" s="3" t="s">
        <v>5972</v>
      </c>
      <c r="L2022" s="3" t="s">
        <v>5973</v>
      </c>
    </row>
    <row r="2023" ht="14.25" customHeight="1">
      <c r="A2023" s="3">
        <v>40878.0</v>
      </c>
      <c r="B2023" s="3" t="s">
        <v>20</v>
      </c>
      <c r="C2023" s="3" t="s">
        <v>5974</v>
      </c>
      <c r="H2023" s="3" t="s">
        <v>5975</v>
      </c>
      <c r="L2023" s="3" t="s">
        <v>5976</v>
      </c>
    </row>
    <row r="2024" ht="14.25" customHeight="1">
      <c r="A2024" s="3">
        <v>40896.0</v>
      </c>
      <c r="B2024" s="3" t="s">
        <v>20</v>
      </c>
      <c r="C2024" s="3" t="s">
        <v>5977</v>
      </c>
      <c r="H2024" s="3" t="s">
        <v>5978</v>
      </c>
      <c r="L2024" s="3" t="s">
        <v>5979</v>
      </c>
    </row>
    <row r="2025" ht="14.25" customHeight="1">
      <c r="A2025" s="3">
        <v>40897.0</v>
      </c>
      <c r="B2025" s="3" t="s">
        <v>20</v>
      </c>
      <c r="C2025" s="3" t="s">
        <v>5980</v>
      </c>
      <c r="H2025" s="3" t="s">
        <v>5980</v>
      </c>
      <c r="L2025" s="3" t="s">
        <v>5980</v>
      </c>
    </row>
    <row r="2026" ht="14.25" customHeight="1">
      <c r="A2026" s="3">
        <v>40902.0</v>
      </c>
      <c r="B2026" s="3" t="s">
        <v>20</v>
      </c>
      <c r="C2026" s="3" t="s">
        <v>5981</v>
      </c>
      <c r="H2026" s="3" t="s">
        <v>5982</v>
      </c>
      <c r="L2026" s="3" t="s">
        <v>5983</v>
      </c>
    </row>
    <row r="2027" ht="14.25" customHeight="1">
      <c r="A2027" s="3">
        <v>40904.0</v>
      </c>
      <c r="B2027" s="3" t="s">
        <v>20</v>
      </c>
      <c r="C2027" s="3" t="s">
        <v>5984</v>
      </c>
      <c r="H2027" s="3" t="s">
        <v>5985</v>
      </c>
      <c r="L2027" s="3" t="s">
        <v>5986</v>
      </c>
    </row>
    <row r="2028" ht="14.25" customHeight="1">
      <c r="A2028" s="3">
        <v>40905.0</v>
      </c>
      <c r="B2028" s="3" t="s">
        <v>20</v>
      </c>
      <c r="C2028" s="3" t="s">
        <v>5987</v>
      </c>
      <c r="H2028" s="3" t="s">
        <v>5988</v>
      </c>
      <c r="L2028" s="3" t="s">
        <v>5989</v>
      </c>
    </row>
    <row r="2029" ht="14.25" customHeight="1">
      <c r="A2029" s="3">
        <v>40908.0</v>
      </c>
      <c r="B2029" s="3" t="s">
        <v>20</v>
      </c>
      <c r="C2029" s="3" t="s">
        <v>5990</v>
      </c>
      <c r="H2029" s="3" t="s">
        <v>5991</v>
      </c>
      <c r="L2029" s="3" t="s">
        <v>5992</v>
      </c>
    </row>
    <row r="2030" ht="14.25" customHeight="1">
      <c r="A2030" s="3">
        <v>40909.0</v>
      </c>
      <c r="B2030" s="3" t="s">
        <v>20</v>
      </c>
      <c r="C2030" s="3" t="s">
        <v>5993</v>
      </c>
      <c r="H2030" s="3" t="s">
        <v>5994</v>
      </c>
      <c r="L2030" s="3" t="s">
        <v>5995</v>
      </c>
    </row>
    <row r="2031" ht="14.25" customHeight="1">
      <c r="A2031" s="3">
        <v>40921.0</v>
      </c>
      <c r="B2031" s="3" t="s">
        <v>20</v>
      </c>
      <c r="C2031" s="3" t="s">
        <v>5996</v>
      </c>
      <c r="H2031" s="3" t="s">
        <v>5997</v>
      </c>
      <c r="L2031" s="3" t="s">
        <v>5998</v>
      </c>
    </row>
    <row r="2032" ht="14.25" customHeight="1">
      <c r="A2032" s="3">
        <v>40922.0</v>
      </c>
      <c r="B2032" s="3" t="s">
        <v>20</v>
      </c>
      <c r="C2032" s="3" t="s">
        <v>5999</v>
      </c>
      <c r="H2032" s="3" t="s">
        <v>6000</v>
      </c>
      <c r="L2032" s="3" t="s">
        <v>6001</v>
      </c>
    </row>
    <row r="2033" ht="14.25" customHeight="1">
      <c r="A2033" s="3">
        <v>40938.0</v>
      </c>
      <c r="B2033" s="3" t="s">
        <v>20</v>
      </c>
      <c r="C2033" s="3" t="s">
        <v>6002</v>
      </c>
      <c r="H2033" s="3" t="s">
        <v>6003</v>
      </c>
      <c r="L2033" s="3" t="s">
        <v>6004</v>
      </c>
    </row>
    <row r="2034" ht="14.25" customHeight="1">
      <c r="A2034" s="3">
        <v>40955.0</v>
      </c>
      <c r="B2034" s="3" t="s">
        <v>20</v>
      </c>
      <c r="C2034" s="3" t="s">
        <v>6005</v>
      </c>
      <c r="H2034" s="3" t="s">
        <v>6006</v>
      </c>
      <c r="L2034" s="3" t="s">
        <v>6007</v>
      </c>
    </row>
    <row r="2035" ht="14.25" customHeight="1">
      <c r="A2035" s="3">
        <v>40967.0</v>
      </c>
      <c r="B2035" s="3" t="s">
        <v>20</v>
      </c>
      <c r="C2035" s="3" t="s">
        <v>6008</v>
      </c>
      <c r="H2035" s="3" t="s">
        <v>6009</v>
      </c>
      <c r="L2035" s="3" t="s">
        <v>6010</v>
      </c>
    </row>
    <row r="2036" ht="14.25" customHeight="1">
      <c r="A2036" s="3">
        <v>40990.0</v>
      </c>
      <c r="B2036" s="3" t="s">
        <v>20</v>
      </c>
      <c r="C2036" s="3" t="s">
        <v>6011</v>
      </c>
      <c r="H2036" s="3" t="s">
        <v>6012</v>
      </c>
      <c r="L2036" s="3" t="s">
        <v>6013</v>
      </c>
    </row>
    <row r="2037" ht="14.25" customHeight="1">
      <c r="A2037" s="3">
        <v>40991.0</v>
      </c>
      <c r="B2037" s="3" t="s">
        <v>20</v>
      </c>
      <c r="C2037" s="3" t="s">
        <v>6014</v>
      </c>
      <c r="H2037" s="3" t="s">
        <v>6015</v>
      </c>
      <c r="L2037" s="3" t="s">
        <v>6016</v>
      </c>
    </row>
    <row r="2038" ht="14.25" customHeight="1">
      <c r="A2038" s="3">
        <v>41034.0</v>
      </c>
      <c r="B2038" s="3" t="s">
        <v>20</v>
      </c>
      <c r="C2038" s="3" t="s">
        <v>6017</v>
      </c>
      <c r="H2038" s="3" t="s">
        <v>6018</v>
      </c>
      <c r="L2038" s="3" t="s">
        <v>6019</v>
      </c>
    </row>
    <row r="2039" ht="14.25" customHeight="1">
      <c r="A2039" s="3">
        <v>41045.0</v>
      </c>
      <c r="B2039" s="3" t="s">
        <v>20</v>
      </c>
      <c r="C2039" s="3" t="s">
        <v>6020</v>
      </c>
      <c r="H2039" s="3" t="s">
        <v>6021</v>
      </c>
      <c r="L2039" s="3" t="s">
        <v>6022</v>
      </c>
    </row>
    <row r="2040" ht="14.25" customHeight="1">
      <c r="A2040" s="3">
        <v>41068.0</v>
      </c>
      <c r="B2040" s="3" t="s">
        <v>20</v>
      </c>
      <c r="C2040" s="3" t="s">
        <v>6023</v>
      </c>
      <c r="H2040" s="3" t="s">
        <v>6024</v>
      </c>
      <c r="L2040" s="3" t="s">
        <v>6025</v>
      </c>
    </row>
    <row r="2041" ht="14.25" customHeight="1">
      <c r="A2041" s="3">
        <v>41075.0</v>
      </c>
      <c r="B2041" s="3" t="s">
        <v>20</v>
      </c>
      <c r="C2041" s="3" t="s">
        <v>6026</v>
      </c>
      <c r="H2041" s="3" t="s">
        <v>6027</v>
      </c>
      <c r="L2041" s="3" t="s">
        <v>6028</v>
      </c>
    </row>
    <row r="2042" ht="14.25" customHeight="1">
      <c r="A2042" s="3">
        <v>41076.0</v>
      </c>
      <c r="B2042" s="3" t="s">
        <v>20</v>
      </c>
      <c r="C2042" s="3" t="s">
        <v>6029</v>
      </c>
      <c r="H2042" s="3" t="s">
        <v>6030</v>
      </c>
      <c r="L2042" s="3" t="s">
        <v>6031</v>
      </c>
    </row>
    <row r="2043" ht="14.25" customHeight="1">
      <c r="A2043" s="3">
        <v>41088.0</v>
      </c>
      <c r="B2043" s="3" t="s">
        <v>20</v>
      </c>
      <c r="C2043" s="3" t="s">
        <v>6032</v>
      </c>
      <c r="H2043" s="3" t="s">
        <v>6033</v>
      </c>
      <c r="L2043" s="3" t="s">
        <v>6034</v>
      </c>
    </row>
    <row r="2044" ht="14.25" customHeight="1">
      <c r="A2044" s="3">
        <v>41094.0</v>
      </c>
      <c r="B2044" s="3" t="s">
        <v>20</v>
      </c>
      <c r="C2044" s="3" t="s">
        <v>6035</v>
      </c>
      <c r="H2044" s="3" t="s">
        <v>6036</v>
      </c>
      <c r="L2044" s="3" t="s">
        <v>6037</v>
      </c>
    </row>
    <row r="2045" ht="14.25" customHeight="1">
      <c r="A2045" s="3">
        <v>41107.0</v>
      </c>
      <c r="B2045" s="3" t="s">
        <v>20</v>
      </c>
      <c r="C2045" s="3" t="s">
        <v>6038</v>
      </c>
      <c r="H2045" s="3" t="s">
        <v>6039</v>
      </c>
      <c r="L2045" s="3" t="s">
        <v>6040</v>
      </c>
    </row>
    <row r="2046" ht="14.25" customHeight="1">
      <c r="A2046" s="3">
        <v>41118.0</v>
      </c>
      <c r="B2046" s="3" t="s">
        <v>20</v>
      </c>
      <c r="C2046" s="3" t="s">
        <v>6041</v>
      </c>
      <c r="H2046" s="3" t="s">
        <v>6042</v>
      </c>
      <c r="L2046" s="3" t="s">
        <v>6043</v>
      </c>
    </row>
    <row r="2047" ht="14.25" customHeight="1">
      <c r="A2047" s="3">
        <v>41119.0</v>
      </c>
      <c r="B2047" s="3" t="s">
        <v>20</v>
      </c>
      <c r="C2047" s="3" t="s">
        <v>6044</v>
      </c>
      <c r="H2047" s="3" t="s">
        <v>6045</v>
      </c>
      <c r="L2047" s="3" t="s">
        <v>6046</v>
      </c>
    </row>
    <row r="2048" ht="14.25" customHeight="1">
      <c r="A2048" s="3">
        <v>41124.0</v>
      </c>
      <c r="B2048" s="3" t="s">
        <v>20</v>
      </c>
      <c r="C2048" s="3" t="s">
        <v>6047</v>
      </c>
      <c r="H2048" s="3" t="s">
        <v>6048</v>
      </c>
      <c r="L2048" s="3" t="s">
        <v>6049</v>
      </c>
    </row>
    <row r="2049" ht="14.25" customHeight="1">
      <c r="A2049" s="3">
        <v>41137.0</v>
      </c>
      <c r="B2049" s="3" t="s">
        <v>20</v>
      </c>
      <c r="C2049" s="3" t="s">
        <v>6050</v>
      </c>
      <c r="H2049" s="3" t="s">
        <v>6051</v>
      </c>
      <c r="L2049" s="3" t="s">
        <v>6052</v>
      </c>
    </row>
    <row r="2050" ht="14.25" customHeight="1">
      <c r="A2050" s="3">
        <v>41139.0</v>
      </c>
      <c r="B2050" s="3" t="s">
        <v>20</v>
      </c>
      <c r="C2050" s="3" t="s">
        <v>6053</v>
      </c>
      <c r="H2050" s="3" t="s">
        <v>6054</v>
      </c>
      <c r="L2050" s="3" t="s">
        <v>6055</v>
      </c>
    </row>
    <row r="2051" ht="14.25" customHeight="1">
      <c r="A2051" s="3">
        <v>41140.0</v>
      </c>
      <c r="B2051" s="3" t="s">
        <v>20</v>
      </c>
      <c r="C2051" s="3" t="s">
        <v>6056</v>
      </c>
      <c r="H2051" s="3" t="s">
        <v>6057</v>
      </c>
      <c r="L2051" s="3" t="s">
        <v>6058</v>
      </c>
    </row>
    <row r="2052" ht="14.25" customHeight="1">
      <c r="A2052" s="3">
        <v>41148.0</v>
      </c>
      <c r="B2052" s="3" t="s">
        <v>20</v>
      </c>
      <c r="C2052" s="3" t="s">
        <v>6059</v>
      </c>
      <c r="H2052" s="3" t="s">
        <v>6060</v>
      </c>
      <c r="L2052" s="3" t="s">
        <v>6061</v>
      </c>
    </row>
    <row r="2053" ht="14.25" customHeight="1">
      <c r="A2053" s="3">
        <v>41155.0</v>
      </c>
      <c r="B2053" s="3" t="s">
        <v>20</v>
      </c>
      <c r="C2053" s="3" t="s">
        <v>496</v>
      </c>
      <c r="H2053" s="3" t="s">
        <v>6062</v>
      </c>
      <c r="L2053" s="3" t="s">
        <v>6063</v>
      </c>
    </row>
    <row r="2054" ht="14.25" customHeight="1">
      <c r="A2054" s="3">
        <v>41156.0</v>
      </c>
      <c r="B2054" s="3" t="s">
        <v>20</v>
      </c>
      <c r="C2054" s="3" t="s">
        <v>6064</v>
      </c>
      <c r="H2054" s="3" t="s">
        <v>6065</v>
      </c>
      <c r="L2054" s="3" t="s">
        <v>6066</v>
      </c>
    </row>
    <row r="2055" ht="14.25" customHeight="1">
      <c r="A2055" s="3">
        <v>41166.0</v>
      </c>
      <c r="B2055" s="3" t="s">
        <v>20</v>
      </c>
      <c r="C2055" s="3" t="s">
        <v>6067</v>
      </c>
      <c r="H2055" s="3" t="s">
        <v>6068</v>
      </c>
      <c r="L2055" s="3" t="s">
        <v>6069</v>
      </c>
    </row>
    <row r="2056" ht="14.25" customHeight="1">
      <c r="A2056" s="3">
        <v>41168.0</v>
      </c>
      <c r="B2056" s="3" t="s">
        <v>20</v>
      </c>
      <c r="C2056" s="3" t="s">
        <v>6070</v>
      </c>
      <c r="H2056" s="3" t="s">
        <v>6071</v>
      </c>
      <c r="L2056" s="3" t="s">
        <v>6072</v>
      </c>
    </row>
    <row r="2057" ht="14.25" customHeight="1">
      <c r="A2057" s="3">
        <v>41169.0</v>
      </c>
      <c r="B2057" s="3" t="s">
        <v>20</v>
      </c>
      <c r="C2057" s="3" t="s">
        <v>6073</v>
      </c>
      <c r="H2057" s="3" t="s">
        <v>6074</v>
      </c>
      <c r="L2057" s="3" t="s">
        <v>6075</v>
      </c>
    </row>
    <row r="2058" ht="14.25" customHeight="1">
      <c r="A2058" s="3">
        <v>41174.0</v>
      </c>
      <c r="B2058" s="3" t="s">
        <v>20</v>
      </c>
      <c r="C2058" s="3" t="s">
        <v>6076</v>
      </c>
      <c r="H2058" s="3" t="s">
        <v>6077</v>
      </c>
      <c r="L2058" s="3" t="s">
        <v>6078</v>
      </c>
    </row>
    <row r="2059" ht="14.25" customHeight="1">
      <c r="A2059" s="3">
        <v>41177.0</v>
      </c>
      <c r="B2059" s="3" t="s">
        <v>20</v>
      </c>
      <c r="C2059" s="3" t="s">
        <v>6079</v>
      </c>
      <c r="H2059" s="3" t="s">
        <v>6080</v>
      </c>
      <c r="L2059" s="3" t="s">
        <v>6081</v>
      </c>
    </row>
    <row r="2060" ht="14.25" customHeight="1">
      <c r="A2060" s="3">
        <v>41180.0</v>
      </c>
      <c r="B2060" s="3" t="s">
        <v>20</v>
      </c>
      <c r="C2060" s="3" t="s">
        <v>6082</v>
      </c>
      <c r="H2060" s="3" t="s">
        <v>6083</v>
      </c>
      <c r="L2060" s="3" t="s">
        <v>6084</v>
      </c>
    </row>
    <row r="2061" ht="14.25" customHeight="1">
      <c r="A2061" s="3">
        <v>41186.0</v>
      </c>
      <c r="B2061" s="3" t="s">
        <v>20</v>
      </c>
      <c r="C2061" s="3" t="s">
        <v>3942</v>
      </c>
      <c r="H2061" s="3" t="s">
        <v>6085</v>
      </c>
      <c r="L2061" s="3" t="s">
        <v>6086</v>
      </c>
    </row>
    <row r="2062" ht="14.25" customHeight="1">
      <c r="A2062" s="3">
        <v>41187.0</v>
      </c>
      <c r="B2062" s="3" t="s">
        <v>20</v>
      </c>
      <c r="C2062" s="3" t="s">
        <v>6087</v>
      </c>
      <c r="H2062" s="3" t="s">
        <v>6088</v>
      </c>
      <c r="L2062" s="3" t="s">
        <v>6089</v>
      </c>
    </row>
    <row r="2063" ht="14.25" customHeight="1">
      <c r="A2063" s="3">
        <v>41191.0</v>
      </c>
      <c r="B2063" s="3" t="s">
        <v>20</v>
      </c>
      <c r="C2063" s="3" t="s">
        <v>6090</v>
      </c>
      <c r="H2063" s="3" t="s">
        <v>6091</v>
      </c>
      <c r="L2063" s="3" t="s">
        <v>6092</v>
      </c>
    </row>
    <row r="2064" ht="14.25" customHeight="1">
      <c r="A2064" s="3">
        <v>41192.0</v>
      </c>
      <c r="B2064" s="3" t="s">
        <v>20</v>
      </c>
      <c r="C2064" s="3" t="s">
        <v>6093</v>
      </c>
      <c r="H2064" s="3" t="s">
        <v>6094</v>
      </c>
      <c r="L2064" s="3" t="s">
        <v>6095</v>
      </c>
    </row>
    <row r="2065" ht="14.25" customHeight="1">
      <c r="A2065" s="3">
        <v>41194.0</v>
      </c>
      <c r="B2065" s="3" t="s">
        <v>20</v>
      </c>
      <c r="C2065" s="3" t="s">
        <v>6096</v>
      </c>
      <c r="H2065" s="3" t="s">
        <v>6097</v>
      </c>
      <c r="L2065" s="3" t="s">
        <v>6098</v>
      </c>
    </row>
    <row r="2066" ht="14.25" customHeight="1">
      <c r="A2066" s="3">
        <v>41202.0</v>
      </c>
      <c r="B2066" s="3" t="s">
        <v>20</v>
      </c>
      <c r="C2066" s="3" t="s">
        <v>6099</v>
      </c>
      <c r="H2066" s="3" t="s">
        <v>6100</v>
      </c>
      <c r="L2066" s="3" t="s">
        <v>6101</v>
      </c>
    </row>
    <row r="2067" ht="14.25" customHeight="1">
      <c r="A2067" s="3">
        <v>41205.0</v>
      </c>
      <c r="B2067" s="3" t="s">
        <v>20</v>
      </c>
      <c r="C2067" s="3" t="s">
        <v>6102</v>
      </c>
      <c r="H2067" s="3" t="s">
        <v>6103</v>
      </c>
      <c r="L2067" s="3" t="s">
        <v>6104</v>
      </c>
    </row>
    <row r="2068" ht="14.25" customHeight="1">
      <c r="A2068" s="3">
        <v>41209.0</v>
      </c>
      <c r="B2068" s="3" t="s">
        <v>20</v>
      </c>
      <c r="C2068" s="3" t="s">
        <v>6105</v>
      </c>
      <c r="H2068" s="3" t="s">
        <v>6106</v>
      </c>
      <c r="L2068" s="3" t="s">
        <v>6107</v>
      </c>
    </row>
    <row r="2069" ht="14.25" customHeight="1">
      <c r="A2069" s="3">
        <v>41225.0</v>
      </c>
      <c r="B2069" s="3" t="s">
        <v>20</v>
      </c>
      <c r="C2069" s="3" t="s">
        <v>6108</v>
      </c>
      <c r="H2069" s="3" t="s">
        <v>6109</v>
      </c>
      <c r="L2069" s="3" t="s">
        <v>6110</v>
      </c>
    </row>
    <row r="2070" ht="14.25" customHeight="1">
      <c r="A2070" s="3">
        <v>41233.0</v>
      </c>
      <c r="B2070" s="3" t="s">
        <v>20</v>
      </c>
      <c r="C2070" s="3" t="s">
        <v>6111</v>
      </c>
      <c r="H2070" s="3" t="s">
        <v>6112</v>
      </c>
      <c r="L2070" s="3" t="s">
        <v>6113</v>
      </c>
    </row>
    <row r="2071" ht="14.25" customHeight="1">
      <c r="A2071" s="3">
        <v>41249.0</v>
      </c>
      <c r="B2071" s="3" t="s">
        <v>20</v>
      </c>
      <c r="C2071" s="3" t="s">
        <v>6114</v>
      </c>
      <c r="H2071" s="3" t="s">
        <v>6115</v>
      </c>
      <c r="L2071" s="3" t="s">
        <v>6116</v>
      </c>
    </row>
    <row r="2072" ht="14.25" customHeight="1">
      <c r="A2072" s="3">
        <v>41289.0</v>
      </c>
      <c r="B2072" s="3" t="s">
        <v>20</v>
      </c>
      <c r="C2072" s="3" t="s">
        <v>6117</v>
      </c>
      <c r="H2072" s="3" t="s">
        <v>6118</v>
      </c>
      <c r="L2072" s="3" t="s">
        <v>6119</v>
      </c>
    </row>
    <row r="2073" ht="14.25" customHeight="1">
      <c r="A2073" s="3">
        <v>41297.0</v>
      </c>
      <c r="B2073" s="3" t="s">
        <v>20</v>
      </c>
      <c r="C2073" s="3" t="s">
        <v>6120</v>
      </c>
      <c r="H2073" s="3" t="s">
        <v>6121</v>
      </c>
      <c r="L2073" s="3" t="s">
        <v>6122</v>
      </c>
    </row>
    <row r="2074" ht="14.25" customHeight="1">
      <c r="A2074" s="3">
        <v>41298.0</v>
      </c>
      <c r="B2074" s="3" t="s">
        <v>20</v>
      </c>
      <c r="C2074" s="3" t="s">
        <v>6123</v>
      </c>
      <c r="H2074" s="3" t="s">
        <v>6124</v>
      </c>
      <c r="L2074" s="3" t="s">
        <v>6125</v>
      </c>
    </row>
    <row r="2075" ht="14.25" customHeight="1">
      <c r="A2075" s="3">
        <v>41327.0</v>
      </c>
      <c r="B2075" s="3" t="s">
        <v>20</v>
      </c>
      <c r="C2075" s="3" t="s">
        <v>6126</v>
      </c>
      <c r="H2075" s="3" t="s">
        <v>6127</v>
      </c>
      <c r="L2075" s="3" t="s">
        <v>6128</v>
      </c>
    </row>
    <row r="2076" ht="14.25" customHeight="1">
      <c r="A2076" s="3">
        <v>41379.0</v>
      </c>
      <c r="B2076" s="3" t="s">
        <v>20</v>
      </c>
      <c r="C2076" s="3" t="s">
        <v>6129</v>
      </c>
      <c r="H2076" s="3" t="s">
        <v>6130</v>
      </c>
      <c r="L2076" s="3" t="s">
        <v>6131</v>
      </c>
    </row>
    <row r="2077" ht="14.25" customHeight="1">
      <c r="A2077" s="3">
        <v>41381.0</v>
      </c>
      <c r="B2077" s="3" t="s">
        <v>20</v>
      </c>
      <c r="C2077" s="3" t="s">
        <v>6132</v>
      </c>
      <c r="H2077" s="3" t="s">
        <v>6133</v>
      </c>
      <c r="L2077" s="3" t="s">
        <v>6134</v>
      </c>
    </row>
    <row r="2078" ht="14.25" customHeight="1">
      <c r="A2078" s="3">
        <v>41402.0</v>
      </c>
      <c r="B2078" s="3" t="s">
        <v>20</v>
      </c>
      <c r="C2078" s="3" t="s">
        <v>6135</v>
      </c>
      <c r="H2078" s="3" t="s">
        <v>6136</v>
      </c>
      <c r="L2078" s="3" t="s">
        <v>6137</v>
      </c>
    </row>
    <row r="2079" ht="14.25" customHeight="1">
      <c r="A2079" s="3">
        <v>41450.0</v>
      </c>
      <c r="B2079" s="3" t="s">
        <v>20</v>
      </c>
      <c r="C2079" s="3" t="s">
        <v>6138</v>
      </c>
      <c r="H2079" s="3" t="s">
        <v>6139</v>
      </c>
      <c r="L2079" s="3" t="s">
        <v>6140</v>
      </c>
    </row>
    <row r="2080" ht="14.25" customHeight="1">
      <c r="A2080" s="3">
        <v>41468.0</v>
      </c>
      <c r="B2080" s="3" t="s">
        <v>20</v>
      </c>
      <c r="C2080" s="3" t="s">
        <v>6141</v>
      </c>
      <c r="H2080" s="3" t="s">
        <v>6142</v>
      </c>
      <c r="L2080" s="3" t="s">
        <v>6143</v>
      </c>
    </row>
    <row r="2081" ht="14.25" customHeight="1">
      <c r="A2081" s="3">
        <v>41486.0</v>
      </c>
      <c r="B2081" s="3" t="s">
        <v>20</v>
      </c>
      <c r="C2081" s="3" t="s">
        <v>6144</v>
      </c>
      <c r="H2081" s="3" t="s">
        <v>6145</v>
      </c>
      <c r="L2081" s="3" t="s">
        <v>6146</v>
      </c>
    </row>
    <row r="2082" ht="14.25" customHeight="1">
      <c r="A2082" s="3">
        <v>41512.0</v>
      </c>
      <c r="B2082" s="3" t="s">
        <v>20</v>
      </c>
      <c r="C2082" s="3" t="s">
        <v>496</v>
      </c>
      <c r="H2082" s="3" t="s">
        <v>6147</v>
      </c>
      <c r="L2082" s="3" t="s">
        <v>6148</v>
      </c>
    </row>
    <row r="2083" ht="14.25" customHeight="1">
      <c r="A2083" s="3">
        <v>41520.0</v>
      </c>
      <c r="B2083" s="3" t="s">
        <v>20</v>
      </c>
      <c r="C2083" s="3" t="s">
        <v>6149</v>
      </c>
      <c r="H2083" s="3" t="s">
        <v>6150</v>
      </c>
      <c r="L2083" s="3" t="s">
        <v>6151</v>
      </c>
    </row>
    <row r="2084" ht="14.25" customHeight="1">
      <c r="A2084" s="3">
        <v>41556.0</v>
      </c>
      <c r="B2084" s="3" t="s">
        <v>20</v>
      </c>
      <c r="C2084" s="3" t="s">
        <v>6152</v>
      </c>
      <c r="H2084" s="3" t="s">
        <v>6153</v>
      </c>
      <c r="L2084" s="3" t="s">
        <v>6154</v>
      </c>
    </row>
    <row r="2085" ht="14.25" customHeight="1">
      <c r="A2085" s="3">
        <v>41594.0</v>
      </c>
      <c r="B2085" s="3" t="s">
        <v>20</v>
      </c>
      <c r="C2085" s="3" t="s">
        <v>6155</v>
      </c>
      <c r="H2085" s="3" t="s">
        <v>6156</v>
      </c>
      <c r="L2085" s="3" t="s">
        <v>6157</v>
      </c>
    </row>
    <row r="2086" ht="14.25" customHeight="1">
      <c r="A2086" s="3">
        <v>41613.0</v>
      </c>
      <c r="B2086" s="3" t="s">
        <v>20</v>
      </c>
      <c r="C2086" s="3" t="s">
        <v>6158</v>
      </c>
      <c r="H2086" s="3" t="s">
        <v>6159</v>
      </c>
      <c r="L2086" s="3" t="s">
        <v>6160</v>
      </c>
    </row>
    <row r="2087" ht="14.25" customHeight="1">
      <c r="A2087" s="3">
        <v>41615.0</v>
      </c>
      <c r="B2087" s="3" t="s">
        <v>20</v>
      </c>
      <c r="C2087" s="3" t="s">
        <v>6161</v>
      </c>
      <c r="H2087" s="3" t="s">
        <v>6162</v>
      </c>
      <c r="L2087" s="3" t="s">
        <v>6163</v>
      </c>
    </row>
    <row r="2088" ht="14.25" customHeight="1">
      <c r="A2088" s="3">
        <v>41624.0</v>
      </c>
      <c r="B2088" s="3" t="s">
        <v>20</v>
      </c>
      <c r="C2088" s="3" t="s">
        <v>6164</v>
      </c>
      <c r="H2088" s="3" t="s">
        <v>6165</v>
      </c>
      <c r="L2088" s="3" t="s">
        <v>6166</v>
      </c>
    </row>
    <row r="2089" ht="14.25" customHeight="1">
      <c r="A2089" s="3">
        <v>41626.0</v>
      </c>
      <c r="B2089" s="3" t="s">
        <v>20</v>
      </c>
      <c r="C2089" s="3" t="s">
        <v>6167</v>
      </c>
      <c r="H2089" s="3" t="s">
        <v>6168</v>
      </c>
      <c r="L2089" s="3" t="s">
        <v>6169</v>
      </c>
    </row>
    <row r="2090" ht="14.25" customHeight="1">
      <c r="A2090" s="3">
        <v>41632.0</v>
      </c>
      <c r="B2090" s="3" t="s">
        <v>20</v>
      </c>
      <c r="C2090" s="3" t="s">
        <v>6170</v>
      </c>
      <c r="H2090" s="3" t="s">
        <v>6171</v>
      </c>
      <c r="L2090" s="3" t="s">
        <v>6172</v>
      </c>
    </row>
    <row r="2091" ht="14.25" customHeight="1">
      <c r="A2091" s="3">
        <v>41648.0</v>
      </c>
      <c r="B2091" s="3" t="s">
        <v>20</v>
      </c>
      <c r="C2091" s="3" t="s">
        <v>6173</v>
      </c>
      <c r="H2091" s="3" t="s">
        <v>6174</v>
      </c>
      <c r="L2091" s="3" t="s">
        <v>6175</v>
      </c>
    </row>
    <row r="2092" ht="14.25" customHeight="1">
      <c r="A2092" s="3">
        <v>41661.0</v>
      </c>
      <c r="B2092" s="3" t="s">
        <v>20</v>
      </c>
      <c r="C2092" s="3" t="s">
        <v>6176</v>
      </c>
      <c r="H2092" s="3" t="s">
        <v>6177</v>
      </c>
      <c r="L2092" s="3" t="s">
        <v>6178</v>
      </c>
    </row>
    <row r="2093" ht="14.25" customHeight="1">
      <c r="A2093" s="3">
        <v>41696.0</v>
      </c>
      <c r="B2093" s="3" t="s">
        <v>20</v>
      </c>
      <c r="C2093" s="3" t="s">
        <v>6179</v>
      </c>
      <c r="H2093" s="3" t="s">
        <v>6180</v>
      </c>
      <c r="L2093" s="3" t="s">
        <v>6181</v>
      </c>
    </row>
    <row r="2094" ht="14.25" customHeight="1">
      <c r="A2094" s="3">
        <v>41702.0</v>
      </c>
      <c r="B2094" s="3" t="s">
        <v>20</v>
      </c>
      <c r="C2094" s="3" t="s">
        <v>6182</v>
      </c>
      <c r="H2094" s="3" t="s">
        <v>6183</v>
      </c>
      <c r="L2094" s="3" t="s">
        <v>6184</v>
      </c>
    </row>
    <row r="2095" ht="14.25" customHeight="1">
      <c r="A2095" s="3">
        <v>41732.0</v>
      </c>
      <c r="B2095" s="3" t="s">
        <v>20</v>
      </c>
      <c r="C2095" s="3" t="s">
        <v>6185</v>
      </c>
      <c r="H2095" s="3" t="s">
        <v>6186</v>
      </c>
      <c r="L2095" s="3" t="s">
        <v>6187</v>
      </c>
    </row>
    <row r="2096" ht="14.25" customHeight="1">
      <c r="A2096" s="3">
        <v>41735.0</v>
      </c>
      <c r="B2096" s="3" t="s">
        <v>20</v>
      </c>
      <c r="C2096" s="3" t="s">
        <v>6188</v>
      </c>
      <c r="H2096" s="3" t="s">
        <v>6189</v>
      </c>
      <c r="L2096" s="3" t="s">
        <v>6190</v>
      </c>
    </row>
    <row r="2097" ht="14.25" customHeight="1">
      <c r="A2097" s="3">
        <v>41785.0</v>
      </c>
      <c r="B2097" s="3" t="s">
        <v>20</v>
      </c>
      <c r="C2097" s="3" t="s">
        <v>6191</v>
      </c>
      <c r="H2097" s="3" t="s">
        <v>6192</v>
      </c>
      <c r="L2097" s="3" t="s">
        <v>6193</v>
      </c>
    </row>
    <row r="2098" ht="14.25" customHeight="1">
      <c r="A2098" s="3">
        <v>41787.0</v>
      </c>
      <c r="B2098" s="3" t="s">
        <v>20</v>
      </c>
      <c r="C2098" s="3" t="s">
        <v>6194</v>
      </c>
      <c r="H2098" s="3" t="s">
        <v>6195</v>
      </c>
      <c r="L2098" s="3" t="s">
        <v>6196</v>
      </c>
    </row>
    <row r="2099" ht="14.25" customHeight="1">
      <c r="A2099" s="3">
        <v>41792.0</v>
      </c>
      <c r="B2099" s="3" t="s">
        <v>20</v>
      </c>
      <c r="C2099" s="3" t="s">
        <v>6197</v>
      </c>
      <c r="H2099" s="3" t="s">
        <v>6198</v>
      </c>
      <c r="L2099" s="3" t="s">
        <v>6199</v>
      </c>
    </row>
    <row r="2100" ht="14.25" customHeight="1">
      <c r="A2100" s="3">
        <v>41813.0</v>
      </c>
      <c r="B2100" s="3" t="s">
        <v>20</v>
      </c>
      <c r="C2100" s="3" t="s">
        <v>6200</v>
      </c>
      <c r="H2100" s="3" t="s">
        <v>6201</v>
      </c>
      <c r="L2100" s="3" t="s">
        <v>6202</v>
      </c>
    </row>
    <row r="2101" ht="14.25" customHeight="1">
      <c r="A2101" s="3">
        <v>41820.0</v>
      </c>
      <c r="B2101" s="3" t="s">
        <v>20</v>
      </c>
      <c r="C2101" s="3" t="s">
        <v>6203</v>
      </c>
      <c r="H2101" s="3" t="s">
        <v>6204</v>
      </c>
      <c r="L2101" s="3" t="s">
        <v>6205</v>
      </c>
    </row>
    <row r="2102" ht="14.25" customHeight="1">
      <c r="A2102" s="3">
        <v>41913.0</v>
      </c>
      <c r="B2102" s="3" t="s">
        <v>20</v>
      </c>
      <c r="C2102" s="3" t="s">
        <v>6206</v>
      </c>
      <c r="H2102" s="3" t="s">
        <v>6207</v>
      </c>
      <c r="L2102" s="3" t="s">
        <v>6208</v>
      </c>
    </row>
    <row r="2103" ht="14.25" customHeight="1">
      <c r="A2103" s="3">
        <v>41965.0</v>
      </c>
      <c r="B2103" s="3" t="s">
        <v>20</v>
      </c>
      <c r="C2103" s="3" t="s">
        <v>6209</v>
      </c>
      <c r="H2103" s="3" t="s">
        <v>6210</v>
      </c>
      <c r="L2103" s="3" t="s">
        <v>6211</v>
      </c>
    </row>
    <row r="2104" ht="14.25" customHeight="1">
      <c r="A2104" s="3">
        <v>42004.0</v>
      </c>
      <c r="B2104" s="3" t="s">
        <v>20</v>
      </c>
      <c r="C2104" s="3" t="s">
        <v>6212</v>
      </c>
      <c r="H2104" s="3" t="s">
        <v>6213</v>
      </c>
      <c r="L2104" s="3" t="s">
        <v>6214</v>
      </c>
    </row>
    <row r="2105" ht="14.25" customHeight="1">
      <c r="A2105" s="3">
        <v>42024.0</v>
      </c>
      <c r="B2105" s="3" t="s">
        <v>20</v>
      </c>
      <c r="C2105" s="3" t="s">
        <v>6215</v>
      </c>
      <c r="H2105" s="3" t="s">
        <v>6216</v>
      </c>
      <c r="L2105" s="3" t="s">
        <v>6217</v>
      </c>
    </row>
    <row r="2106" ht="14.25" customHeight="1">
      <c r="A2106" s="3">
        <v>42056.0</v>
      </c>
      <c r="B2106" s="3" t="s">
        <v>20</v>
      </c>
      <c r="C2106" s="3" t="s">
        <v>6218</v>
      </c>
      <c r="H2106" s="3" t="s">
        <v>6219</v>
      </c>
      <c r="L2106" s="3" t="s">
        <v>6220</v>
      </c>
    </row>
    <row r="2107" ht="14.25" customHeight="1">
      <c r="A2107" s="3">
        <v>42057.0</v>
      </c>
      <c r="B2107" s="3" t="s">
        <v>20</v>
      </c>
      <c r="C2107" s="3" t="s">
        <v>6221</v>
      </c>
      <c r="H2107" s="3" t="s">
        <v>6222</v>
      </c>
      <c r="L2107" s="3" t="s">
        <v>6223</v>
      </c>
    </row>
    <row r="2108" ht="14.25" customHeight="1">
      <c r="A2108" s="3">
        <v>42058.0</v>
      </c>
      <c r="B2108" s="3" t="s">
        <v>20</v>
      </c>
      <c r="C2108" s="3" t="s">
        <v>6224</v>
      </c>
      <c r="H2108" s="3" t="s">
        <v>6225</v>
      </c>
      <c r="L2108" s="3" t="s">
        <v>6226</v>
      </c>
    </row>
    <row r="2109" ht="14.25" customHeight="1">
      <c r="A2109" s="3">
        <v>42059.0</v>
      </c>
      <c r="B2109" s="3" t="s">
        <v>20</v>
      </c>
      <c r="C2109" s="3" t="s">
        <v>6227</v>
      </c>
      <c r="H2109" s="3" t="s">
        <v>6228</v>
      </c>
      <c r="L2109" s="3" t="s">
        <v>6229</v>
      </c>
    </row>
    <row r="2110" ht="14.25" customHeight="1">
      <c r="A2110" s="3">
        <v>42061.0</v>
      </c>
      <c r="B2110" s="3" t="s">
        <v>20</v>
      </c>
      <c r="C2110" s="3" t="s">
        <v>6230</v>
      </c>
      <c r="H2110" s="3" t="s">
        <v>6231</v>
      </c>
      <c r="L2110" s="3" t="s">
        <v>6232</v>
      </c>
    </row>
    <row r="2111" ht="14.25" customHeight="1">
      <c r="A2111" s="3">
        <v>42062.0</v>
      </c>
      <c r="B2111" s="3" t="s">
        <v>20</v>
      </c>
      <c r="C2111" s="3" t="s">
        <v>6233</v>
      </c>
      <c r="H2111" s="3" t="s">
        <v>6234</v>
      </c>
      <c r="L2111" s="3" t="s">
        <v>6235</v>
      </c>
    </row>
    <row r="2112" ht="14.25" customHeight="1">
      <c r="A2112" s="3">
        <v>42063.0</v>
      </c>
      <c r="B2112" s="3" t="s">
        <v>20</v>
      </c>
      <c r="C2112" s="3" t="s">
        <v>6236</v>
      </c>
      <c r="H2112" s="3" t="s">
        <v>6237</v>
      </c>
      <c r="L2112" s="3" t="s">
        <v>6238</v>
      </c>
    </row>
    <row r="2113" ht="14.25" customHeight="1">
      <c r="A2113" s="3">
        <v>42065.0</v>
      </c>
      <c r="B2113" s="3" t="s">
        <v>20</v>
      </c>
      <c r="C2113" s="3" t="s">
        <v>496</v>
      </c>
      <c r="H2113" s="3" t="s">
        <v>6239</v>
      </c>
      <c r="L2113" s="3" t="s">
        <v>6240</v>
      </c>
    </row>
    <row r="2114" ht="14.25" customHeight="1">
      <c r="A2114" s="3">
        <v>42066.0</v>
      </c>
      <c r="B2114" s="3" t="s">
        <v>20</v>
      </c>
      <c r="C2114" s="3" t="s">
        <v>496</v>
      </c>
      <c r="H2114" s="3" t="s">
        <v>6241</v>
      </c>
      <c r="L2114" s="3" t="s">
        <v>6242</v>
      </c>
    </row>
    <row r="2115" ht="14.25" customHeight="1">
      <c r="A2115" s="3">
        <v>42067.0</v>
      </c>
      <c r="B2115" s="3" t="s">
        <v>20</v>
      </c>
      <c r="C2115" s="3" t="s">
        <v>6243</v>
      </c>
      <c r="H2115" s="3" t="s">
        <v>6244</v>
      </c>
      <c r="L2115" s="3" t="s">
        <v>6245</v>
      </c>
    </row>
    <row r="2116" ht="14.25" customHeight="1">
      <c r="A2116" s="3">
        <v>42068.0</v>
      </c>
      <c r="B2116" s="3" t="s">
        <v>20</v>
      </c>
      <c r="C2116" s="3" t="s">
        <v>6246</v>
      </c>
      <c r="H2116" s="3" t="s">
        <v>6247</v>
      </c>
      <c r="L2116" s="3" t="s">
        <v>6248</v>
      </c>
    </row>
    <row r="2117" ht="14.25" customHeight="1">
      <c r="A2117" s="3">
        <v>42069.0</v>
      </c>
      <c r="B2117" s="3" t="s">
        <v>20</v>
      </c>
      <c r="C2117" s="3" t="s">
        <v>6249</v>
      </c>
      <c r="H2117" s="3" t="s">
        <v>6250</v>
      </c>
      <c r="L2117" s="3" t="s">
        <v>6251</v>
      </c>
    </row>
    <row r="2118" ht="14.25" customHeight="1">
      <c r="A2118" s="3">
        <v>42070.0</v>
      </c>
      <c r="B2118" s="3" t="s">
        <v>20</v>
      </c>
      <c r="C2118" s="3" t="s">
        <v>6252</v>
      </c>
      <c r="H2118" s="3" t="s">
        <v>6253</v>
      </c>
      <c r="L2118" s="3" t="s">
        <v>6254</v>
      </c>
    </row>
    <row r="2119" ht="14.25" customHeight="1">
      <c r="A2119" s="3">
        <v>42071.0</v>
      </c>
      <c r="B2119" s="3" t="s">
        <v>20</v>
      </c>
      <c r="C2119" s="3" t="s">
        <v>6255</v>
      </c>
      <c r="H2119" s="3" t="s">
        <v>6256</v>
      </c>
      <c r="L2119" s="3" t="s">
        <v>6257</v>
      </c>
    </row>
    <row r="2120" ht="14.25" customHeight="1">
      <c r="A2120" s="3">
        <v>42072.0</v>
      </c>
      <c r="B2120" s="3" t="s">
        <v>20</v>
      </c>
      <c r="C2120" s="3" t="s">
        <v>6258</v>
      </c>
      <c r="H2120" s="3" t="s">
        <v>6259</v>
      </c>
      <c r="L2120" s="3" t="s">
        <v>6260</v>
      </c>
    </row>
    <row r="2121" ht="14.25" customHeight="1">
      <c r="A2121" s="3">
        <v>42073.0</v>
      </c>
      <c r="B2121" s="3" t="s">
        <v>20</v>
      </c>
      <c r="C2121" s="3" t="s">
        <v>6261</v>
      </c>
      <c r="H2121" s="3" t="s">
        <v>6262</v>
      </c>
      <c r="L2121" s="3" t="s">
        <v>6263</v>
      </c>
    </row>
    <row r="2122" ht="14.25" customHeight="1">
      <c r="A2122" s="3">
        <v>42074.0</v>
      </c>
      <c r="B2122" s="3" t="s">
        <v>20</v>
      </c>
      <c r="C2122" s="3" t="s">
        <v>6264</v>
      </c>
      <c r="H2122" s="3" t="s">
        <v>6265</v>
      </c>
      <c r="L2122" s="3" t="s">
        <v>6265</v>
      </c>
    </row>
    <row r="2123" ht="14.25" customHeight="1">
      <c r="A2123" s="3">
        <v>42075.0</v>
      </c>
      <c r="B2123" s="3" t="s">
        <v>20</v>
      </c>
      <c r="C2123" s="3" t="s">
        <v>6266</v>
      </c>
      <c r="H2123" s="3" t="s">
        <v>6267</v>
      </c>
      <c r="L2123" s="3" t="s">
        <v>6268</v>
      </c>
    </row>
    <row r="2124" ht="14.25" customHeight="1">
      <c r="A2124" s="3">
        <v>42080.0</v>
      </c>
      <c r="B2124" s="3" t="s">
        <v>20</v>
      </c>
      <c r="C2124" s="3" t="s">
        <v>6269</v>
      </c>
      <c r="H2124" s="3" t="s">
        <v>6270</v>
      </c>
      <c r="L2124" s="3" t="s">
        <v>6271</v>
      </c>
    </row>
    <row r="2125" ht="14.25" customHeight="1">
      <c r="A2125" s="3">
        <v>42081.0</v>
      </c>
      <c r="B2125" s="3" t="s">
        <v>20</v>
      </c>
      <c r="C2125" s="3" t="s">
        <v>6272</v>
      </c>
      <c r="H2125" s="3" t="s">
        <v>6273</v>
      </c>
      <c r="L2125" s="3" t="s">
        <v>6274</v>
      </c>
    </row>
    <row r="2126" ht="14.25" customHeight="1">
      <c r="A2126" s="3">
        <v>42083.0</v>
      </c>
      <c r="B2126" s="3" t="s">
        <v>20</v>
      </c>
      <c r="C2126" s="3" t="s">
        <v>6275</v>
      </c>
      <c r="H2126" s="3" t="s">
        <v>6276</v>
      </c>
      <c r="L2126" s="3" t="s">
        <v>6277</v>
      </c>
    </row>
    <row r="2127" ht="14.25" customHeight="1">
      <c r="A2127" s="3">
        <v>42091.0</v>
      </c>
      <c r="B2127" s="3" t="s">
        <v>20</v>
      </c>
      <c r="C2127" s="3" t="s">
        <v>3942</v>
      </c>
      <c r="H2127" s="3" t="s">
        <v>6278</v>
      </c>
      <c r="L2127" s="3" t="s">
        <v>6279</v>
      </c>
    </row>
    <row r="2128" ht="14.25" customHeight="1">
      <c r="A2128" s="3">
        <v>42093.0</v>
      </c>
      <c r="B2128" s="3" t="s">
        <v>20</v>
      </c>
      <c r="C2128" s="3" t="s">
        <v>6280</v>
      </c>
      <c r="H2128" s="3" t="s">
        <v>6281</v>
      </c>
      <c r="L2128" s="3" t="s">
        <v>6282</v>
      </c>
    </row>
    <row r="2129" ht="14.25" customHeight="1">
      <c r="A2129" s="3">
        <v>42094.0</v>
      </c>
      <c r="B2129" s="3" t="s">
        <v>20</v>
      </c>
      <c r="C2129" s="3" t="s">
        <v>6283</v>
      </c>
      <c r="H2129" s="3" t="s">
        <v>6284</v>
      </c>
      <c r="L2129" s="3" t="s">
        <v>6285</v>
      </c>
    </row>
    <row r="2130" ht="14.25" customHeight="1">
      <c r="A2130" s="3">
        <v>42100.0</v>
      </c>
      <c r="B2130" s="3" t="s">
        <v>20</v>
      </c>
      <c r="C2130" s="3" t="s">
        <v>6286</v>
      </c>
      <c r="H2130" s="3" t="s">
        <v>6287</v>
      </c>
      <c r="L2130" s="3" t="s">
        <v>6288</v>
      </c>
    </row>
    <row r="2131" ht="14.25" customHeight="1">
      <c r="A2131" s="3">
        <v>42103.0</v>
      </c>
      <c r="B2131" s="3" t="s">
        <v>20</v>
      </c>
      <c r="C2131" s="3" t="s">
        <v>6289</v>
      </c>
      <c r="H2131" s="3" t="s">
        <v>6290</v>
      </c>
      <c r="L2131" s="3" t="s">
        <v>6291</v>
      </c>
    </row>
    <row r="2132" ht="14.25" customHeight="1">
      <c r="A2132" s="3">
        <v>42114.0</v>
      </c>
      <c r="B2132" s="3" t="s">
        <v>20</v>
      </c>
      <c r="C2132" s="3" t="s">
        <v>6292</v>
      </c>
      <c r="H2132" s="3" t="s">
        <v>6293</v>
      </c>
      <c r="L2132" s="3" t="s">
        <v>6294</v>
      </c>
    </row>
    <row r="2133" ht="14.25" customHeight="1">
      <c r="A2133" s="3">
        <v>42117.0</v>
      </c>
      <c r="B2133" s="3" t="s">
        <v>20</v>
      </c>
      <c r="C2133" s="3" t="s">
        <v>6295</v>
      </c>
      <c r="H2133" s="3" t="s">
        <v>6296</v>
      </c>
      <c r="L2133" s="3" t="s">
        <v>6297</v>
      </c>
    </row>
    <row r="2134" ht="14.25" customHeight="1">
      <c r="A2134" s="3">
        <v>42121.0</v>
      </c>
      <c r="B2134" s="3" t="s">
        <v>20</v>
      </c>
      <c r="C2134" s="3" t="s">
        <v>6298</v>
      </c>
      <c r="H2134" s="3" t="s">
        <v>6299</v>
      </c>
      <c r="L2134" s="3" t="s">
        <v>6300</v>
      </c>
    </row>
    <row r="2135" ht="14.25" customHeight="1">
      <c r="A2135" s="3">
        <v>42123.0</v>
      </c>
      <c r="B2135" s="3" t="s">
        <v>20</v>
      </c>
      <c r="C2135" s="3" t="s">
        <v>6301</v>
      </c>
      <c r="H2135" s="3" t="s">
        <v>6302</v>
      </c>
      <c r="L2135" s="3" t="s">
        <v>6303</v>
      </c>
    </row>
    <row r="2136" ht="14.25" customHeight="1">
      <c r="A2136" s="3">
        <v>42125.0</v>
      </c>
      <c r="B2136" s="3" t="s">
        <v>20</v>
      </c>
      <c r="C2136" s="3" t="s">
        <v>6304</v>
      </c>
      <c r="H2136" s="3" t="s">
        <v>6305</v>
      </c>
      <c r="L2136" s="3" t="s">
        <v>6306</v>
      </c>
    </row>
    <row r="2137" ht="14.25" customHeight="1">
      <c r="A2137" s="3">
        <v>42127.0</v>
      </c>
      <c r="B2137" s="3" t="s">
        <v>20</v>
      </c>
      <c r="C2137" s="3" t="s">
        <v>3770</v>
      </c>
      <c r="H2137" s="3" t="s">
        <v>6307</v>
      </c>
      <c r="L2137" s="3" t="s">
        <v>6308</v>
      </c>
    </row>
    <row r="2138" ht="14.25" customHeight="1">
      <c r="A2138" s="3">
        <v>42128.0</v>
      </c>
      <c r="B2138" s="3" t="s">
        <v>20</v>
      </c>
      <c r="C2138" s="3" t="s">
        <v>6309</v>
      </c>
      <c r="H2138" s="3" t="s">
        <v>6310</v>
      </c>
      <c r="L2138" s="3" t="s">
        <v>6311</v>
      </c>
    </row>
    <row r="2139" ht="14.25" customHeight="1">
      <c r="A2139" s="3">
        <v>42136.0</v>
      </c>
      <c r="B2139" s="3" t="s">
        <v>20</v>
      </c>
      <c r="C2139" s="3" t="s">
        <v>6312</v>
      </c>
      <c r="H2139" s="3" t="s">
        <v>6313</v>
      </c>
      <c r="L2139" s="3" t="s">
        <v>6314</v>
      </c>
    </row>
    <row r="2140" ht="14.25" customHeight="1">
      <c r="A2140" s="3">
        <v>42137.0</v>
      </c>
      <c r="B2140" s="3" t="s">
        <v>20</v>
      </c>
      <c r="C2140" s="3" t="s">
        <v>6315</v>
      </c>
      <c r="H2140" s="3" t="s">
        <v>6316</v>
      </c>
      <c r="L2140" s="3" t="s">
        <v>6317</v>
      </c>
    </row>
    <row r="2141" ht="14.25" customHeight="1">
      <c r="A2141" s="3">
        <v>42170.0</v>
      </c>
      <c r="B2141" s="3" t="s">
        <v>20</v>
      </c>
      <c r="C2141" s="3" t="s">
        <v>6318</v>
      </c>
      <c r="H2141" s="3" t="s">
        <v>6319</v>
      </c>
      <c r="L2141" s="3" t="s">
        <v>6320</v>
      </c>
    </row>
    <row r="2142" ht="14.25" customHeight="1">
      <c r="A2142" s="3">
        <v>42177.0</v>
      </c>
      <c r="B2142" s="3" t="s">
        <v>20</v>
      </c>
      <c r="C2142" s="3" t="s">
        <v>6321</v>
      </c>
      <c r="H2142" s="3" t="s">
        <v>6322</v>
      </c>
      <c r="L2142" s="3" t="s">
        <v>6323</v>
      </c>
    </row>
    <row r="2143" ht="14.25" customHeight="1">
      <c r="A2143" s="3">
        <v>42179.0</v>
      </c>
      <c r="B2143" s="3" t="s">
        <v>20</v>
      </c>
      <c r="C2143" s="3" t="s">
        <v>6324</v>
      </c>
      <c r="H2143" s="3" t="s">
        <v>6325</v>
      </c>
      <c r="L2143" s="3" t="s">
        <v>6326</v>
      </c>
    </row>
    <row r="2144" ht="14.25" customHeight="1">
      <c r="A2144" s="3">
        <v>42210.0</v>
      </c>
      <c r="B2144" s="3" t="s">
        <v>20</v>
      </c>
      <c r="C2144" s="3" t="s">
        <v>6327</v>
      </c>
      <c r="H2144" s="3" t="s">
        <v>6328</v>
      </c>
      <c r="L2144" s="3" t="s">
        <v>6329</v>
      </c>
    </row>
    <row r="2145" ht="14.25" customHeight="1">
      <c r="A2145" s="3">
        <v>42217.0</v>
      </c>
      <c r="B2145" s="3" t="s">
        <v>20</v>
      </c>
      <c r="C2145" s="3" t="s">
        <v>6330</v>
      </c>
      <c r="H2145" s="3" t="s">
        <v>6331</v>
      </c>
      <c r="L2145" s="3" t="s">
        <v>6332</v>
      </c>
    </row>
    <row r="2146" ht="14.25" customHeight="1">
      <c r="A2146" s="3">
        <v>42218.0</v>
      </c>
      <c r="B2146" s="3" t="s">
        <v>20</v>
      </c>
      <c r="C2146" s="3" t="s">
        <v>6333</v>
      </c>
      <c r="H2146" s="3" t="s">
        <v>6334</v>
      </c>
      <c r="L2146" s="3" t="s">
        <v>6335</v>
      </c>
    </row>
    <row r="2147" ht="14.25" customHeight="1">
      <c r="A2147" s="3">
        <v>42224.0</v>
      </c>
      <c r="B2147" s="3" t="s">
        <v>20</v>
      </c>
      <c r="C2147" s="3" t="s">
        <v>6336</v>
      </c>
      <c r="H2147" s="3" t="s">
        <v>6337</v>
      </c>
      <c r="L2147" s="3" t="s">
        <v>6338</v>
      </c>
    </row>
    <row r="2148" ht="14.25" customHeight="1">
      <c r="A2148" s="3">
        <v>42225.0</v>
      </c>
      <c r="B2148" s="3" t="s">
        <v>20</v>
      </c>
      <c r="C2148" s="3" t="s">
        <v>6339</v>
      </c>
      <c r="H2148" s="3" t="s">
        <v>6340</v>
      </c>
      <c r="L2148" s="3" t="s">
        <v>6341</v>
      </c>
    </row>
    <row r="2149" ht="14.25" customHeight="1">
      <c r="A2149" s="3">
        <v>42226.0</v>
      </c>
      <c r="B2149" s="3" t="s">
        <v>20</v>
      </c>
      <c r="C2149" s="3" t="s">
        <v>6342</v>
      </c>
      <c r="H2149" s="3" t="s">
        <v>6343</v>
      </c>
      <c r="L2149" s="3" t="s">
        <v>6344</v>
      </c>
    </row>
    <row r="2150" ht="14.25" customHeight="1">
      <c r="A2150" s="3">
        <v>42231.0</v>
      </c>
      <c r="B2150" s="3" t="s">
        <v>20</v>
      </c>
      <c r="C2150" s="3" t="s">
        <v>6345</v>
      </c>
      <c r="H2150" s="3" t="s">
        <v>6346</v>
      </c>
      <c r="L2150" s="3" t="s">
        <v>6347</v>
      </c>
    </row>
    <row r="2151" ht="14.25" customHeight="1">
      <c r="A2151" s="3">
        <v>42244.0</v>
      </c>
      <c r="B2151" s="3" t="s">
        <v>20</v>
      </c>
      <c r="C2151" s="3" t="s">
        <v>6348</v>
      </c>
      <c r="H2151" s="3" t="s">
        <v>6349</v>
      </c>
      <c r="L2151" s="3" t="s">
        <v>6350</v>
      </c>
    </row>
    <row r="2152" ht="14.25" customHeight="1">
      <c r="A2152" s="3">
        <v>42247.0</v>
      </c>
      <c r="B2152" s="3" t="s">
        <v>20</v>
      </c>
      <c r="C2152" s="3" t="s">
        <v>6351</v>
      </c>
      <c r="H2152" s="3" t="s">
        <v>6352</v>
      </c>
      <c r="L2152" s="3" t="s">
        <v>6353</v>
      </c>
    </row>
    <row r="2153" ht="14.25" customHeight="1">
      <c r="A2153" s="3">
        <v>42257.0</v>
      </c>
      <c r="B2153" s="3" t="s">
        <v>20</v>
      </c>
      <c r="C2153" s="3" t="s">
        <v>6354</v>
      </c>
      <c r="H2153" s="3" t="s">
        <v>6355</v>
      </c>
      <c r="L2153" s="3" t="s">
        <v>6356</v>
      </c>
    </row>
    <row r="2154" ht="14.25" customHeight="1">
      <c r="A2154" s="3">
        <v>42259.0</v>
      </c>
      <c r="B2154" s="3" t="s">
        <v>20</v>
      </c>
      <c r="C2154" s="3" t="s">
        <v>6357</v>
      </c>
      <c r="H2154" s="3" t="s">
        <v>6358</v>
      </c>
      <c r="L2154" s="3" t="s">
        <v>6359</v>
      </c>
    </row>
    <row r="2155" ht="14.25" customHeight="1">
      <c r="A2155" s="3">
        <v>42289.0</v>
      </c>
      <c r="B2155" s="3" t="s">
        <v>20</v>
      </c>
      <c r="C2155" s="3" t="s">
        <v>6360</v>
      </c>
      <c r="H2155" s="3" t="s">
        <v>6361</v>
      </c>
      <c r="L2155" s="3" t="s">
        <v>6362</v>
      </c>
    </row>
    <row r="2156" ht="14.25" customHeight="1">
      <c r="A2156" s="3">
        <v>42313.0</v>
      </c>
      <c r="B2156" s="3" t="s">
        <v>20</v>
      </c>
      <c r="C2156" s="3" t="s">
        <v>6363</v>
      </c>
      <c r="H2156" s="3" t="s">
        <v>6364</v>
      </c>
      <c r="L2156" s="3" t="s">
        <v>6365</v>
      </c>
    </row>
    <row r="2157" ht="14.25" customHeight="1">
      <c r="A2157" s="3">
        <v>42320.0</v>
      </c>
      <c r="B2157" s="3" t="s">
        <v>20</v>
      </c>
      <c r="C2157" s="3" t="s">
        <v>6366</v>
      </c>
      <c r="H2157" s="3" t="s">
        <v>6367</v>
      </c>
      <c r="L2157" s="3" t="s">
        <v>6368</v>
      </c>
    </row>
    <row r="2158" ht="14.25" customHeight="1">
      <c r="A2158" s="3">
        <v>42339.0</v>
      </c>
      <c r="B2158" s="3" t="s">
        <v>20</v>
      </c>
      <c r="C2158" s="3" t="s">
        <v>6369</v>
      </c>
      <c r="H2158" s="3" t="s">
        <v>6370</v>
      </c>
      <c r="L2158" s="3" t="s">
        <v>6371</v>
      </c>
    </row>
    <row r="2159" ht="14.25" customHeight="1">
      <c r="A2159" s="3">
        <v>42346.0</v>
      </c>
      <c r="B2159" s="3" t="s">
        <v>20</v>
      </c>
      <c r="C2159" s="3" t="s">
        <v>6372</v>
      </c>
      <c r="H2159" s="3" t="s">
        <v>6373</v>
      </c>
      <c r="L2159" s="3" t="s">
        <v>6374</v>
      </c>
    </row>
    <row r="2160" ht="14.25" customHeight="1">
      <c r="A2160" s="3">
        <v>42408.0</v>
      </c>
      <c r="B2160" s="3" t="s">
        <v>20</v>
      </c>
      <c r="C2160" s="3" t="s">
        <v>6375</v>
      </c>
      <c r="H2160" s="3" t="s">
        <v>6376</v>
      </c>
      <c r="L2160" s="3" t="s">
        <v>6377</v>
      </c>
    </row>
    <row r="2161" ht="14.25" customHeight="1">
      <c r="A2161" s="3">
        <v>42412.0</v>
      </c>
      <c r="B2161" s="3" t="s">
        <v>20</v>
      </c>
      <c r="C2161" s="3" t="s">
        <v>6378</v>
      </c>
      <c r="H2161" s="3" t="s">
        <v>6379</v>
      </c>
      <c r="L2161" s="3" t="s">
        <v>6380</v>
      </c>
    </row>
    <row r="2162" ht="14.25" customHeight="1">
      <c r="A2162" s="3">
        <v>42415.0</v>
      </c>
      <c r="B2162" s="3" t="s">
        <v>20</v>
      </c>
      <c r="C2162" s="3" t="s">
        <v>3770</v>
      </c>
      <c r="H2162" s="3" t="s">
        <v>6381</v>
      </c>
      <c r="L2162" s="3" t="s">
        <v>6382</v>
      </c>
    </row>
    <row r="2163" ht="14.25" customHeight="1">
      <c r="A2163" s="3">
        <v>42416.0</v>
      </c>
      <c r="B2163" s="3" t="s">
        <v>20</v>
      </c>
      <c r="C2163" s="3" t="s">
        <v>6383</v>
      </c>
      <c r="H2163" s="3" t="s">
        <v>6384</v>
      </c>
      <c r="L2163" s="3" t="s">
        <v>6385</v>
      </c>
    </row>
    <row r="2164" ht="14.25" customHeight="1">
      <c r="A2164" s="3">
        <v>42417.0</v>
      </c>
      <c r="B2164" s="3" t="s">
        <v>20</v>
      </c>
      <c r="C2164" s="3" t="s">
        <v>6386</v>
      </c>
      <c r="H2164" s="3" t="s">
        <v>6387</v>
      </c>
      <c r="L2164" s="3" t="s">
        <v>6388</v>
      </c>
    </row>
    <row r="2165" ht="14.25" customHeight="1">
      <c r="A2165" s="3">
        <v>42418.0</v>
      </c>
      <c r="B2165" s="3" t="s">
        <v>20</v>
      </c>
      <c r="C2165" s="3" t="s">
        <v>6389</v>
      </c>
      <c r="H2165" s="3" t="s">
        <v>6390</v>
      </c>
      <c r="L2165" s="3" t="s">
        <v>6391</v>
      </c>
    </row>
    <row r="2166" ht="14.25" customHeight="1">
      <c r="A2166" s="3">
        <v>42419.0</v>
      </c>
      <c r="B2166" s="3" t="s">
        <v>20</v>
      </c>
      <c r="C2166" s="3" t="s">
        <v>496</v>
      </c>
      <c r="H2166" s="3" t="s">
        <v>6392</v>
      </c>
      <c r="L2166" s="3" t="s">
        <v>6393</v>
      </c>
    </row>
    <row r="2167" ht="14.25" customHeight="1">
      <c r="A2167" s="3">
        <v>42420.0</v>
      </c>
      <c r="B2167" s="3" t="s">
        <v>20</v>
      </c>
      <c r="C2167" s="3" t="s">
        <v>6394</v>
      </c>
      <c r="H2167" s="3" t="s">
        <v>6395</v>
      </c>
      <c r="L2167" s="3" t="s">
        <v>6396</v>
      </c>
    </row>
    <row r="2168" ht="14.25" customHeight="1">
      <c r="A2168" s="3">
        <v>42487.0</v>
      </c>
      <c r="B2168" s="3" t="s">
        <v>20</v>
      </c>
      <c r="C2168" s="3" t="s">
        <v>6397</v>
      </c>
      <c r="H2168" s="3" t="s">
        <v>6398</v>
      </c>
      <c r="L2168" s="3" t="s">
        <v>6399</v>
      </c>
    </row>
    <row r="2169" ht="14.25" customHeight="1">
      <c r="A2169" s="3">
        <v>42528.0</v>
      </c>
      <c r="B2169" s="3" t="s">
        <v>20</v>
      </c>
      <c r="C2169" s="3" t="s">
        <v>6400</v>
      </c>
      <c r="H2169" s="3" t="s">
        <v>6401</v>
      </c>
      <c r="L2169" s="3" t="s">
        <v>6402</v>
      </c>
    </row>
    <row r="2170" ht="14.25" customHeight="1">
      <c r="A2170" s="3">
        <v>42530.0</v>
      </c>
      <c r="B2170" s="3" t="s">
        <v>20</v>
      </c>
      <c r="C2170" s="3" t="s">
        <v>6403</v>
      </c>
      <c r="H2170" s="3" t="s">
        <v>6404</v>
      </c>
      <c r="L2170" s="3" t="s">
        <v>6405</v>
      </c>
    </row>
    <row r="2171" ht="14.25" customHeight="1">
      <c r="A2171" s="3">
        <v>42749.0</v>
      </c>
      <c r="B2171" s="3" t="s">
        <v>20</v>
      </c>
      <c r="C2171" s="3" t="s">
        <v>6406</v>
      </c>
      <c r="H2171" s="3" t="s">
        <v>6407</v>
      </c>
      <c r="L2171" s="3" t="s">
        <v>6408</v>
      </c>
    </row>
    <row r="2172" ht="14.25" customHeight="1">
      <c r="A2172" s="3">
        <v>42912.0</v>
      </c>
      <c r="B2172" s="3" t="s">
        <v>20</v>
      </c>
      <c r="C2172" s="3" t="s">
        <v>6409</v>
      </c>
      <c r="H2172" s="3" t="s">
        <v>6410</v>
      </c>
      <c r="L2172" s="3" t="s">
        <v>6411</v>
      </c>
    </row>
    <row r="2173" ht="14.25" customHeight="1">
      <c r="A2173" s="3">
        <v>43035.0</v>
      </c>
      <c r="B2173" s="3" t="s">
        <v>20</v>
      </c>
      <c r="C2173" s="3" t="s">
        <v>6412</v>
      </c>
      <c r="H2173" s="3" t="s">
        <v>6413</v>
      </c>
      <c r="L2173" s="3" t="s">
        <v>6414</v>
      </c>
    </row>
    <row r="2174" ht="14.25" customHeight="1">
      <c r="A2174" s="3">
        <v>43039.0</v>
      </c>
      <c r="B2174" s="3" t="s">
        <v>20</v>
      </c>
      <c r="C2174" s="3" t="s">
        <v>6415</v>
      </c>
      <c r="H2174" s="3" t="s">
        <v>6416</v>
      </c>
      <c r="L2174" s="3" t="s">
        <v>6417</v>
      </c>
    </row>
    <row r="2175" ht="14.25" customHeight="1">
      <c r="A2175" s="3">
        <v>43252.0</v>
      </c>
      <c r="B2175" s="3" t="s">
        <v>20</v>
      </c>
      <c r="C2175" s="3" t="s">
        <v>6418</v>
      </c>
      <c r="H2175" s="3" t="s">
        <v>6419</v>
      </c>
      <c r="L2175" s="3" t="s">
        <v>6420</v>
      </c>
    </row>
    <row r="2176" ht="14.25" customHeight="1">
      <c r="A2176" s="3">
        <v>43391.0</v>
      </c>
      <c r="B2176" s="3" t="s">
        <v>20</v>
      </c>
      <c r="C2176" s="3" t="s">
        <v>6421</v>
      </c>
      <c r="H2176" s="3" t="s">
        <v>6422</v>
      </c>
      <c r="L2176" s="3" t="s">
        <v>6423</v>
      </c>
    </row>
    <row r="2177" ht="14.25" customHeight="1">
      <c r="A2177" s="3">
        <v>43403.0</v>
      </c>
      <c r="B2177" s="3" t="s">
        <v>20</v>
      </c>
      <c r="C2177" s="3" t="s">
        <v>6424</v>
      </c>
      <c r="H2177" s="3" t="s">
        <v>6425</v>
      </c>
      <c r="L2177" s="3" t="s">
        <v>6426</v>
      </c>
    </row>
    <row r="2178" ht="14.25" customHeight="1">
      <c r="A2178" s="3">
        <v>43466.0</v>
      </c>
      <c r="B2178" s="3" t="s">
        <v>20</v>
      </c>
      <c r="C2178" s="3" t="s">
        <v>6427</v>
      </c>
      <c r="H2178" s="3" t="s">
        <v>6428</v>
      </c>
      <c r="L2178" s="3" t="s">
        <v>6429</v>
      </c>
    </row>
    <row r="2179" ht="14.25" customHeight="1">
      <c r="A2179" s="3">
        <v>43600.0</v>
      </c>
      <c r="B2179" s="3" t="s">
        <v>20</v>
      </c>
      <c r="C2179" s="3" t="s">
        <v>6430</v>
      </c>
      <c r="H2179" s="3" t="s">
        <v>6431</v>
      </c>
      <c r="L2179" s="3" t="s">
        <v>6432</v>
      </c>
    </row>
    <row r="2180" ht="14.25" customHeight="1">
      <c r="A2180" s="3">
        <v>43621.0</v>
      </c>
      <c r="B2180" s="3" t="s">
        <v>20</v>
      </c>
      <c r="C2180" s="3" t="s">
        <v>6433</v>
      </c>
      <c r="H2180" s="3" t="s">
        <v>6434</v>
      </c>
      <c r="L2180" s="3" t="s">
        <v>6435</v>
      </c>
    </row>
    <row r="2181" ht="14.25" customHeight="1">
      <c r="A2181" s="3">
        <v>43632.0</v>
      </c>
      <c r="B2181" s="3" t="s">
        <v>20</v>
      </c>
      <c r="C2181" s="3" t="s">
        <v>6436</v>
      </c>
      <c r="H2181" s="3" t="s">
        <v>6437</v>
      </c>
      <c r="L2181" s="3" t="s">
        <v>6438</v>
      </c>
    </row>
    <row r="2182" ht="14.25" customHeight="1">
      <c r="A2182" s="3">
        <v>43633.0</v>
      </c>
      <c r="B2182" s="3" t="s">
        <v>20</v>
      </c>
      <c r="C2182" s="3" t="s">
        <v>6439</v>
      </c>
      <c r="H2182" s="3" t="s">
        <v>6440</v>
      </c>
      <c r="L2182" s="3" t="s">
        <v>6441</v>
      </c>
    </row>
    <row r="2183" ht="14.25" customHeight="1">
      <c r="A2183" s="3">
        <v>43635.0</v>
      </c>
      <c r="B2183" s="3" t="s">
        <v>20</v>
      </c>
      <c r="C2183" s="3" t="s">
        <v>6442</v>
      </c>
      <c r="H2183" s="3" t="s">
        <v>6443</v>
      </c>
      <c r="L2183" s="3" t="s">
        <v>6444</v>
      </c>
    </row>
    <row r="2184" ht="14.25" customHeight="1">
      <c r="A2184" s="3">
        <v>43642.0</v>
      </c>
      <c r="B2184" s="3" t="s">
        <v>20</v>
      </c>
      <c r="C2184" s="3" t="s">
        <v>6445</v>
      </c>
      <c r="H2184" s="3" t="s">
        <v>6446</v>
      </c>
      <c r="L2184" s="3" t="s">
        <v>6447</v>
      </c>
    </row>
    <row r="2185" ht="14.25" customHeight="1">
      <c r="A2185" s="3">
        <v>43650.0</v>
      </c>
      <c r="B2185" s="3" t="s">
        <v>20</v>
      </c>
      <c r="C2185" s="3" t="s">
        <v>6448</v>
      </c>
      <c r="H2185" s="3" t="s">
        <v>6449</v>
      </c>
      <c r="L2185" s="3" t="s">
        <v>6450</v>
      </c>
    </row>
    <row r="2186" ht="14.25" customHeight="1">
      <c r="A2186" s="3">
        <v>43653.0</v>
      </c>
      <c r="B2186" s="3" t="s">
        <v>20</v>
      </c>
      <c r="C2186" s="3" t="s">
        <v>6451</v>
      </c>
      <c r="H2186" s="3" t="s">
        <v>6452</v>
      </c>
      <c r="L2186" s="3" t="s">
        <v>6453</v>
      </c>
    </row>
    <row r="2187" ht="14.25" customHeight="1">
      <c r="A2187" s="3">
        <v>43654.0</v>
      </c>
      <c r="B2187" s="3" t="s">
        <v>20</v>
      </c>
      <c r="C2187" s="3" t="s">
        <v>6454</v>
      </c>
      <c r="H2187" s="3" t="s">
        <v>6455</v>
      </c>
      <c r="L2187" s="3" t="s">
        <v>6456</v>
      </c>
    </row>
    <row r="2188" ht="14.25" customHeight="1">
      <c r="A2188" s="3">
        <v>43657.0</v>
      </c>
      <c r="B2188" s="3" t="s">
        <v>20</v>
      </c>
      <c r="C2188" s="3" t="s">
        <v>6457</v>
      </c>
      <c r="H2188" s="3" t="s">
        <v>6458</v>
      </c>
      <c r="L2188" s="3" t="s">
        <v>6459</v>
      </c>
    </row>
    <row r="2189" ht="14.25" customHeight="1">
      <c r="A2189" s="3">
        <v>43659.0</v>
      </c>
      <c r="B2189" s="3" t="s">
        <v>20</v>
      </c>
      <c r="C2189" s="3" t="s">
        <v>6460</v>
      </c>
      <c r="H2189" s="3" t="s">
        <v>6461</v>
      </c>
      <c r="L2189" s="3" t="s">
        <v>6462</v>
      </c>
    </row>
    <row r="2190" ht="14.25" customHeight="1">
      <c r="A2190" s="3">
        <v>43660.0</v>
      </c>
      <c r="B2190" s="3" t="s">
        <v>20</v>
      </c>
      <c r="C2190" s="3" t="s">
        <v>6463</v>
      </c>
      <c r="H2190" s="3" t="s">
        <v>6464</v>
      </c>
      <c r="L2190" s="3" t="s">
        <v>6465</v>
      </c>
    </row>
    <row r="2191" ht="14.25" customHeight="1">
      <c r="A2191" s="3">
        <v>43666.0</v>
      </c>
      <c r="B2191" s="3" t="s">
        <v>20</v>
      </c>
      <c r="C2191" s="3" t="s">
        <v>6466</v>
      </c>
      <c r="H2191" s="3" t="s">
        <v>6467</v>
      </c>
      <c r="L2191" s="3" t="s">
        <v>6468</v>
      </c>
    </row>
    <row r="2192" ht="14.25" customHeight="1">
      <c r="A2192" s="3">
        <v>43668.0</v>
      </c>
      <c r="B2192" s="3" t="s">
        <v>20</v>
      </c>
      <c r="C2192" s="3" t="s">
        <v>6469</v>
      </c>
      <c r="H2192" s="3" t="s">
        <v>6470</v>
      </c>
      <c r="L2192" s="3" t="s">
        <v>6471</v>
      </c>
    </row>
    <row r="2193" ht="14.25" customHeight="1">
      <c r="A2193" s="3">
        <v>43671.0</v>
      </c>
      <c r="B2193" s="3" t="s">
        <v>20</v>
      </c>
      <c r="C2193" s="3" t="s">
        <v>6472</v>
      </c>
      <c r="H2193" s="3" t="s">
        <v>6473</v>
      </c>
      <c r="L2193" s="3" t="s">
        <v>6474</v>
      </c>
    </row>
    <row r="2194" ht="14.25" customHeight="1">
      <c r="A2194" s="3">
        <v>43672.0</v>
      </c>
      <c r="B2194" s="3" t="s">
        <v>20</v>
      </c>
      <c r="C2194" s="3" t="s">
        <v>6475</v>
      </c>
      <c r="H2194" s="3" t="s">
        <v>6476</v>
      </c>
      <c r="L2194" s="3" t="s">
        <v>6477</v>
      </c>
    </row>
    <row r="2195" ht="14.25" customHeight="1">
      <c r="A2195" s="3">
        <v>43674.0</v>
      </c>
      <c r="B2195" s="3" t="s">
        <v>20</v>
      </c>
      <c r="C2195" s="3" t="s">
        <v>6478</v>
      </c>
      <c r="H2195" s="3" t="s">
        <v>6479</v>
      </c>
      <c r="L2195" s="3" t="s">
        <v>6480</v>
      </c>
    </row>
    <row r="2196" ht="14.25" customHeight="1">
      <c r="A2196" s="3">
        <v>43675.0</v>
      </c>
      <c r="B2196" s="3" t="s">
        <v>20</v>
      </c>
      <c r="C2196" s="3" t="s">
        <v>6481</v>
      </c>
      <c r="H2196" s="3" t="s">
        <v>6482</v>
      </c>
      <c r="L2196" s="3" t="s">
        <v>6483</v>
      </c>
    </row>
    <row r="2197" ht="14.25" customHeight="1">
      <c r="A2197" s="3">
        <v>43676.0</v>
      </c>
      <c r="B2197" s="3" t="s">
        <v>20</v>
      </c>
      <c r="C2197" s="3" t="s">
        <v>6484</v>
      </c>
      <c r="H2197" s="3" t="s">
        <v>6485</v>
      </c>
      <c r="L2197" s="3" t="s">
        <v>6486</v>
      </c>
    </row>
    <row r="2198" ht="14.25" customHeight="1">
      <c r="A2198" s="3">
        <v>43678.0</v>
      </c>
      <c r="B2198" s="3" t="s">
        <v>20</v>
      </c>
      <c r="C2198" s="3" t="s">
        <v>6487</v>
      </c>
      <c r="H2198" s="3" t="s">
        <v>6488</v>
      </c>
      <c r="L2198" s="3" t="s">
        <v>6489</v>
      </c>
    </row>
    <row r="2199" ht="14.25" customHeight="1">
      <c r="A2199" s="3">
        <v>43682.0</v>
      </c>
      <c r="B2199" s="3" t="s">
        <v>20</v>
      </c>
      <c r="C2199" s="3" t="s">
        <v>6490</v>
      </c>
      <c r="H2199" s="3" t="s">
        <v>6491</v>
      </c>
      <c r="L2199" s="3" t="s">
        <v>6492</v>
      </c>
    </row>
    <row r="2200" ht="14.25" customHeight="1">
      <c r="A2200" s="3">
        <v>43687.0</v>
      </c>
      <c r="B2200" s="3" t="s">
        <v>20</v>
      </c>
      <c r="C2200" s="3" t="s">
        <v>6493</v>
      </c>
      <c r="H2200" s="3" t="s">
        <v>6494</v>
      </c>
      <c r="L2200" s="3" t="s">
        <v>6495</v>
      </c>
    </row>
    <row r="2201" ht="14.25" customHeight="1">
      <c r="A2201" s="3">
        <v>43688.0</v>
      </c>
      <c r="B2201" s="3" t="s">
        <v>20</v>
      </c>
      <c r="C2201" s="3" t="s">
        <v>6496</v>
      </c>
      <c r="H2201" s="3" t="s">
        <v>6497</v>
      </c>
      <c r="L2201" s="3" t="s">
        <v>6498</v>
      </c>
    </row>
    <row r="2202" ht="14.25" customHeight="1">
      <c r="A2202" s="3">
        <v>43692.0</v>
      </c>
      <c r="B2202" s="3" t="s">
        <v>20</v>
      </c>
      <c r="C2202" s="3" t="s">
        <v>6499</v>
      </c>
      <c r="H2202" s="3" t="s">
        <v>6500</v>
      </c>
      <c r="L2202" s="3" t="s">
        <v>6501</v>
      </c>
    </row>
    <row r="2203" ht="14.25" customHeight="1">
      <c r="A2203" s="3">
        <v>43693.0</v>
      </c>
      <c r="B2203" s="3" t="s">
        <v>20</v>
      </c>
      <c r="C2203" s="3" t="s">
        <v>6502</v>
      </c>
      <c r="H2203" s="3" t="s">
        <v>6503</v>
      </c>
      <c r="L2203" s="3" t="s">
        <v>6504</v>
      </c>
    </row>
    <row r="2204" ht="14.25" customHeight="1">
      <c r="A2204" s="3">
        <v>43694.0</v>
      </c>
      <c r="B2204" s="3" t="s">
        <v>20</v>
      </c>
      <c r="C2204" s="3" t="s">
        <v>6505</v>
      </c>
      <c r="H2204" s="3" t="s">
        <v>6506</v>
      </c>
      <c r="L2204" s="3" t="s">
        <v>6507</v>
      </c>
    </row>
    <row r="2205" ht="14.25" customHeight="1">
      <c r="A2205" s="3">
        <v>43697.0</v>
      </c>
      <c r="B2205" s="3" t="s">
        <v>20</v>
      </c>
      <c r="C2205" s="3" t="s">
        <v>6508</v>
      </c>
      <c r="H2205" s="3" t="s">
        <v>6509</v>
      </c>
      <c r="L2205" s="3" t="s">
        <v>6510</v>
      </c>
    </row>
    <row r="2206" ht="14.25" customHeight="1">
      <c r="A2206" s="3">
        <v>43706.0</v>
      </c>
      <c r="B2206" s="3" t="s">
        <v>20</v>
      </c>
      <c r="C2206" s="3" t="s">
        <v>6511</v>
      </c>
      <c r="H2206" s="3" t="s">
        <v>6512</v>
      </c>
      <c r="L2206" s="3" t="s">
        <v>6513</v>
      </c>
    </row>
    <row r="2207" ht="14.25" customHeight="1">
      <c r="A2207" s="3">
        <v>43709.0</v>
      </c>
      <c r="B2207" s="3" t="s">
        <v>20</v>
      </c>
      <c r="C2207" s="3" t="s">
        <v>6514</v>
      </c>
      <c r="H2207" s="3" t="s">
        <v>6515</v>
      </c>
      <c r="L2207" s="3" t="s">
        <v>6516</v>
      </c>
    </row>
    <row r="2208" ht="14.25" customHeight="1">
      <c r="A2208" s="3">
        <v>43710.0</v>
      </c>
      <c r="B2208" s="3" t="s">
        <v>20</v>
      </c>
      <c r="C2208" s="3" t="s">
        <v>6517</v>
      </c>
      <c r="H2208" s="3" t="s">
        <v>6518</v>
      </c>
      <c r="L2208" s="3" t="s">
        <v>6519</v>
      </c>
    </row>
    <row r="2209" ht="14.25" customHeight="1">
      <c r="A2209" s="3">
        <v>43713.0</v>
      </c>
      <c r="B2209" s="3" t="s">
        <v>20</v>
      </c>
      <c r="C2209" s="3" t="s">
        <v>6520</v>
      </c>
      <c r="H2209" s="3" t="s">
        <v>6521</v>
      </c>
      <c r="L2209" s="3" t="s">
        <v>6522</v>
      </c>
    </row>
    <row r="2210" ht="14.25" customHeight="1">
      <c r="A2210" s="3">
        <v>43718.0</v>
      </c>
      <c r="B2210" s="3" t="s">
        <v>20</v>
      </c>
      <c r="C2210" s="3" t="s">
        <v>6523</v>
      </c>
      <c r="H2210" s="3" t="s">
        <v>6524</v>
      </c>
      <c r="L2210" s="3" t="s">
        <v>6525</v>
      </c>
    </row>
    <row r="2211" ht="14.25" customHeight="1">
      <c r="A2211" s="3">
        <v>43722.0</v>
      </c>
      <c r="B2211" s="3" t="s">
        <v>20</v>
      </c>
      <c r="C2211" s="3" t="s">
        <v>6526</v>
      </c>
      <c r="H2211" s="3" t="s">
        <v>6527</v>
      </c>
      <c r="L2211" s="3" t="s">
        <v>6528</v>
      </c>
    </row>
    <row r="2212" ht="14.25" customHeight="1">
      <c r="A2212" s="3">
        <v>43725.0</v>
      </c>
      <c r="B2212" s="3" t="s">
        <v>20</v>
      </c>
      <c r="C2212" s="3" t="s">
        <v>6529</v>
      </c>
      <c r="H2212" s="3" t="s">
        <v>6530</v>
      </c>
      <c r="L2212" s="3" t="s">
        <v>6531</v>
      </c>
    </row>
    <row r="2213" ht="14.25" customHeight="1">
      <c r="A2213" s="3">
        <v>43729.0</v>
      </c>
      <c r="B2213" s="3" t="s">
        <v>20</v>
      </c>
      <c r="C2213" s="3" t="s">
        <v>6532</v>
      </c>
      <c r="H2213" s="3" t="s">
        <v>6533</v>
      </c>
      <c r="L2213" s="3" t="s">
        <v>6534</v>
      </c>
    </row>
    <row r="2214" ht="14.25" customHeight="1">
      <c r="A2214" s="3">
        <v>43735.0</v>
      </c>
      <c r="B2214" s="3" t="s">
        <v>20</v>
      </c>
      <c r="C2214" s="3" t="s">
        <v>6535</v>
      </c>
      <c r="H2214" s="3" t="s">
        <v>6536</v>
      </c>
      <c r="L2214" s="3" t="s">
        <v>6537</v>
      </c>
    </row>
    <row r="2215" ht="14.25" customHeight="1">
      <c r="A2215" s="3">
        <v>43743.0</v>
      </c>
      <c r="B2215" s="3" t="s">
        <v>20</v>
      </c>
      <c r="C2215" s="3" t="s">
        <v>6538</v>
      </c>
      <c r="H2215" s="3" t="s">
        <v>6539</v>
      </c>
      <c r="L2215" s="3" t="s">
        <v>6540</v>
      </c>
    </row>
    <row r="2216" ht="14.25" customHeight="1">
      <c r="A2216" s="3">
        <v>43746.0</v>
      </c>
      <c r="B2216" s="3" t="s">
        <v>20</v>
      </c>
      <c r="C2216" s="3" t="s">
        <v>6541</v>
      </c>
      <c r="H2216" s="3" t="s">
        <v>6542</v>
      </c>
      <c r="L2216" s="3" t="s">
        <v>6543</v>
      </c>
    </row>
    <row r="2217" ht="14.25" customHeight="1">
      <c r="A2217" s="3">
        <v>43750.0</v>
      </c>
      <c r="B2217" s="3" t="s">
        <v>20</v>
      </c>
      <c r="C2217" s="3" t="s">
        <v>6544</v>
      </c>
      <c r="H2217" s="3" t="s">
        <v>6545</v>
      </c>
      <c r="L2217" s="3" t="s">
        <v>6546</v>
      </c>
    </row>
    <row r="2218" ht="14.25" customHeight="1">
      <c r="A2218" s="3">
        <v>43754.0</v>
      </c>
      <c r="B2218" s="3" t="s">
        <v>20</v>
      </c>
      <c r="C2218" s="3" t="s">
        <v>6547</v>
      </c>
      <c r="H2218" s="3" t="s">
        <v>6548</v>
      </c>
      <c r="L2218" s="3" t="s">
        <v>6549</v>
      </c>
    </row>
    <row r="2219" ht="14.25" customHeight="1">
      <c r="A2219" s="3">
        <v>43756.0</v>
      </c>
      <c r="B2219" s="3" t="s">
        <v>20</v>
      </c>
      <c r="C2219" s="3" t="s">
        <v>6550</v>
      </c>
      <c r="H2219" s="3" t="s">
        <v>6551</v>
      </c>
      <c r="L2219" s="3" t="s">
        <v>6552</v>
      </c>
    </row>
    <row r="2220" ht="14.25" customHeight="1">
      <c r="A2220" s="3">
        <v>43757.0</v>
      </c>
      <c r="B2220" s="3" t="s">
        <v>20</v>
      </c>
      <c r="C2220" s="3" t="s">
        <v>6553</v>
      </c>
      <c r="H2220" s="3" t="s">
        <v>6554</v>
      </c>
      <c r="L2220" s="3" t="s">
        <v>6555</v>
      </c>
    </row>
    <row r="2221" ht="14.25" customHeight="1">
      <c r="A2221" s="3">
        <v>43759.0</v>
      </c>
      <c r="B2221" s="3" t="s">
        <v>20</v>
      </c>
      <c r="C2221" s="3" t="s">
        <v>6556</v>
      </c>
      <c r="H2221" s="3" t="s">
        <v>6557</v>
      </c>
      <c r="L2221" s="3" t="s">
        <v>6558</v>
      </c>
    </row>
    <row r="2222" ht="14.25" customHeight="1">
      <c r="A2222" s="3">
        <v>43761.0</v>
      </c>
      <c r="B2222" s="3" t="s">
        <v>20</v>
      </c>
      <c r="C2222" s="3" t="s">
        <v>6559</v>
      </c>
      <c r="H2222" s="3" t="s">
        <v>6560</v>
      </c>
      <c r="L2222" s="3" t="s">
        <v>6561</v>
      </c>
    </row>
    <row r="2223" ht="14.25" customHeight="1">
      <c r="A2223" s="3">
        <v>43769.0</v>
      </c>
      <c r="B2223" s="3" t="s">
        <v>20</v>
      </c>
      <c r="C2223" s="3" t="s">
        <v>6562</v>
      </c>
      <c r="H2223" s="3" t="s">
        <v>6563</v>
      </c>
      <c r="L2223" s="3" t="s">
        <v>6564</v>
      </c>
    </row>
    <row r="2224" ht="14.25" customHeight="1">
      <c r="A2224" s="3">
        <v>43771.0</v>
      </c>
      <c r="B2224" s="3" t="s">
        <v>20</v>
      </c>
      <c r="C2224" s="3" t="s">
        <v>6565</v>
      </c>
      <c r="H2224" s="3" t="s">
        <v>6566</v>
      </c>
      <c r="L2224" s="3" t="s">
        <v>6567</v>
      </c>
    </row>
    <row r="2225" ht="14.25" customHeight="1">
      <c r="A2225" s="3">
        <v>43772.0</v>
      </c>
      <c r="B2225" s="3" t="s">
        <v>20</v>
      </c>
      <c r="C2225" s="3" t="s">
        <v>6568</v>
      </c>
      <c r="H2225" s="3" t="s">
        <v>6569</v>
      </c>
      <c r="L2225" s="3" t="s">
        <v>6570</v>
      </c>
    </row>
    <row r="2226" ht="14.25" customHeight="1">
      <c r="A2226" s="3">
        <v>43779.0</v>
      </c>
      <c r="B2226" s="3" t="s">
        <v>20</v>
      </c>
      <c r="C2226" s="3" t="s">
        <v>6571</v>
      </c>
      <c r="H2226" s="3" t="s">
        <v>6572</v>
      </c>
      <c r="L2226" s="3" t="s">
        <v>6573</v>
      </c>
    </row>
    <row r="2227" ht="14.25" customHeight="1">
      <c r="A2227" s="3">
        <v>43791.0</v>
      </c>
      <c r="B2227" s="3" t="s">
        <v>20</v>
      </c>
      <c r="C2227" s="3" t="s">
        <v>6574</v>
      </c>
      <c r="H2227" s="3" t="s">
        <v>6575</v>
      </c>
      <c r="L2227" s="3" t="s">
        <v>6576</v>
      </c>
    </row>
    <row r="2228" ht="14.25" customHeight="1">
      <c r="A2228" s="3">
        <v>43796.0</v>
      </c>
      <c r="B2228" s="3" t="s">
        <v>20</v>
      </c>
      <c r="C2228" s="3" t="s">
        <v>6577</v>
      </c>
      <c r="H2228" s="3" t="s">
        <v>6578</v>
      </c>
      <c r="L2228" s="3" t="s">
        <v>6579</v>
      </c>
    </row>
    <row r="2229" ht="14.25" customHeight="1">
      <c r="A2229" s="3">
        <v>43800.0</v>
      </c>
      <c r="B2229" s="3" t="s">
        <v>20</v>
      </c>
      <c r="C2229" s="3" t="s">
        <v>6580</v>
      </c>
      <c r="H2229" s="3" t="s">
        <v>6581</v>
      </c>
      <c r="L2229" s="3" t="s">
        <v>6582</v>
      </c>
    </row>
    <row r="2230" ht="14.25" customHeight="1">
      <c r="A2230" s="3">
        <v>43814.0</v>
      </c>
      <c r="B2230" s="3" t="s">
        <v>20</v>
      </c>
      <c r="C2230" s="3" t="s">
        <v>6583</v>
      </c>
      <c r="H2230" s="3" t="s">
        <v>6584</v>
      </c>
      <c r="L2230" s="3" t="s">
        <v>6585</v>
      </c>
    </row>
    <row r="2231" ht="14.25" customHeight="1">
      <c r="A2231" s="3">
        <v>43815.0</v>
      </c>
      <c r="B2231" s="3" t="s">
        <v>20</v>
      </c>
      <c r="C2231" s="3" t="s">
        <v>6586</v>
      </c>
      <c r="H2231" s="3" t="s">
        <v>6587</v>
      </c>
      <c r="L2231" s="3" t="s">
        <v>6588</v>
      </c>
    </row>
    <row r="2232" ht="14.25" customHeight="1">
      <c r="A2232" s="3">
        <v>43820.0</v>
      </c>
      <c r="B2232" s="3" t="s">
        <v>20</v>
      </c>
      <c r="C2232" s="3" t="s">
        <v>6589</v>
      </c>
      <c r="H2232" s="3" t="s">
        <v>6590</v>
      </c>
      <c r="L2232" s="3" t="s">
        <v>6591</v>
      </c>
    </row>
    <row r="2233" ht="14.25" customHeight="1">
      <c r="A2233" s="3">
        <v>43829.0</v>
      </c>
      <c r="B2233" s="3" t="s">
        <v>20</v>
      </c>
      <c r="C2233" s="3" t="s">
        <v>6592</v>
      </c>
      <c r="H2233" s="3" t="s">
        <v>6593</v>
      </c>
      <c r="L2233" s="3" t="s">
        <v>6594</v>
      </c>
    </row>
    <row r="2234" ht="14.25" customHeight="1">
      <c r="A2234" s="3">
        <v>43830.0</v>
      </c>
      <c r="B2234" s="3" t="s">
        <v>20</v>
      </c>
      <c r="C2234" s="3" t="s">
        <v>6595</v>
      </c>
      <c r="H2234" s="3" t="s">
        <v>6596</v>
      </c>
      <c r="L2234" s="3" t="s">
        <v>6597</v>
      </c>
    </row>
    <row r="2235" ht="14.25" customHeight="1">
      <c r="A2235" s="3">
        <v>43833.0</v>
      </c>
      <c r="B2235" s="3" t="s">
        <v>20</v>
      </c>
      <c r="C2235" s="3" t="s">
        <v>6598</v>
      </c>
      <c r="H2235" s="3" t="s">
        <v>6599</v>
      </c>
      <c r="L2235" s="3" t="s">
        <v>6600</v>
      </c>
    </row>
    <row r="2236" ht="14.25" customHeight="1">
      <c r="A2236" s="3">
        <v>43834.0</v>
      </c>
      <c r="B2236" s="3" t="s">
        <v>20</v>
      </c>
      <c r="C2236" s="3" t="s">
        <v>6601</v>
      </c>
      <c r="H2236" s="3" t="s">
        <v>6602</v>
      </c>
      <c r="L2236" s="3" t="s">
        <v>6603</v>
      </c>
    </row>
    <row r="2237" ht="14.25" customHeight="1">
      <c r="A2237" s="3">
        <v>43840.0</v>
      </c>
      <c r="B2237" s="3" t="s">
        <v>20</v>
      </c>
      <c r="C2237" s="3" t="s">
        <v>6604</v>
      </c>
      <c r="H2237" s="3" t="s">
        <v>6605</v>
      </c>
      <c r="L2237" s="3" t="s">
        <v>6606</v>
      </c>
    </row>
    <row r="2238" ht="14.25" customHeight="1">
      <c r="A2238" s="3">
        <v>43843.0</v>
      </c>
      <c r="B2238" s="3" t="s">
        <v>20</v>
      </c>
      <c r="C2238" s="3" t="s">
        <v>6607</v>
      </c>
      <c r="H2238" s="3" t="s">
        <v>6608</v>
      </c>
      <c r="L2238" s="3" t="s">
        <v>6609</v>
      </c>
    </row>
    <row r="2239" ht="14.25" customHeight="1">
      <c r="A2239" s="3">
        <v>43846.0</v>
      </c>
      <c r="B2239" s="3" t="s">
        <v>20</v>
      </c>
      <c r="C2239" s="3" t="s">
        <v>6610</v>
      </c>
      <c r="H2239" s="3" t="s">
        <v>6611</v>
      </c>
      <c r="L2239" s="3" t="s">
        <v>6612</v>
      </c>
    </row>
    <row r="2240" ht="14.25" customHeight="1">
      <c r="A2240" s="3">
        <v>43847.0</v>
      </c>
      <c r="B2240" s="3" t="s">
        <v>20</v>
      </c>
      <c r="C2240" s="3" t="s">
        <v>6613</v>
      </c>
      <c r="H2240" s="3" t="s">
        <v>6614</v>
      </c>
      <c r="L2240" s="3" t="s">
        <v>6615</v>
      </c>
    </row>
    <row r="2241" ht="14.25" customHeight="1">
      <c r="A2241" s="3">
        <v>43856.0</v>
      </c>
      <c r="B2241" s="3" t="s">
        <v>20</v>
      </c>
      <c r="C2241" s="3" t="s">
        <v>6616</v>
      </c>
      <c r="H2241" s="3" t="s">
        <v>6617</v>
      </c>
      <c r="L2241" s="3" t="s">
        <v>6618</v>
      </c>
    </row>
    <row r="2242" ht="14.25" customHeight="1">
      <c r="A2242" s="3">
        <v>43859.0</v>
      </c>
      <c r="B2242" s="3" t="s">
        <v>20</v>
      </c>
      <c r="C2242" s="3" t="s">
        <v>6619</v>
      </c>
      <c r="H2242" s="3" t="s">
        <v>6620</v>
      </c>
      <c r="L2242" s="3" t="s">
        <v>6621</v>
      </c>
    </row>
    <row r="2243" ht="14.25" customHeight="1">
      <c r="A2243" s="3">
        <v>43860.0</v>
      </c>
      <c r="B2243" s="3" t="s">
        <v>20</v>
      </c>
      <c r="C2243" s="3" t="s">
        <v>6622</v>
      </c>
      <c r="H2243" s="3" t="s">
        <v>6623</v>
      </c>
      <c r="L2243" s="3" t="s">
        <v>6624</v>
      </c>
    </row>
    <row r="2244" ht="14.25" customHeight="1">
      <c r="A2244" s="3">
        <v>43868.0</v>
      </c>
      <c r="B2244" s="3" t="s">
        <v>20</v>
      </c>
      <c r="C2244" s="3" t="s">
        <v>6625</v>
      </c>
      <c r="H2244" s="3" t="s">
        <v>6626</v>
      </c>
      <c r="L2244" s="3" t="s">
        <v>6627</v>
      </c>
    </row>
    <row r="2245" ht="14.25" customHeight="1">
      <c r="A2245" s="3">
        <v>43871.0</v>
      </c>
      <c r="B2245" s="3" t="s">
        <v>20</v>
      </c>
      <c r="C2245" s="3" t="s">
        <v>6628</v>
      </c>
      <c r="H2245" s="3" t="s">
        <v>6629</v>
      </c>
      <c r="L2245" s="3" t="s">
        <v>6630</v>
      </c>
    </row>
    <row r="2246" ht="14.25" customHeight="1">
      <c r="A2246" s="3">
        <v>43877.0</v>
      </c>
      <c r="B2246" s="3" t="s">
        <v>20</v>
      </c>
      <c r="C2246" s="3" t="s">
        <v>6631</v>
      </c>
      <c r="H2246" s="3" t="s">
        <v>6632</v>
      </c>
      <c r="L2246" s="3" t="s">
        <v>6633</v>
      </c>
    </row>
    <row r="2247" ht="14.25" customHeight="1">
      <c r="A2247" s="3">
        <v>43880.0</v>
      </c>
      <c r="B2247" s="3" t="s">
        <v>20</v>
      </c>
      <c r="C2247" s="3" t="s">
        <v>6634</v>
      </c>
      <c r="H2247" s="3" t="s">
        <v>6635</v>
      </c>
      <c r="L2247" s="3" t="s">
        <v>6636</v>
      </c>
    </row>
    <row r="2248" ht="14.25" customHeight="1">
      <c r="A2248" s="3">
        <v>43881.0</v>
      </c>
      <c r="B2248" s="3" t="s">
        <v>20</v>
      </c>
      <c r="C2248" s="3" t="s">
        <v>6637</v>
      </c>
      <c r="H2248" s="3" t="s">
        <v>6638</v>
      </c>
      <c r="L2248" s="3" t="s">
        <v>6639</v>
      </c>
    </row>
    <row r="2249" ht="14.25" customHeight="1">
      <c r="A2249" s="3">
        <v>43882.0</v>
      </c>
      <c r="B2249" s="3" t="s">
        <v>20</v>
      </c>
      <c r="C2249" s="3" t="s">
        <v>6640</v>
      </c>
      <c r="H2249" s="3" t="s">
        <v>6641</v>
      </c>
      <c r="L2249" s="3" t="s">
        <v>6642</v>
      </c>
    </row>
    <row r="2250" ht="14.25" customHeight="1">
      <c r="A2250" s="3">
        <v>43886.0</v>
      </c>
      <c r="B2250" s="3" t="s">
        <v>20</v>
      </c>
      <c r="C2250" s="3" t="s">
        <v>6643</v>
      </c>
      <c r="H2250" s="3" t="s">
        <v>6644</v>
      </c>
      <c r="L2250" s="3" t="s">
        <v>6645</v>
      </c>
    </row>
    <row r="2251" ht="14.25" customHeight="1">
      <c r="A2251" s="3">
        <v>43887.0</v>
      </c>
      <c r="B2251" s="3" t="s">
        <v>20</v>
      </c>
      <c r="C2251" s="3" t="s">
        <v>6646</v>
      </c>
      <c r="H2251" s="3" t="s">
        <v>6647</v>
      </c>
      <c r="L2251" s="3" t="s">
        <v>6648</v>
      </c>
    </row>
    <row r="2252" ht="14.25" customHeight="1">
      <c r="A2252" s="3">
        <v>43895.0</v>
      </c>
      <c r="B2252" s="3" t="s">
        <v>20</v>
      </c>
      <c r="C2252" s="3" t="s">
        <v>6649</v>
      </c>
      <c r="H2252" s="3" t="s">
        <v>6650</v>
      </c>
      <c r="L2252" s="3" t="s">
        <v>6651</v>
      </c>
    </row>
    <row r="2253" ht="14.25" customHeight="1">
      <c r="A2253" s="3">
        <v>43896.0</v>
      </c>
      <c r="B2253" s="3" t="s">
        <v>20</v>
      </c>
      <c r="C2253" s="3" t="s">
        <v>6652</v>
      </c>
      <c r="H2253" s="3" t="s">
        <v>6653</v>
      </c>
      <c r="L2253" s="3" t="s">
        <v>6654</v>
      </c>
    </row>
    <row r="2254" ht="14.25" customHeight="1">
      <c r="A2254" s="3">
        <v>43900.0</v>
      </c>
      <c r="B2254" s="3" t="s">
        <v>20</v>
      </c>
      <c r="C2254" s="3" t="s">
        <v>6655</v>
      </c>
      <c r="H2254" s="3" t="s">
        <v>6656</v>
      </c>
      <c r="L2254" s="3" t="s">
        <v>6657</v>
      </c>
    </row>
    <row r="2255" ht="14.25" customHeight="1">
      <c r="A2255" s="3">
        <v>43913.0</v>
      </c>
      <c r="B2255" s="3" t="s">
        <v>20</v>
      </c>
      <c r="C2255" s="3" t="s">
        <v>6658</v>
      </c>
      <c r="H2255" s="3" t="s">
        <v>6659</v>
      </c>
      <c r="L2255" s="3" t="s">
        <v>6660</v>
      </c>
    </row>
    <row r="2256" ht="14.25" customHeight="1">
      <c r="A2256" s="3">
        <v>43917.0</v>
      </c>
      <c r="B2256" s="3" t="s">
        <v>20</v>
      </c>
      <c r="C2256" s="3" t="s">
        <v>6661</v>
      </c>
      <c r="H2256" s="3" t="s">
        <v>6662</v>
      </c>
      <c r="L2256" s="3" t="s">
        <v>6663</v>
      </c>
    </row>
    <row r="2257" ht="14.25" customHeight="1">
      <c r="A2257" s="3">
        <v>43927.0</v>
      </c>
      <c r="B2257" s="3" t="s">
        <v>20</v>
      </c>
      <c r="C2257" s="3" t="s">
        <v>6664</v>
      </c>
      <c r="H2257" s="3" t="s">
        <v>6665</v>
      </c>
      <c r="L2257" s="3" t="s">
        <v>6666</v>
      </c>
    </row>
    <row r="2258" ht="14.25" customHeight="1">
      <c r="A2258" s="3">
        <v>43932.0</v>
      </c>
      <c r="B2258" s="3" t="s">
        <v>20</v>
      </c>
      <c r="C2258" s="3" t="s">
        <v>6667</v>
      </c>
      <c r="H2258" s="3" t="s">
        <v>6668</v>
      </c>
      <c r="L2258" s="3" t="s">
        <v>6669</v>
      </c>
    </row>
    <row r="2259" ht="14.25" customHeight="1">
      <c r="A2259" s="3">
        <v>43935.0</v>
      </c>
      <c r="B2259" s="3" t="s">
        <v>20</v>
      </c>
      <c r="C2259" s="3" t="s">
        <v>6670</v>
      </c>
      <c r="H2259" s="3" t="s">
        <v>6671</v>
      </c>
      <c r="L2259" s="3" t="s">
        <v>6672</v>
      </c>
    </row>
    <row r="2260" ht="14.25" customHeight="1">
      <c r="A2260" s="3">
        <v>43937.0</v>
      </c>
      <c r="B2260" s="3" t="s">
        <v>20</v>
      </c>
      <c r="C2260" s="3" t="s">
        <v>6673</v>
      </c>
      <c r="H2260" s="3" t="s">
        <v>6674</v>
      </c>
      <c r="L2260" s="3" t="s">
        <v>6675</v>
      </c>
    </row>
    <row r="2261" ht="14.25" customHeight="1">
      <c r="A2261" s="3">
        <v>43950.0</v>
      </c>
      <c r="B2261" s="3" t="s">
        <v>20</v>
      </c>
      <c r="C2261" s="3" t="s">
        <v>6676</v>
      </c>
      <c r="H2261" s="3" t="s">
        <v>6677</v>
      </c>
      <c r="L2261" s="3" t="s">
        <v>6678</v>
      </c>
    </row>
    <row r="2262" ht="14.25" customHeight="1">
      <c r="A2262" s="3">
        <v>43955.0</v>
      </c>
      <c r="B2262" s="3" t="s">
        <v>20</v>
      </c>
      <c r="C2262" s="3" t="s">
        <v>6679</v>
      </c>
      <c r="H2262" s="3" t="s">
        <v>6680</v>
      </c>
      <c r="L2262" s="3" t="s">
        <v>6681</v>
      </c>
    </row>
    <row r="2263" ht="14.25" customHeight="1">
      <c r="A2263" s="3">
        <v>43959.0</v>
      </c>
      <c r="B2263" s="3" t="s">
        <v>20</v>
      </c>
      <c r="C2263" s="3" t="s">
        <v>6682</v>
      </c>
      <c r="H2263" s="3" t="s">
        <v>6683</v>
      </c>
      <c r="L2263" s="3" t="s">
        <v>6684</v>
      </c>
    </row>
    <row r="2264" ht="14.25" customHeight="1">
      <c r="A2264" s="3">
        <v>43961.0</v>
      </c>
      <c r="B2264" s="3" t="s">
        <v>20</v>
      </c>
      <c r="C2264" s="3" t="s">
        <v>6685</v>
      </c>
      <c r="H2264" s="3" t="s">
        <v>6686</v>
      </c>
      <c r="L2264" s="3" t="s">
        <v>6687</v>
      </c>
    </row>
    <row r="2265" ht="14.25" customHeight="1">
      <c r="A2265" s="3">
        <v>43964.0</v>
      </c>
      <c r="B2265" s="3" t="s">
        <v>20</v>
      </c>
      <c r="C2265" s="3" t="s">
        <v>6688</v>
      </c>
      <c r="H2265" s="3" t="s">
        <v>6689</v>
      </c>
      <c r="L2265" s="3" t="s">
        <v>6690</v>
      </c>
    </row>
    <row r="2266" ht="14.25" customHeight="1">
      <c r="A2266" s="3">
        <v>43968.0</v>
      </c>
      <c r="B2266" s="3" t="s">
        <v>20</v>
      </c>
      <c r="C2266" s="3" t="s">
        <v>6691</v>
      </c>
      <c r="H2266" s="3" t="s">
        <v>6692</v>
      </c>
      <c r="L2266" s="3" t="s">
        <v>6693</v>
      </c>
    </row>
    <row r="2267" ht="14.25" customHeight="1">
      <c r="A2267" s="3">
        <v>43977.0</v>
      </c>
      <c r="B2267" s="3" t="s">
        <v>20</v>
      </c>
      <c r="C2267" s="3" t="s">
        <v>6694</v>
      </c>
      <c r="H2267" s="3" t="s">
        <v>6695</v>
      </c>
      <c r="L2267" s="3" t="s">
        <v>6696</v>
      </c>
    </row>
    <row r="2268" ht="14.25" customHeight="1">
      <c r="A2268" s="3">
        <v>43979.0</v>
      </c>
      <c r="B2268" s="3" t="s">
        <v>20</v>
      </c>
      <c r="C2268" s="3" t="s">
        <v>6697</v>
      </c>
      <c r="H2268" s="3" t="s">
        <v>6698</v>
      </c>
      <c r="L2268" s="3" t="s">
        <v>6699</v>
      </c>
    </row>
    <row r="2269" ht="14.25" customHeight="1">
      <c r="A2269" s="3">
        <v>43980.0</v>
      </c>
      <c r="B2269" s="3" t="s">
        <v>20</v>
      </c>
      <c r="C2269" s="3" t="s">
        <v>6700</v>
      </c>
      <c r="H2269" s="3" t="s">
        <v>6701</v>
      </c>
      <c r="L2269" s="3" t="s">
        <v>6702</v>
      </c>
    </row>
    <row r="2270" ht="14.25" customHeight="1">
      <c r="A2270" s="3">
        <v>43986.0</v>
      </c>
      <c r="B2270" s="3" t="s">
        <v>20</v>
      </c>
      <c r="C2270" s="3" t="s">
        <v>6703</v>
      </c>
      <c r="H2270" s="3" t="s">
        <v>6704</v>
      </c>
      <c r="L2270" s="3" t="s">
        <v>6705</v>
      </c>
    </row>
    <row r="2271" ht="14.25" customHeight="1">
      <c r="A2271" s="3">
        <v>43987.0</v>
      </c>
      <c r="B2271" s="3" t="s">
        <v>20</v>
      </c>
      <c r="C2271" s="3" t="s">
        <v>6706</v>
      </c>
      <c r="H2271" s="3" t="s">
        <v>6707</v>
      </c>
      <c r="L2271" s="3" t="s">
        <v>6708</v>
      </c>
    </row>
    <row r="2272" ht="14.25" customHeight="1">
      <c r="A2272" s="3">
        <v>43988.0</v>
      </c>
      <c r="B2272" s="3" t="s">
        <v>20</v>
      </c>
      <c r="C2272" s="3" t="s">
        <v>6709</v>
      </c>
      <c r="H2272" s="3" t="s">
        <v>6710</v>
      </c>
      <c r="L2272" s="3" t="s">
        <v>6711</v>
      </c>
    </row>
    <row r="2273" ht="14.25" customHeight="1">
      <c r="A2273" s="3">
        <v>44006.0</v>
      </c>
      <c r="B2273" s="3" t="s">
        <v>20</v>
      </c>
      <c r="C2273" s="3" t="s">
        <v>6712</v>
      </c>
      <c r="H2273" s="3" t="s">
        <v>6713</v>
      </c>
      <c r="L2273" s="3" t="s">
        <v>6714</v>
      </c>
    </row>
    <row r="2274" ht="14.25" customHeight="1">
      <c r="A2274" s="3">
        <v>44016.0</v>
      </c>
      <c r="B2274" s="3" t="s">
        <v>20</v>
      </c>
      <c r="C2274" s="3" t="s">
        <v>6715</v>
      </c>
      <c r="H2274" s="3" t="s">
        <v>6716</v>
      </c>
      <c r="L2274" s="3" t="s">
        <v>6717</v>
      </c>
    </row>
    <row r="2275" ht="14.25" customHeight="1">
      <c r="A2275" s="3">
        <v>44022.0</v>
      </c>
      <c r="B2275" s="3" t="s">
        <v>20</v>
      </c>
      <c r="C2275" s="3" t="s">
        <v>6718</v>
      </c>
      <c r="H2275" s="3" t="s">
        <v>6719</v>
      </c>
      <c r="L2275" s="3" t="s">
        <v>6720</v>
      </c>
    </row>
    <row r="2276" ht="14.25" customHeight="1">
      <c r="A2276" s="3">
        <v>44024.0</v>
      </c>
      <c r="B2276" s="3" t="s">
        <v>20</v>
      </c>
      <c r="C2276" s="3" t="s">
        <v>6721</v>
      </c>
      <c r="H2276" s="3" t="s">
        <v>6722</v>
      </c>
      <c r="L2276" s="3" t="s">
        <v>6723</v>
      </c>
    </row>
    <row r="2277" ht="14.25" customHeight="1">
      <c r="A2277" s="3">
        <v>44025.0</v>
      </c>
      <c r="B2277" s="3" t="s">
        <v>20</v>
      </c>
      <c r="C2277" s="3" t="s">
        <v>6724</v>
      </c>
      <c r="H2277" s="3" t="s">
        <v>6725</v>
      </c>
      <c r="L2277" s="3" t="s">
        <v>6726</v>
      </c>
    </row>
    <row r="2278" ht="14.25" customHeight="1">
      <c r="A2278" s="3">
        <v>44030.0</v>
      </c>
      <c r="B2278" s="3" t="s">
        <v>20</v>
      </c>
      <c r="C2278" s="3" t="s">
        <v>6727</v>
      </c>
      <c r="H2278" s="3" t="s">
        <v>6728</v>
      </c>
      <c r="L2278" s="3" t="s">
        <v>6729</v>
      </c>
    </row>
    <row r="2279" ht="14.25" customHeight="1">
      <c r="A2279" s="3">
        <v>44031.0</v>
      </c>
      <c r="B2279" s="3" t="s">
        <v>20</v>
      </c>
      <c r="C2279" s="3" t="s">
        <v>6730</v>
      </c>
      <c r="H2279" s="3" t="s">
        <v>6731</v>
      </c>
      <c r="L2279" s="3" t="s">
        <v>6732</v>
      </c>
    </row>
    <row r="2280" ht="14.25" customHeight="1">
      <c r="A2280" s="3">
        <v>44041.0</v>
      </c>
      <c r="B2280" s="3" t="s">
        <v>20</v>
      </c>
      <c r="C2280" s="3" t="s">
        <v>6733</v>
      </c>
      <c r="H2280" s="3" t="s">
        <v>6734</v>
      </c>
      <c r="L2280" s="3" t="s">
        <v>6735</v>
      </c>
    </row>
    <row r="2281" ht="14.25" customHeight="1">
      <c r="A2281" s="3">
        <v>44045.0</v>
      </c>
      <c r="B2281" s="3" t="s">
        <v>20</v>
      </c>
      <c r="C2281" s="3" t="s">
        <v>6736</v>
      </c>
      <c r="H2281" s="3" t="s">
        <v>6737</v>
      </c>
      <c r="L2281" s="3" t="s">
        <v>6738</v>
      </c>
    </row>
    <row r="2282" ht="14.25" customHeight="1">
      <c r="A2282" s="3">
        <v>44047.0</v>
      </c>
      <c r="B2282" s="3" t="s">
        <v>20</v>
      </c>
      <c r="C2282" s="3" t="s">
        <v>6739</v>
      </c>
      <c r="H2282" s="3" t="s">
        <v>6740</v>
      </c>
      <c r="L2282" s="3" t="s">
        <v>6741</v>
      </c>
    </row>
    <row r="2283" ht="14.25" customHeight="1">
      <c r="A2283" s="3">
        <v>44057.0</v>
      </c>
      <c r="B2283" s="3" t="s">
        <v>20</v>
      </c>
      <c r="C2283" s="3" t="s">
        <v>6742</v>
      </c>
      <c r="H2283" s="3" t="s">
        <v>6743</v>
      </c>
      <c r="L2283" s="3" t="s">
        <v>6744</v>
      </c>
    </row>
    <row r="2284" ht="14.25" customHeight="1">
      <c r="A2284" s="3">
        <v>44059.0</v>
      </c>
      <c r="B2284" s="3" t="s">
        <v>20</v>
      </c>
      <c r="C2284" s="3" t="s">
        <v>6745</v>
      </c>
      <c r="H2284" s="3" t="s">
        <v>6746</v>
      </c>
      <c r="L2284" s="3" t="s">
        <v>6747</v>
      </c>
    </row>
    <row r="2285" ht="14.25" customHeight="1">
      <c r="A2285" s="3">
        <v>44075.0</v>
      </c>
      <c r="B2285" s="3" t="s">
        <v>20</v>
      </c>
      <c r="C2285" s="3" t="s">
        <v>6748</v>
      </c>
      <c r="H2285" s="3" t="s">
        <v>6749</v>
      </c>
      <c r="L2285" s="3" t="s">
        <v>6750</v>
      </c>
    </row>
    <row r="2286" ht="14.25" customHeight="1">
      <c r="A2286" s="3">
        <v>44077.0</v>
      </c>
      <c r="B2286" s="3" t="s">
        <v>20</v>
      </c>
      <c r="C2286" s="3" t="s">
        <v>6751</v>
      </c>
      <c r="H2286" s="3" t="s">
        <v>6752</v>
      </c>
      <c r="L2286" s="3" t="s">
        <v>6753</v>
      </c>
    </row>
    <row r="2287" ht="14.25" customHeight="1">
      <c r="A2287" s="3">
        <v>44079.0</v>
      </c>
      <c r="B2287" s="3" t="s">
        <v>20</v>
      </c>
      <c r="C2287" s="3" t="s">
        <v>6754</v>
      </c>
      <c r="H2287" s="3" t="s">
        <v>6755</v>
      </c>
      <c r="L2287" s="3" t="s">
        <v>6756</v>
      </c>
    </row>
    <row r="2288" ht="14.25" customHeight="1">
      <c r="A2288" s="3">
        <v>44095.0</v>
      </c>
      <c r="B2288" s="3" t="s">
        <v>20</v>
      </c>
      <c r="C2288" s="3" t="s">
        <v>6757</v>
      </c>
      <c r="H2288" s="3" t="s">
        <v>6758</v>
      </c>
      <c r="L2288" s="3" t="s">
        <v>6759</v>
      </c>
    </row>
    <row r="2289" ht="14.25" customHeight="1">
      <c r="A2289" s="3">
        <v>44103.0</v>
      </c>
      <c r="B2289" s="3" t="s">
        <v>20</v>
      </c>
      <c r="C2289" s="3" t="s">
        <v>6760</v>
      </c>
      <c r="H2289" s="3" t="s">
        <v>6761</v>
      </c>
      <c r="L2289" s="3" t="s">
        <v>6762</v>
      </c>
    </row>
    <row r="2290" ht="14.25" customHeight="1">
      <c r="A2290" s="3">
        <v>44112.0</v>
      </c>
      <c r="B2290" s="3" t="s">
        <v>20</v>
      </c>
      <c r="C2290" s="3" t="s">
        <v>6763</v>
      </c>
      <c r="H2290" s="3" t="s">
        <v>6764</v>
      </c>
      <c r="L2290" s="3" t="s">
        <v>6765</v>
      </c>
    </row>
    <row r="2291" ht="14.25" customHeight="1">
      <c r="A2291" s="3">
        <v>44125.0</v>
      </c>
      <c r="B2291" s="3" t="s">
        <v>20</v>
      </c>
      <c r="C2291" s="3" t="s">
        <v>6766</v>
      </c>
      <c r="H2291" s="3" t="s">
        <v>6767</v>
      </c>
      <c r="L2291" s="3" t="s">
        <v>6768</v>
      </c>
    </row>
    <row r="2292" ht="14.25" customHeight="1">
      <c r="A2292" s="3">
        <v>44128.0</v>
      </c>
      <c r="B2292" s="3" t="s">
        <v>20</v>
      </c>
      <c r="C2292" s="3" t="s">
        <v>6769</v>
      </c>
      <c r="H2292" s="3" t="s">
        <v>6770</v>
      </c>
      <c r="L2292" s="3" t="s">
        <v>6771</v>
      </c>
    </row>
    <row r="2293" ht="14.25" customHeight="1">
      <c r="A2293" s="3">
        <v>44130.0</v>
      </c>
      <c r="B2293" s="3" t="s">
        <v>20</v>
      </c>
      <c r="C2293" s="3" t="s">
        <v>6772</v>
      </c>
      <c r="H2293" s="3" t="s">
        <v>6773</v>
      </c>
      <c r="L2293" s="3" t="s">
        <v>6774</v>
      </c>
    </row>
    <row r="2294" ht="14.25" customHeight="1">
      <c r="A2294" s="3">
        <v>44154.0</v>
      </c>
      <c r="B2294" s="3" t="s">
        <v>20</v>
      </c>
      <c r="C2294" s="3" t="s">
        <v>6775</v>
      </c>
      <c r="H2294" s="3" t="s">
        <v>6776</v>
      </c>
      <c r="L2294" s="3" t="s">
        <v>6777</v>
      </c>
    </row>
    <row r="2295" ht="14.25" customHeight="1">
      <c r="A2295" s="3">
        <v>44159.0</v>
      </c>
      <c r="B2295" s="3" t="s">
        <v>20</v>
      </c>
      <c r="C2295" s="3" t="s">
        <v>6778</v>
      </c>
      <c r="H2295" s="3" t="s">
        <v>6779</v>
      </c>
      <c r="L2295" s="3" t="s">
        <v>6780</v>
      </c>
    </row>
    <row r="2296" ht="14.25" customHeight="1">
      <c r="A2296" s="3">
        <v>44163.0</v>
      </c>
      <c r="B2296" s="3" t="s">
        <v>20</v>
      </c>
      <c r="C2296" s="3" t="s">
        <v>6781</v>
      </c>
      <c r="H2296" s="3" t="s">
        <v>6782</v>
      </c>
      <c r="L2296" s="3" t="s">
        <v>6783</v>
      </c>
    </row>
    <row r="2297" ht="14.25" customHeight="1">
      <c r="A2297" s="3">
        <v>44164.0</v>
      </c>
      <c r="B2297" s="3" t="s">
        <v>20</v>
      </c>
      <c r="C2297" s="3" t="s">
        <v>6784</v>
      </c>
      <c r="H2297" s="3" t="s">
        <v>6785</v>
      </c>
      <c r="L2297" s="3" t="s">
        <v>6786</v>
      </c>
    </row>
    <row r="2298" ht="14.25" customHeight="1">
      <c r="A2298" s="3">
        <v>44175.0</v>
      </c>
      <c r="B2298" s="3" t="s">
        <v>20</v>
      </c>
      <c r="C2298" s="3" t="s">
        <v>6787</v>
      </c>
      <c r="H2298" s="3" t="s">
        <v>6788</v>
      </c>
      <c r="L2298" s="3" t="s">
        <v>6789</v>
      </c>
    </row>
    <row r="2299" ht="14.25" customHeight="1">
      <c r="A2299" s="3">
        <v>44178.0</v>
      </c>
      <c r="B2299" s="3" t="s">
        <v>20</v>
      </c>
      <c r="C2299" s="3" t="s">
        <v>6790</v>
      </c>
      <c r="H2299" s="3" t="s">
        <v>6791</v>
      </c>
      <c r="L2299" s="3" t="s">
        <v>6792</v>
      </c>
    </row>
    <row r="2300" ht="14.25" customHeight="1">
      <c r="A2300" s="3">
        <v>44191.0</v>
      </c>
      <c r="B2300" s="3" t="s">
        <v>20</v>
      </c>
      <c r="C2300" s="3" t="s">
        <v>6793</v>
      </c>
      <c r="H2300" s="3" t="s">
        <v>6794</v>
      </c>
      <c r="L2300" s="3" t="s">
        <v>6795</v>
      </c>
    </row>
    <row r="2301" ht="14.25" customHeight="1">
      <c r="A2301" s="3">
        <v>44216.0</v>
      </c>
      <c r="B2301" s="3" t="s">
        <v>20</v>
      </c>
      <c r="C2301" s="3" t="s">
        <v>6796</v>
      </c>
      <c r="H2301" s="3" t="s">
        <v>6797</v>
      </c>
      <c r="L2301" s="3" t="s">
        <v>6798</v>
      </c>
    </row>
    <row r="2302" ht="14.25" customHeight="1">
      <c r="A2302" s="3">
        <v>44230.0</v>
      </c>
      <c r="B2302" s="3" t="s">
        <v>20</v>
      </c>
      <c r="C2302" s="3" t="s">
        <v>6799</v>
      </c>
      <c r="H2302" s="3" t="s">
        <v>6800</v>
      </c>
      <c r="L2302" s="3" t="s">
        <v>6801</v>
      </c>
    </row>
    <row r="2303" ht="14.25" customHeight="1">
      <c r="A2303" s="3">
        <v>44231.0</v>
      </c>
      <c r="B2303" s="3" t="s">
        <v>20</v>
      </c>
      <c r="C2303" s="3" t="s">
        <v>6802</v>
      </c>
      <c r="H2303" s="3" t="s">
        <v>6803</v>
      </c>
      <c r="L2303" s="3" t="s">
        <v>6804</v>
      </c>
    </row>
    <row r="2304" ht="14.25" customHeight="1">
      <c r="A2304" s="3">
        <v>44235.0</v>
      </c>
      <c r="B2304" s="3" t="s">
        <v>20</v>
      </c>
      <c r="C2304" s="3" t="s">
        <v>6805</v>
      </c>
      <c r="H2304" s="3" t="s">
        <v>6806</v>
      </c>
      <c r="L2304" s="3" t="s">
        <v>6807</v>
      </c>
    </row>
    <row r="2305" ht="14.25" customHeight="1">
      <c r="A2305" s="3">
        <v>44238.0</v>
      </c>
      <c r="B2305" s="3" t="s">
        <v>20</v>
      </c>
      <c r="C2305" s="3" t="s">
        <v>6808</v>
      </c>
      <c r="H2305" s="3" t="s">
        <v>6809</v>
      </c>
      <c r="L2305" s="3" t="s">
        <v>6810</v>
      </c>
    </row>
    <row r="2306" ht="14.25" customHeight="1">
      <c r="A2306" s="3">
        <v>44252.0</v>
      </c>
      <c r="B2306" s="3" t="s">
        <v>20</v>
      </c>
      <c r="C2306" s="3" t="s">
        <v>6811</v>
      </c>
      <c r="H2306" s="3" t="s">
        <v>6812</v>
      </c>
      <c r="L2306" s="3" t="s">
        <v>6813</v>
      </c>
    </row>
    <row r="2307" ht="14.25" customHeight="1">
      <c r="A2307" s="3">
        <v>44262.0</v>
      </c>
      <c r="B2307" s="3" t="s">
        <v>20</v>
      </c>
      <c r="C2307" s="3" t="s">
        <v>6814</v>
      </c>
      <c r="H2307" s="3" t="s">
        <v>6815</v>
      </c>
      <c r="L2307" s="3" t="s">
        <v>6816</v>
      </c>
    </row>
    <row r="2308" ht="14.25" customHeight="1">
      <c r="A2308" s="3">
        <v>44275.0</v>
      </c>
      <c r="B2308" s="3" t="s">
        <v>20</v>
      </c>
      <c r="C2308" s="3" t="s">
        <v>6817</v>
      </c>
      <c r="H2308" s="3" t="s">
        <v>6818</v>
      </c>
      <c r="L2308" s="3" t="s">
        <v>6819</v>
      </c>
    </row>
    <row r="2309" ht="14.25" customHeight="1">
      <c r="A2309" s="3">
        <v>44277.0</v>
      </c>
      <c r="B2309" s="3" t="s">
        <v>20</v>
      </c>
      <c r="C2309" s="3" t="s">
        <v>6820</v>
      </c>
      <c r="H2309" s="3" t="s">
        <v>6821</v>
      </c>
      <c r="L2309" s="3" t="s">
        <v>6822</v>
      </c>
    </row>
    <row r="2310" ht="14.25" customHeight="1">
      <c r="A2310" s="3">
        <v>44278.0</v>
      </c>
      <c r="B2310" s="3" t="s">
        <v>20</v>
      </c>
      <c r="C2310" s="3" t="s">
        <v>6823</v>
      </c>
      <c r="H2310" s="3" t="s">
        <v>6824</v>
      </c>
      <c r="L2310" s="3" t="s">
        <v>6825</v>
      </c>
    </row>
    <row r="2311" ht="14.25" customHeight="1">
      <c r="A2311" s="3">
        <v>44283.0</v>
      </c>
      <c r="B2311" s="3" t="s">
        <v>20</v>
      </c>
      <c r="C2311" s="3" t="s">
        <v>6826</v>
      </c>
      <c r="H2311" s="3" t="s">
        <v>6827</v>
      </c>
      <c r="L2311" s="3" t="s">
        <v>6828</v>
      </c>
    </row>
    <row r="2312" ht="14.25" customHeight="1">
      <c r="A2312" s="3">
        <v>44295.0</v>
      </c>
      <c r="B2312" s="3" t="s">
        <v>20</v>
      </c>
      <c r="C2312" s="3" t="s">
        <v>6829</v>
      </c>
      <c r="H2312" s="3" t="s">
        <v>6830</v>
      </c>
      <c r="L2312" s="3" t="s">
        <v>6831</v>
      </c>
    </row>
    <row r="2313" ht="14.25" customHeight="1">
      <c r="A2313" s="3">
        <v>44318.0</v>
      </c>
      <c r="B2313" s="3" t="s">
        <v>20</v>
      </c>
      <c r="C2313" s="3" t="s">
        <v>6832</v>
      </c>
      <c r="H2313" s="3" t="s">
        <v>6833</v>
      </c>
      <c r="L2313" s="3" t="s">
        <v>6834</v>
      </c>
    </row>
    <row r="2314" ht="14.25" customHeight="1">
      <c r="A2314" s="3">
        <v>44319.0</v>
      </c>
      <c r="B2314" s="3" t="s">
        <v>20</v>
      </c>
      <c r="C2314" s="3" t="s">
        <v>6835</v>
      </c>
      <c r="H2314" s="3" t="s">
        <v>6836</v>
      </c>
      <c r="L2314" s="3" t="s">
        <v>6837</v>
      </c>
    </row>
    <row r="2315" ht="14.25" customHeight="1">
      <c r="A2315" s="3">
        <v>44350.0</v>
      </c>
      <c r="B2315" s="3" t="s">
        <v>20</v>
      </c>
      <c r="C2315" s="3" t="s">
        <v>6838</v>
      </c>
      <c r="H2315" s="3" t="s">
        <v>6839</v>
      </c>
      <c r="L2315" s="3" t="s">
        <v>6840</v>
      </c>
    </row>
    <row r="2316" ht="14.25" customHeight="1">
      <c r="A2316" s="3">
        <v>44352.0</v>
      </c>
      <c r="B2316" s="3" t="s">
        <v>20</v>
      </c>
      <c r="C2316" s="3" t="s">
        <v>6841</v>
      </c>
      <c r="H2316" s="3" t="s">
        <v>6842</v>
      </c>
      <c r="L2316" s="3" t="s">
        <v>6843</v>
      </c>
    </row>
    <row r="2317" ht="14.25" customHeight="1">
      <c r="A2317" s="3">
        <v>44354.0</v>
      </c>
      <c r="B2317" s="3" t="s">
        <v>20</v>
      </c>
      <c r="C2317" s="3" t="s">
        <v>6844</v>
      </c>
      <c r="H2317" s="3" t="s">
        <v>6845</v>
      </c>
      <c r="L2317" s="3" t="s">
        <v>6846</v>
      </c>
    </row>
    <row r="2318" ht="14.25" customHeight="1">
      <c r="A2318" s="3">
        <v>44356.0</v>
      </c>
      <c r="B2318" s="3" t="s">
        <v>20</v>
      </c>
      <c r="C2318" s="3" t="s">
        <v>6847</v>
      </c>
      <c r="H2318" s="3" t="s">
        <v>6848</v>
      </c>
      <c r="L2318" s="3" t="s">
        <v>6849</v>
      </c>
    </row>
    <row r="2319" ht="14.25" customHeight="1">
      <c r="A2319" s="3">
        <v>44357.0</v>
      </c>
      <c r="B2319" s="3" t="s">
        <v>20</v>
      </c>
      <c r="C2319" s="3" t="s">
        <v>6850</v>
      </c>
      <c r="H2319" s="3" t="s">
        <v>6851</v>
      </c>
      <c r="L2319" s="3" t="s">
        <v>6852</v>
      </c>
    </row>
    <row r="2320" ht="14.25" customHeight="1">
      <c r="A2320" s="3">
        <v>44362.0</v>
      </c>
      <c r="B2320" s="3" t="s">
        <v>20</v>
      </c>
      <c r="C2320" s="3" t="s">
        <v>6853</v>
      </c>
      <c r="H2320" s="3" t="s">
        <v>6854</v>
      </c>
      <c r="L2320" s="3" t="s">
        <v>6855</v>
      </c>
    </row>
    <row r="2321" ht="14.25" customHeight="1">
      <c r="A2321" s="3">
        <v>44375.0</v>
      </c>
      <c r="B2321" s="3" t="s">
        <v>20</v>
      </c>
      <c r="C2321" s="3" t="s">
        <v>6856</v>
      </c>
      <c r="H2321" s="3" t="s">
        <v>6857</v>
      </c>
      <c r="L2321" s="3" t="s">
        <v>6858</v>
      </c>
    </row>
    <row r="2322" ht="14.25" customHeight="1">
      <c r="A2322" s="3">
        <v>44379.0</v>
      </c>
      <c r="B2322" s="3" t="s">
        <v>20</v>
      </c>
      <c r="C2322" s="3" t="s">
        <v>6859</v>
      </c>
      <c r="H2322" s="3" t="s">
        <v>6860</v>
      </c>
      <c r="L2322" s="3" t="s">
        <v>6861</v>
      </c>
    </row>
    <row r="2323" ht="14.25" customHeight="1">
      <c r="A2323" s="3">
        <v>44380.0</v>
      </c>
      <c r="B2323" s="3" t="s">
        <v>20</v>
      </c>
      <c r="C2323" s="3" t="s">
        <v>6862</v>
      </c>
      <c r="H2323" s="3" t="s">
        <v>6863</v>
      </c>
      <c r="L2323" s="3" t="s">
        <v>6864</v>
      </c>
    </row>
    <row r="2324" ht="14.25" customHeight="1">
      <c r="A2324" s="3">
        <v>44381.0</v>
      </c>
      <c r="B2324" s="3" t="s">
        <v>20</v>
      </c>
      <c r="C2324" s="3" t="s">
        <v>6865</v>
      </c>
      <c r="H2324" s="3" t="s">
        <v>6865</v>
      </c>
      <c r="L2324" s="3" t="s">
        <v>6866</v>
      </c>
    </row>
    <row r="2325" ht="14.25" customHeight="1">
      <c r="A2325" s="3">
        <v>44383.0</v>
      </c>
      <c r="B2325" s="3" t="s">
        <v>20</v>
      </c>
      <c r="C2325" s="3" t="s">
        <v>6867</v>
      </c>
      <c r="H2325" s="3" t="s">
        <v>6868</v>
      </c>
      <c r="L2325" s="3" t="s">
        <v>6869</v>
      </c>
    </row>
    <row r="2326" ht="14.25" customHeight="1">
      <c r="A2326" s="3">
        <v>44389.0</v>
      </c>
      <c r="B2326" s="3" t="s">
        <v>20</v>
      </c>
      <c r="C2326" s="3" t="s">
        <v>6870</v>
      </c>
      <c r="H2326" s="3" t="s">
        <v>6871</v>
      </c>
      <c r="L2326" s="3" t="s">
        <v>6872</v>
      </c>
    </row>
    <row r="2327" ht="14.25" customHeight="1">
      <c r="A2327" s="3">
        <v>44404.0</v>
      </c>
      <c r="B2327" s="3" t="s">
        <v>20</v>
      </c>
      <c r="C2327" s="3" t="s">
        <v>6873</v>
      </c>
      <c r="H2327" s="3" t="s">
        <v>6874</v>
      </c>
      <c r="L2327" s="3" t="s">
        <v>6875</v>
      </c>
    </row>
    <row r="2328" ht="14.25" customHeight="1">
      <c r="A2328" s="3">
        <v>44410.0</v>
      </c>
      <c r="B2328" s="3" t="s">
        <v>20</v>
      </c>
      <c r="C2328" s="3" t="s">
        <v>6876</v>
      </c>
      <c r="H2328" s="3" t="s">
        <v>6877</v>
      </c>
      <c r="L2328" s="3" t="s">
        <v>6878</v>
      </c>
    </row>
    <row r="2329" ht="14.25" customHeight="1">
      <c r="A2329" s="3">
        <v>44420.0</v>
      </c>
      <c r="B2329" s="3" t="s">
        <v>20</v>
      </c>
      <c r="C2329" s="3" t="s">
        <v>6879</v>
      </c>
      <c r="H2329" s="3" t="s">
        <v>6880</v>
      </c>
      <c r="L2329" s="3" t="s">
        <v>6881</v>
      </c>
    </row>
    <row r="2330" ht="14.25" customHeight="1">
      <c r="A2330" s="3">
        <v>44432.0</v>
      </c>
      <c r="B2330" s="3" t="s">
        <v>20</v>
      </c>
      <c r="C2330" s="3" t="s">
        <v>6882</v>
      </c>
      <c r="H2330" s="3" t="s">
        <v>6883</v>
      </c>
      <c r="L2330" s="3" t="s">
        <v>6884</v>
      </c>
    </row>
    <row r="2331" ht="14.25" customHeight="1">
      <c r="A2331" s="3">
        <v>44433.0</v>
      </c>
      <c r="B2331" s="3" t="s">
        <v>20</v>
      </c>
      <c r="C2331" s="3" t="s">
        <v>6885</v>
      </c>
      <c r="H2331" s="3" t="s">
        <v>6886</v>
      </c>
      <c r="L2331" s="3" t="s">
        <v>6887</v>
      </c>
    </row>
    <row r="2332" ht="14.25" customHeight="1">
      <c r="A2332" s="3">
        <v>44437.0</v>
      </c>
      <c r="B2332" s="3" t="s">
        <v>20</v>
      </c>
      <c r="C2332" s="3" t="s">
        <v>6888</v>
      </c>
      <c r="H2332" s="3" t="s">
        <v>6889</v>
      </c>
      <c r="L2332" s="3" t="s">
        <v>6890</v>
      </c>
    </row>
    <row r="2333" ht="14.25" customHeight="1">
      <c r="A2333" s="3">
        <v>44441.0</v>
      </c>
      <c r="B2333" s="3" t="s">
        <v>20</v>
      </c>
      <c r="C2333" s="3" t="s">
        <v>6891</v>
      </c>
      <c r="H2333" s="3" t="s">
        <v>6892</v>
      </c>
      <c r="L2333" s="3" t="s">
        <v>6893</v>
      </c>
    </row>
    <row r="2334" ht="14.25" customHeight="1">
      <c r="A2334" s="3">
        <v>44443.0</v>
      </c>
      <c r="B2334" s="3" t="s">
        <v>20</v>
      </c>
      <c r="C2334" s="3" t="s">
        <v>6894</v>
      </c>
      <c r="H2334" s="3" t="s">
        <v>6895</v>
      </c>
      <c r="L2334" s="3" t="s">
        <v>2480</v>
      </c>
    </row>
    <row r="2335" ht="14.25" customHeight="1">
      <c r="A2335" s="3">
        <v>44447.0</v>
      </c>
      <c r="B2335" s="3" t="s">
        <v>20</v>
      </c>
      <c r="C2335" s="3" t="s">
        <v>6896</v>
      </c>
      <c r="H2335" s="3" t="s">
        <v>6897</v>
      </c>
      <c r="L2335" s="3" t="s">
        <v>6898</v>
      </c>
    </row>
    <row r="2336" ht="14.25" customHeight="1">
      <c r="A2336" s="3">
        <v>44456.0</v>
      </c>
      <c r="B2336" s="3" t="s">
        <v>20</v>
      </c>
      <c r="C2336" s="3" t="s">
        <v>6899</v>
      </c>
      <c r="H2336" s="3" t="s">
        <v>6900</v>
      </c>
      <c r="L2336" s="3" t="s">
        <v>6901</v>
      </c>
    </row>
    <row r="2337" ht="14.25" customHeight="1">
      <c r="A2337" s="3">
        <v>44461.0</v>
      </c>
      <c r="B2337" s="3" t="s">
        <v>20</v>
      </c>
      <c r="C2337" s="3" t="s">
        <v>6902</v>
      </c>
      <c r="H2337" s="3" t="s">
        <v>6903</v>
      </c>
      <c r="L2337" s="3" t="s">
        <v>6904</v>
      </c>
    </row>
    <row r="2338" ht="14.25" customHeight="1">
      <c r="A2338" s="3">
        <v>44504.0</v>
      </c>
      <c r="B2338" s="3" t="s">
        <v>20</v>
      </c>
      <c r="C2338" s="3" t="s">
        <v>6905</v>
      </c>
      <c r="H2338" s="3" t="s">
        <v>6906</v>
      </c>
      <c r="L2338" s="3" t="s">
        <v>6907</v>
      </c>
    </row>
    <row r="2339" ht="14.25" customHeight="1">
      <c r="A2339" s="3">
        <v>44515.0</v>
      </c>
      <c r="B2339" s="3" t="s">
        <v>20</v>
      </c>
      <c r="C2339" s="3" t="s">
        <v>6908</v>
      </c>
      <c r="H2339" s="3" t="s">
        <v>6909</v>
      </c>
      <c r="L2339" s="3" t="s">
        <v>6910</v>
      </c>
    </row>
    <row r="2340" ht="14.25" customHeight="1">
      <c r="A2340" s="3">
        <v>44518.0</v>
      </c>
      <c r="B2340" s="3" t="s">
        <v>20</v>
      </c>
      <c r="C2340" s="3" t="s">
        <v>6911</v>
      </c>
      <c r="H2340" s="3" t="s">
        <v>6912</v>
      </c>
      <c r="L2340" s="3" t="s">
        <v>6913</v>
      </c>
    </row>
    <row r="2341" ht="14.25" customHeight="1">
      <c r="A2341" s="3">
        <v>44542.0</v>
      </c>
      <c r="B2341" s="3" t="s">
        <v>20</v>
      </c>
      <c r="C2341" s="3" t="s">
        <v>6914</v>
      </c>
      <c r="H2341" s="3" t="s">
        <v>6915</v>
      </c>
      <c r="L2341" s="3" t="s">
        <v>6916</v>
      </c>
    </row>
    <row r="2342" ht="14.25" customHeight="1">
      <c r="A2342" s="3">
        <v>44545.0</v>
      </c>
      <c r="B2342" s="3" t="s">
        <v>20</v>
      </c>
      <c r="C2342" s="3" t="s">
        <v>6917</v>
      </c>
      <c r="H2342" s="3" t="s">
        <v>6918</v>
      </c>
      <c r="L2342" s="3" t="s">
        <v>6919</v>
      </c>
    </row>
    <row r="2343" ht="14.25" customHeight="1">
      <c r="A2343" s="3">
        <v>44602.0</v>
      </c>
      <c r="B2343" s="3" t="s">
        <v>20</v>
      </c>
      <c r="C2343" s="3" t="s">
        <v>6920</v>
      </c>
      <c r="H2343" s="3" t="s">
        <v>6921</v>
      </c>
      <c r="L2343" s="3" t="s">
        <v>6922</v>
      </c>
    </row>
    <row r="2344" ht="14.25" customHeight="1">
      <c r="A2344" s="3">
        <v>44657.0</v>
      </c>
      <c r="B2344" s="3" t="s">
        <v>20</v>
      </c>
      <c r="C2344" s="3" t="s">
        <v>6923</v>
      </c>
      <c r="H2344" s="3" t="s">
        <v>6924</v>
      </c>
      <c r="L2344" s="3" t="s">
        <v>6925</v>
      </c>
    </row>
    <row r="2345" ht="14.25" customHeight="1">
      <c r="A2345" s="3">
        <v>44688.0</v>
      </c>
      <c r="B2345" s="3" t="s">
        <v>20</v>
      </c>
      <c r="C2345" s="3" t="s">
        <v>6926</v>
      </c>
      <c r="H2345" s="3" t="s">
        <v>6927</v>
      </c>
      <c r="L2345" s="3" t="s">
        <v>6928</v>
      </c>
    </row>
    <row r="2346" ht="14.25" customHeight="1">
      <c r="A2346" s="3">
        <v>44715.0</v>
      </c>
      <c r="B2346" s="3" t="s">
        <v>20</v>
      </c>
      <c r="C2346" s="3" t="s">
        <v>6929</v>
      </c>
      <c r="H2346" s="3" t="s">
        <v>6930</v>
      </c>
      <c r="L2346" s="3" t="s">
        <v>6931</v>
      </c>
    </row>
    <row r="2347" ht="14.25" customHeight="1">
      <c r="A2347" s="3">
        <v>44724.0</v>
      </c>
      <c r="B2347" s="3" t="s">
        <v>20</v>
      </c>
      <c r="C2347" s="3" t="s">
        <v>6932</v>
      </c>
      <c r="H2347" s="3" t="s">
        <v>6933</v>
      </c>
      <c r="L2347" s="3" t="s">
        <v>6934</v>
      </c>
    </row>
    <row r="2348" ht="14.25" customHeight="1">
      <c r="A2348" s="3">
        <v>44748.0</v>
      </c>
      <c r="B2348" s="3" t="s">
        <v>20</v>
      </c>
      <c r="C2348" s="3" t="s">
        <v>6935</v>
      </c>
      <c r="H2348" s="3" t="s">
        <v>6936</v>
      </c>
      <c r="L2348" s="3" t="s">
        <v>6937</v>
      </c>
    </row>
    <row r="2349" ht="14.25" customHeight="1">
      <c r="A2349" s="3">
        <v>44765.0</v>
      </c>
      <c r="B2349" s="3" t="s">
        <v>20</v>
      </c>
      <c r="C2349" s="3" t="s">
        <v>6938</v>
      </c>
      <c r="H2349" s="3" t="s">
        <v>6939</v>
      </c>
      <c r="L2349" s="3" t="s">
        <v>6940</v>
      </c>
    </row>
    <row r="2350" ht="14.25" customHeight="1">
      <c r="A2350" s="3">
        <v>44793.0</v>
      </c>
      <c r="B2350" s="3" t="s">
        <v>20</v>
      </c>
      <c r="C2350" s="3" t="s">
        <v>6941</v>
      </c>
      <c r="H2350" s="3" t="s">
        <v>6942</v>
      </c>
      <c r="L2350" s="3" t="s">
        <v>6943</v>
      </c>
    </row>
    <row r="2351" ht="14.25" customHeight="1">
      <c r="A2351" s="3">
        <v>44877.0</v>
      </c>
      <c r="B2351" s="3" t="s">
        <v>20</v>
      </c>
      <c r="C2351" s="3" t="s">
        <v>6944</v>
      </c>
      <c r="H2351" s="3" t="s">
        <v>6945</v>
      </c>
      <c r="L2351" s="3" t="s">
        <v>6946</v>
      </c>
    </row>
    <row r="2352" ht="14.25" customHeight="1">
      <c r="A2352" s="3">
        <v>44954.0</v>
      </c>
      <c r="B2352" s="3" t="s">
        <v>20</v>
      </c>
      <c r="C2352" s="3" t="s">
        <v>6947</v>
      </c>
      <c r="H2352" s="3" t="s">
        <v>6948</v>
      </c>
      <c r="L2352" s="3" t="s">
        <v>6949</v>
      </c>
    </row>
    <row r="2353" ht="14.25" customHeight="1">
      <c r="A2353" s="3">
        <v>44969.0</v>
      </c>
      <c r="B2353" s="3" t="s">
        <v>20</v>
      </c>
      <c r="C2353" s="3" t="s">
        <v>6950</v>
      </c>
      <c r="H2353" s="3" t="s">
        <v>6951</v>
      </c>
      <c r="L2353" s="3" t="s">
        <v>6952</v>
      </c>
    </row>
    <row r="2354" ht="14.25" customHeight="1">
      <c r="A2354" s="3">
        <v>44973.0</v>
      </c>
      <c r="B2354" s="3" t="s">
        <v>20</v>
      </c>
      <c r="C2354" s="3" t="s">
        <v>6953</v>
      </c>
      <c r="H2354" s="3" t="s">
        <v>6954</v>
      </c>
      <c r="L2354" s="3" t="s">
        <v>6955</v>
      </c>
    </row>
    <row r="2355" ht="14.25" customHeight="1">
      <c r="A2355" s="3">
        <v>45010.0</v>
      </c>
      <c r="B2355" s="3" t="s">
        <v>20</v>
      </c>
      <c r="C2355" s="3" t="s">
        <v>6956</v>
      </c>
      <c r="H2355" s="3" t="s">
        <v>6957</v>
      </c>
      <c r="L2355" s="3" t="s">
        <v>6958</v>
      </c>
    </row>
    <row r="2356" ht="14.25" customHeight="1">
      <c r="A2356" s="3">
        <v>45014.0</v>
      </c>
      <c r="B2356" s="3" t="s">
        <v>20</v>
      </c>
      <c r="C2356" s="3" t="s">
        <v>6959</v>
      </c>
      <c r="H2356" s="3" t="s">
        <v>6960</v>
      </c>
      <c r="L2356" s="3" t="s">
        <v>6961</v>
      </c>
    </row>
    <row r="2357" ht="14.25" customHeight="1">
      <c r="A2357" s="3">
        <v>45018.0</v>
      </c>
      <c r="B2357" s="3" t="s">
        <v>20</v>
      </c>
      <c r="C2357" s="3" t="s">
        <v>6962</v>
      </c>
      <c r="H2357" s="3" t="s">
        <v>6963</v>
      </c>
      <c r="L2357" s="3" t="s">
        <v>6964</v>
      </c>
    </row>
    <row r="2358" ht="14.25" customHeight="1">
      <c r="A2358" s="3">
        <v>45020.0</v>
      </c>
      <c r="B2358" s="3" t="s">
        <v>20</v>
      </c>
      <c r="C2358" s="3" t="s">
        <v>6965</v>
      </c>
      <c r="H2358" s="3" t="s">
        <v>6966</v>
      </c>
      <c r="L2358" s="3" t="s">
        <v>6967</v>
      </c>
    </row>
    <row r="2359" ht="14.25" customHeight="1">
      <c r="A2359" s="3">
        <v>45035.0</v>
      </c>
      <c r="B2359" s="3" t="s">
        <v>20</v>
      </c>
      <c r="C2359" s="3" t="s">
        <v>6968</v>
      </c>
      <c r="H2359" s="3" t="s">
        <v>6969</v>
      </c>
      <c r="L2359" s="3" t="s">
        <v>6970</v>
      </c>
    </row>
    <row r="2360" ht="14.25" customHeight="1">
      <c r="A2360" s="3">
        <v>45038.0</v>
      </c>
      <c r="B2360" s="3" t="s">
        <v>20</v>
      </c>
      <c r="C2360" s="3" t="s">
        <v>6971</v>
      </c>
      <c r="H2360" s="3" t="s">
        <v>6972</v>
      </c>
      <c r="L2360" s="3" t="s">
        <v>6973</v>
      </c>
    </row>
    <row r="2361" ht="14.25" customHeight="1">
      <c r="A2361" s="3">
        <v>45047.0</v>
      </c>
      <c r="B2361" s="3" t="s">
        <v>20</v>
      </c>
      <c r="C2361" s="3" t="s">
        <v>6974</v>
      </c>
      <c r="H2361" s="3" t="s">
        <v>6975</v>
      </c>
      <c r="L2361" s="3" t="s">
        <v>6976</v>
      </c>
    </row>
    <row r="2362" ht="14.25" customHeight="1">
      <c r="A2362" s="3">
        <v>45059.0</v>
      </c>
      <c r="B2362" s="3" t="s">
        <v>20</v>
      </c>
      <c r="C2362" s="3" t="s">
        <v>6977</v>
      </c>
      <c r="H2362" s="3" t="s">
        <v>6978</v>
      </c>
      <c r="L2362" s="3" t="s">
        <v>6979</v>
      </c>
    </row>
    <row r="2363" ht="14.25" customHeight="1">
      <c r="A2363" s="3">
        <v>45060.0</v>
      </c>
      <c r="B2363" s="3" t="s">
        <v>20</v>
      </c>
      <c r="C2363" s="3" t="s">
        <v>6980</v>
      </c>
      <c r="H2363" s="3" t="s">
        <v>6981</v>
      </c>
      <c r="L2363" s="3" t="s">
        <v>6982</v>
      </c>
    </row>
    <row r="2364" ht="14.25" customHeight="1">
      <c r="A2364" s="3">
        <v>45066.0</v>
      </c>
      <c r="B2364" s="3" t="s">
        <v>20</v>
      </c>
      <c r="C2364" s="3" t="s">
        <v>6983</v>
      </c>
      <c r="H2364" s="3" t="s">
        <v>6984</v>
      </c>
      <c r="L2364" s="3" t="s">
        <v>6985</v>
      </c>
    </row>
    <row r="2365" ht="14.25" customHeight="1">
      <c r="A2365" s="3">
        <v>45116.0</v>
      </c>
      <c r="B2365" s="3" t="s">
        <v>20</v>
      </c>
      <c r="C2365" s="3" t="s">
        <v>6986</v>
      </c>
      <c r="H2365" s="3" t="s">
        <v>6987</v>
      </c>
      <c r="L2365" s="3" t="s">
        <v>6988</v>
      </c>
    </row>
    <row r="2366" ht="14.25" customHeight="1">
      <c r="A2366" s="3">
        <v>45124.0</v>
      </c>
      <c r="B2366" s="3" t="s">
        <v>20</v>
      </c>
      <c r="C2366" s="3" t="s">
        <v>6989</v>
      </c>
      <c r="H2366" s="3" t="s">
        <v>6990</v>
      </c>
      <c r="L2366" s="3" t="s">
        <v>6991</v>
      </c>
    </row>
    <row r="2367" ht="14.25" customHeight="1">
      <c r="A2367" s="3">
        <v>45160.0</v>
      </c>
      <c r="B2367" s="3" t="s">
        <v>20</v>
      </c>
      <c r="C2367" s="3" t="s">
        <v>6992</v>
      </c>
      <c r="H2367" s="3" t="s">
        <v>6993</v>
      </c>
      <c r="L2367" s="3" t="s">
        <v>6994</v>
      </c>
    </row>
    <row r="2368" ht="14.25" customHeight="1">
      <c r="A2368" s="3">
        <v>45175.0</v>
      </c>
      <c r="B2368" s="3" t="s">
        <v>20</v>
      </c>
      <c r="C2368" s="3" t="s">
        <v>6995</v>
      </c>
      <c r="H2368" s="3" t="s">
        <v>6996</v>
      </c>
      <c r="L2368" s="3" t="s">
        <v>6997</v>
      </c>
    </row>
    <row r="2369" ht="14.25" customHeight="1">
      <c r="A2369" s="3">
        <v>45183.0</v>
      </c>
      <c r="B2369" s="3" t="s">
        <v>20</v>
      </c>
      <c r="C2369" s="3" t="s">
        <v>6998</v>
      </c>
      <c r="H2369" s="3" t="s">
        <v>6999</v>
      </c>
      <c r="L2369" s="3" t="s">
        <v>7000</v>
      </c>
    </row>
    <row r="2370" ht="14.25" customHeight="1">
      <c r="A2370" s="3">
        <v>45195.0</v>
      </c>
      <c r="B2370" s="3" t="s">
        <v>20</v>
      </c>
      <c r="C2370" s="3" t="s">
        <v>7001</v>
      </c>
      <c r="H2370" s="3" t="s">
        <v>7002</v>
      </c>
      <c r="L2370" s="3" t="s">
        <v>7003</v>
      </c>
    </row>
    <row r="2371" ht="14.25" customHeight="1">
      <c r="A2371" s="3">
        <v>45245.0</v>
      </c>
      <c r="B2371" s="3" t="s">
        <v>20</v>
      </c>
      <c r="C2371" s="3" t="s">
        <v>7004</v>
      </c>
      <c r="H2371" s="3" t="s">
        <v>7005</v>
      </c>
      <c r="L2371" s="3" t="s">
        <v>7006</v>
      </c>
    </row>
    <row r="2372" ht="14.25" customHeight="1">
      <c r="A2372" s="3">
        <v>45253.0</v>
      </c>
      <c r="B2372" s="3" t="s">
        <v>20</v>
      </c>
      <c r="C2372" s="3" t="s">
        <v>7007</v>
      </c>
      <c r="H2372" s="3" t="s">
        <v>7008</v>
      </c>
      <c r="L2372" s="3" t="s">
        <v>7009</v>
      </c>
    </row>
    <row r="2373" ht="14.25" customHeight="1">
      <c r="A2373" s="3">
        <v>45288.0</v>
      </c>
      <c r="B2373" s="3" t="s">
        <v>20</v>
      </c>
      <c r="C2373" s="3" t="s">
        <v>7010</v>
      </c>
      <c r="H2373" s="3" t="s">
        <v>7011</v>
      </c>
      <c r="L2373" s="3" t="s">
        <v>7012</v>
      </c>
    </row>
    <row r="2374" ht="14.25" customHeight="1">
      <c r="A2374" s="3">
        <v>45289.0</v>
      </c>
      <c r="B2374" s="3" t="s">
        <v>20</v>
      </c>
      <c r="C2374" s="3" t="s">
        <v>7013</v>
      </c>
      <c r="H2374" s="3" t="s">
        <v>7014</v>
      </c>
      <c r="L2374" s="3" t="s">
        <v>7015</v>
      </c>
    </row>
    <row r="2375" ht="14.25" customHeight="1">
      <c r="A2375" s="3">
        <v>45322.0</v>
      </c>
      <c r="B2375" s="3" t="s">
        <v>20</v>
      </c>
      <c r="C2375" s="3" t="s">
        <v>7016</v>
      </c>
      <c r="H2375" s="3" t="s">
        <v>7017</v>
      </c>
      <c r="L2375" s="3" t="s">
        <v>7018</v>
      </c>
    </row>
    <row r="2376" ht="14.25" customHeight="1">
      <c r="A2376" s="3">
        <v>45323.0</v>
      </c>
      <c r="B2376" s="3" t="s">
        <v>20</v>
      </c>
      <c r="C2376" s="3" t="s">
        <v>7019</v>
      </c>
      <c r="H2376" s="3" t="s">
        <v>7020</v>
      </c>
      <c r="L2376" s="3" t="s">
        <v>7021</v>
      </c>
    </row>
    <row r="2377" ht="14.25" customHeight="1">
      <c r="A2377" s="3">
        <v>45324.0</v>
      </c>
      <c r="B2377" s="3" t="s">
        <v>20</v>
      </c>
      <c r="C2377" s="3" t="s">
        <v>7022</v>
      </c>
      <c r="H2377" s="3" t="s">
        <v>7023</v>
      </c>
      <c r="L2377" s="3" t="s">
        <v>7024</v>
      </c>
    </row>
    <row r="2378" ht="14.25" customHeight="1">
      <c r="A2378" s="3">
        <v>45325.0</v>
      </c>
      <c r="B2378" s="3" t="s">
        <v>20</v>
      </c>
      <c r="C2378" s="3" t="s">
        <v>7025</v>
      </c>
      <c r="H2378" s="3" t="s">
        <v>7026</v>
      </c>
      <c r="L2378" s="3" t="s">
        <v>7027</v>
      </c>
    </row>
    <row r="2379" ht="14.25" customHeight="1">
      <c r="A2379" s="3">
        <v>45326.0</v>
      </c>
      <c r="B2379" s="3" t="s">
        <v>20</v>
      </c>
      <c r="C2379" s="3" t="s">
        <v>7028</v>
      </c>
      <c r="H2379" s="3" t="s">
        <v>7029</v>
      </c>
      <c r="L2379" s="3" t="s">
        <v>7030</v>
      </c>
    </row>
    <row r="2380" ht="14.25" customHeight="1">
      <c r="A2380" s="3">
        <v>45342.0</v>
      </c>
      <c r="B2380" s="3" t="s">
        <v>20</v>
      </c>
      <c r="C2380" s="3" t="s">
        <v>7031</v>
      </c>
      <c r="H2380" s="3" t="s">
        <v>7032</v>
      </c>
      <c r="L2380" s="3" t="s">
        <v>7033</v>
      </c>
    </row>
    <row r="2381" ht="14.25" customHeight="1">
      <c r="A2381" s="3">
        <v>45343.0</v>
      </c>
      <c r="B2381" s="3" t="s">
        <v>20</v>
      </c>
      <c r="C2381" s="3" t="s">
        <v>7034</v>
      </c>
      <c r="H2381" s="3" t="s">
        <v>7035</v>
      </c>
      <c r="L2381" s="3" t="s">
        <v>7036</v>
      </c>
    </row>
    <row r="2382" ht="14.25" customHeight="1">
      <c r="A2382" s="3">
        <v>45344.0</v>
      </c>
      <c r="B2382" s="3" t="s">
        <v>20</v>
      </c>
      <c r="C2382" s="3" t="s">
        <v>7037</v>
      </c>
      <c r="H2382" s="3" t="s">
        <v>7038</v>
      </c>
      <c r="L2382" s="3" t="s">
        <v>7039</v>
      </c>
    </row>
    <row r="2383" ht="14.25" customHeight="1">
      <c r="A2383" s="3">
        <v>45345.0</v>
      </c>
      <c r="B2383" s="3" t="s">
        <v>20</v>
      </c>
      <c r="C2383" s="3" t="s">
        <v>7040</v>
      </c>
      <c r="H2383" s="3" t="s">
        <v>7041</v>
      </c>
      <c r="L2383" s="3" t="s">
        <v>7042</v>
      </c>
    </row>
    <row r="2384" ht="14.25" customHeight="1">
      <c r="A2384" s="3">
        <v>45346.0</v>
      </c>
      <c r="B2384" s="3" t="s">
        <v>20</v>
      </c>
      <c r="C2384" s="3" t="s">
        <v>7043</v>
      </c>
      <c r="H2384" s="3" t="s">
        <v>7044</v>
      </c>
      <c r="L2384" s="3" t="s">
        <v>7045</v>
      </c>
    </row>
    <row r="2385" ht="14.25" customHeight="1">
      <c r="A2385" s="3">
        <v>45347.0</v>
      </c>
      <c r="B2385" s="3" t="s">
        <v>20</v>
      </c>
      <c r="C2385" s="3" t="s">
        <v>7046</v>
      </c>
      <c r="H2385" s="3" t="s">
        <v>7047</v>
      </c>
      <c r="L2385" s="3" t="s">
        <v>7048</v>
      </c>
    </row>
    <row r="2386" ht="14.25" customHeight="1">
      <c r="A2386" s="3">
        <v>45348.0</v>
      </c>
      <c r="B2386" s="3" t="s">
        <v>20</v>
      </c>
      <c r="C2386" s="3" t="s">
        <v>7049</v>
      </c>
      <c r="H2386" s="3" t="s">
        <v>7050</v>
      </c>
      <c r="L2386" s="3" t="s">
        <v>7051</v>
      </c>
    </row>
    <row r="2387" ht="14.25" customHeight="1">
      <c r="A2387" s="3">
        <v>45349.0</v>
      </c>
      <c r="B2387" s="3" t="s">
        <v>20</v>
      </c>
      <c r="C2387" s="3" t="s">
        <v>7052</v>
      </c>
      <c r="H2387" s="3" t="s">
        <v>7053</v>
      </c>
      <c r="L2387" s="3" t="s">
        <v>7054</v>
      </c>
    </row>
    <row r="2388" ht="14.25" customHeight="1">
      <c r="A2388" s="3">
        <v>45351.0</v>
      </c>
      <c r="B2388" s="3" t="s">
        <v>20</v>
      </c>
      <c r="C2388" s="3" t="s">
        <v>7055</v>
      </c>
      <c r="H2388" s="3" t="s">
        <v>7056</v>
      </c>
      <c r="L2388" s="3" t="s">
        <v>7057</v>
      </c>
    </row>
    <row r="2389" ht="14.25" customHeight="1">
      <c r="A2389" s="3">
        <v>45352.0</v>
      </c>
      <c r="B2389" s="3" t="s">
        <v>20</v>
      </c>
      <c r="C2389" s="3" t="s">
        <v>7058</v>
      </c>
      <c r="H2389" s="3" t="s">
        <v>7059</v>
      </c>
      <c r="L2389" s="3" t="s">
        <v>7060</v>
      </c>
    </row>
    <row r="2390" ht="14.25" customHeight="1">
      <c r="A2390" s="3">
        <v>45353.0</v>
      </c>
      <c r="B2390" s="3" t="s">
        <v>20</v>
      </c>
      <c r="C2390" s="3" t="s">
        <v>7061</v>
      </c>
      <c r="H2390" s="3" t="s">
        <v>7062</v>
      </c>
      <c r="L2390" s="3" t="s">
        <v>7063</v>
      </c>
    </row>
    <row r="2391" ht="14.25" customHeight="1">
      <c r="A2391" s="3">
        <v>45354.0</v>
      </c>
      <c r="B2391" s="3" t="s">
        <v>20</v>
      </c>
      <c r="C2391" s="3" t="s">
        <v>7064</v>
      </c>
      <c r="H2391" s="3" t="s">
        <v>7065</v>
      </c>
      <c r="L2391" s="3" t="s">
        <v>7066</v>
      </c>
    </row>
    <row r="2392" ht="14.25" customHeight="1">
      <c r="A2392" s="3">
        <v>45355.0</v>
      </c>
      <c r="B2392" s="3" t="s">
        <v>20</v>
      </c>
      <c r="C2392" s="3" t="s">
        <v>7067</v>
      </c>
      <c r="H2392" s="3" t="s">
        <v>7068</v>
      </c>
      <c r="L2392" s="3" t="s">
        <v>7069</v>
      </c>
    </row>
    <row r="2393" ht="14.25" customHeight="1">
      <c r="A2393" s="3">
        <v>45367.0</v>
      </c>
      <c r="B2393" s="3" t="s">
        <v>20</v>
      </c>
      <c r="C2393" s="3" t="s">
        <v>7070</v>
      </c>
      <c r="H2393" s="3" t="s">
        <v>7071</v>
      </c>
      <c r="L2393" s="3" t="s">
        <v>7072</v>
      </c>
    </row>
    <row r="2394" ht="14.25" customHeight="1">
      <c r="A2394" s="3">
        <v>45372.0</v>
      </c>
      <c r="B2394" s="3" t="s">
        <v>20</v>
      </c>
      <c r="C2394" s="3" t="s">
        <v>7073</v>
      </c>
      <c r="H2394" s="3" t="s">
        <v>7074</v>
      </c>
      <c r="L2394" s="3" t="s">
        <v>7075</v>
      </c>
    </row>
    <row r="2395" ht="14.25" customHeight="1">
      <c r="A2395" s="3">
        <v>45378.0</v>
      </c>
      <c r="B2395" s="3" t="s">
        <v>20</v>
      </c>
      <c r="C2395" s="3" t="s">
        <v>7076</v>
      </c>
      <c r="H2395" s="3" t="s">
        <v>7077</v>
      </c>
      <c r="L2395" s="3" t="s">
        <v>7078</v>
      </c>
    </row>
    <row r="2396" ht="14.25" customHeight="1">
      <c r="A2396" s="3">
        <v>45379.0</v>
      </c>
      <c r="B2396" s="3" t="s">
        <v>20</v>
      </c>
      <c r="C2396" s="3" t="s">
        <v>7079</v>
      </c>
      <c r="H2396" s="3" t="s">
        <v>7080</v>
      </c>
      <c r="L2396" s="3" t="s">
        <v>7081</v>
      </c>
    </row>
    <row r="2397" ht="14.25" customHeight="1">
      <c r="A2397" s="3">
        <v>45383.0</v>
      </c>
      <c r="B2397" s="3" t="s">
        <v>20</v>
      </c>
      <c r="C2397" s="3" t="s">
        <v>7082</v>
      </c>
      <c r="H2397" s="3" t="s">
        <v>7083</v>
      </c>
      <c r="L2397" s="3" t="s">
        <v>7084</v>
      </c>
    </row>
    <row r="2398" ht="14.25" customHeight="1">
      <c r="A2398" s="3">
        <v>45384.0</v>
      </c>
      <c r="B2398" s="3" t="s">
        <v>20</v>
      </c>
      <c r="C2398" s="3" t="s">
        <v>7085</v>
      </c>
      <c r="H2398" s="3" t="s">
        <v>7086</v>
      </c>
      <c r="L2398" s="3" t="s">
        <v>7087</v>
      </c>
    </row>
    <row r="2399" ht="14.25" customHeight="1">
      <c r="A2399" s="3">
        <v>45387.0</v>
      </c>
      <c r="B2399" s="3" t="s">
        <v>20</v>
      </c>
      <c r="C2399" s="3" t="s">
        <v>7088</v>
      </c>
      <c r="H2399" s="3" t="s">
        <v>7089</v>
      </c>
      <c r="L2399" s="3" t="s">
        <v>7090</v>
      </c>
    </row>
    <row r="2400" ht="14.25" customHeight="1">
      <c r="A2400" s="3">
        <v>45388.0</v>
      </c>
      <c r="B2400" s="3" t="s">
        <v>20</v>
      </c>
      <c r="C2400" s="3" t="s">
        <v>7091</v>
      </c>
      <c r="H2400" s="3" t="s">
        <v>7092</v>
      </c>
      <c r="L2400" s="3" t="s">
        <v>7093</v>
      </c>
    </row>
    <row r="2401" ht="14.25" customHeight="1">
      <c r="A2401" s="3">
        <v>45391.0</v>
      </c>
      <c r="B2401" s="3" t="s">
        <v>20</v>
      </c>
      <c r="C2401" s="3" t="s">
        <v>7094</v>
      </c>
      <c r="H2401" s="3" t="s">
        <v>7095</v>
      </c>
      <c r="L2401" s="3" t="s">
        <v>7096</v>
      </c>
    </row>
    <row r="2402" ht="14.25" customHeight="1">
      <c r="A2402" s="3">
        <v>45409.0</v>
      </c>
      <c r="B2402" s="3" t="s">
        <v>20</v>
      </c>
      <c r="C2402" s="3" t="s">
        <v>7097</v>
      </c>
      <c r="H2402" s="3" t="s">
        <v>7098</v>
      </c>
      <c r="L2402" s="3" t="s">
        <v>7099</v>
      </c>
    </row>
    <row r="2403" ht="14.25" customHeight="1">
      <c r="A2403" s="3">
        <v>45410.0</v>
      </c>
      <c r="B2403" s="3" t="s">
        <v>20</v>
      </c>
      <c r="C2403" s="3" t="s">
        <v>7100</v>
      </c>
      <c r="H2403" s="3" t="s">
        <v>7101</v>
      </c>
      <c r="L2403" s="3" t="s">
        <v>7102</v>
      </c>
    </row>
    <row r="2404" ht="14.25" customHeight="1">
      <c r="A2404" s="3">
        <v>45412.0</v>
      </c>
      <c r="B2404" s="3" t="s">
        <v>20</v>
      </c>
      <c r="C2404" s="3" t="s">
        <v>7103</v>
      </c>
      <c r="H2404" s="3" t="s">
        <v>7104</v>
      </c>
      <c r="L2404" s="3" t="s">
        <v>7105</v>
      </c>
    </row>
    <row r="2405" ht="14.25" customHeight="1">
      <c r="A2405" s="3">
        <v>45413.0</v>
      </c>
      <c r="B2405" s="3" t="s">
        <v>20</v>
      </c>
      <c r="C2405" s="3" t="s">
        <v>7106</v>
      </c>
      <c r="H2405" s="3" t="s">
        <v>7107</v>
      </c>
      <c r="L2405" s="3" t="s">
        <v>7108</v>
      </c>
    </row>
    <row r="2406" ht="14.25" customHeight="1">
      <c r="A2406" s="3">
        <v>45427.0</v>
      </c>
      <c r="B2406" s="3" t="s">
        <v>20</v>
      </c>
      <c r="C2406" s="3" t="s">
        <v>7109</v>
      </c>
      <c r="H2406" s="3" t="s">
        <v>7110</v>
      </c>
      <c r="L2406" s="3" t="s">
        <v>7111</v>
      </c>
    </row>
    <row r="2407" ht="14.25" customHeight="1">
      <c r="A2407" s="3">
        <v>45429.0</v>
      </c>
      <c r="B2407" s="3" t="s">
        <v>20</v>
      </c>
      <c r="C2407" s="3" t="s">
        <v>7112</v>
      </c>
      <c r="H2407" s="3" t="s">
        <v>7113</v>
      </c>
      <c r="L2407" s="3" t="s">
        <v>7114</v>
      </c>
    </row>
    <row r="2408" ht="14.25" customHeight="1">
      <c r="A2408" s="3">
        <v>45453.0</v>
      </c>
      <c r="B2408" s="3" t="s">
        <v>20</v>
      </c>
      <c r="C2408" s="3" t="s">
        <v>7115</v>
      </c>
      <c r="H2408" s="3" t="s">
        <v>7116</v>
      </c>
      <c r="L2408" s="3" t="s">
        <v>7117</v>
      </c>
    </row>
    <row r="2409" ht="14.25" customHeight="1">
      <c r="A2409" s="3">
        <v>45458.0</v>
      </c>
      <c r="B2409" s="3" t="s">
        <v>20</v>
      </c>
      <c r="C2409" s="3" t="s">
        <v>7118</v>
      </c>
      <c r="H2409" s="3" t="s">
        <v>7119</v>
      </c>
      <c r="L2409" s="3" t="s">
        <v>7120</v>
      </c>
    </row>
    <row r="2410" ht="14.25" customHeight="1">
      <c r="A2410" s="3">
        <v>45479.0</v>
      </c>
      <c r="B2410" s="3" t="s">
        <v>20</v>
      </c>
      <c r="C2410" s="3" t="s">
        <v>7121</v>
      </c>
      <c r="H2410" s="3" t="s">
        <v>7122</v>
      </c>
      <c r="L2410" s="3" t="s">
        <v>7123</v>
      </c>
    </row>
    <row r="2411" ht="14.25" customHeight="1">
      <c r="A2411" s="3">
        <v>45481.0</v>
      </c>
      <c r="B2411" s="3" t="s">
        <v>20</v>
      </c>
      <c r="C2411" s="3" t="s">
        <v>7124</v>
      </c>
      <c r="H2411" s="3" t="s">
        <v>7125</v>
      </c>
      <c r="L2411" s="3" t="s">
        <v>7126</v>
      </c>
    </row>
    <row r="2412" ht="14.25" customHeight="1">
      <c r="A2412" s="3">
        <v>45487.0</v>
      </c>
      <c r="B2412" s="3" t="s">
        <v>20</v>
      </c>
      <c r="C2412" s="3" t="s">
        <v>7127</v>
      </c>
      <c r="H2412" s="3" t="s">
        <v>7128</v>
      </c>
      <c r="L2412" s="3" t="s">
        <v>7129</v>
      </c>
    </row>
    <row r="2413" ht="14.25" customHeight="1">
      <c r="A2413" s="3">
        <v>45502.0</v>
      </c>
      <c r="B2413" s="3" t="s">
        <v>20</v>
      </c>
      <c r="C2413" s="3" t="s">
        <v>7130</v>
      </c>
      <c r="H2413" s="3" t="s">
        <v>7131</v>
      </c>
      <c r="L2413" s="3" t="s">
        <v>7132</v>
      </c>
    </row>
    <row r="2414" ht="14.25" customHeight="1">
      <c r="A2414" s="3">
        <v>45506.0</v>
      </c>
      <c r="B2414" s="3" t="s">
        <v>20</v>
      </c>
      <c r="C2414" s="3" t="s">
        <v>7133</v>
      </c>
      <c r="H2414" s="3" t="s">
        <v>7134</v>
      </c>
      <c r="L2414" s="3" t="s">
        <v>7135</v>
      </c>
    </row>
    <row r="2415" ht="14.25" customHeight="1">
      <c r="A2415" s="3">
        <v>45523.0</v>
      </c>
      <c r="B2415" s="3" t="s">
        <v>20</v>
      </c>
      <c r="C2415" s="3" t="s">
        <v>7136</v>
      </c>
      <c r="H2415" s="3" t="s">
        <v>7137</v>
      </c>
      <c r="L2415" s="3" t="s">
        <v>7138</v>
      </c>
    </row>
    <row r="2416" ht="14.25" customHeight="1">
      <c r="A2416" s="3">
        <v>45525.0</v>
      </c>
      <c r="B2416" s="3" t="s">
        <v>20</v>
      </c>
      <c r="C2416" s="3" t="s">
        <v>7139</v>
      </c>
      <c r="H2416" s="3" t="s">
        <v>7140</v>
      </c>
      <c r="L2416" s="3" t="s">
        <v>7141</v>
      </c>
    </row>
    <row r="2417" ht="14.25" customHeight="1">
      <c r="A2417" s="3">
        <v>45526.0</v>
      </c>
      <c r="B2417" s="3" t="s">
        <v>20</v>
      </c>
      <c r="C2417" s="3" t="s">
        <v>7142</v>
      </c>
      <c r="H2417" s="3" t="s">
        <v>7143</v>
      </c>
      <c r="L2417" s="3" t="s">
        <v>7144</v>
      </c>
    </row>
    <row r="2418" ht="14.25" customHeight="1">
      <c r="A2418" s="3">
        <v>45527.0</v>
      </c>
      <c r="B2418" s="3" t="s">
        <v>20</v>
      </c>
      <c r="C2418" s="3" t="s">
        <v>7145</v>
      </c>
      <c r="H2418" s="3" t="s">
        <v>7146</v>
      </c>
      <c r="L2418" s="3" t="s">
        <v>7147</v>
      </c>
    </row>
    <row r="2419" ht="14.25" customHeight="1">
      <c r="A2419" s="3">
        <v>45531.0</v>
      </c>
      <c r="B2419" s="3" t="s">
        <v>20</v>
      </c>
      <c r="C2419" s="3" t="s">
        <v>7148</v>
      </c>
      <c r="H2419" s="3" t="s">
        <v>7149</v>
      </c>
      <c r="L2419" s="3" t="s">
        <v>7150</v>
      </c>
    </row>
    <row r="2420" ht="14.25" customHeight="1">
      <c r="A2420" s="3">
        <v>45557.0</v>
      </c>
      <c r="B2420" s="3" t="s">
        <v>20</v>
      </c>
      <c r="C2420" s="3" t="s">
        <v>7151</v>
      </c>
      <c r="H2420" s="3" t="s">
        <v>7152</v>
      </c>
      <c r="L2420" s="3" t="s">
        <v>7153</v>
      </c>
    </row>
    <row r="2421" ht="14.25" customHeight="1">
      <c r="A2421" s="3">
        <v>45563.0</v>
      </c>
      <c r="B2421" s="3" t="s">
        <v>20</v>
      </c>
      <c r="C2421" s="3" t="s">
        <v>7154</v>
      </c>
      <c r="H2421" s="3" t="s">
        <v>7155</v>
      </c>
      <c r="L2421" s="3" t="s">
        <v>7156</v>
      </c>
    </row>
    <row r="2422" ht="14.25" customHeight="1">
      <c r="A2422" s="3">
        <v>45566.0</v>
      </c>
      <c r="B2422" s="3" t="s">
        <v>20</v>
      </c>
      <c r="C2422" s="3" t="s">
        <v>7157</v>
      </c>
      <c r="H2422" s="3" t="s">
        <v>7158</v>
      </c>
      <c r="L2422" s="3" t="s">
        <v>7159</v>
      </c>
    </row>
    <row r="2423" ht="14.25" customHeight="1">
      <c r="A2423" s="3">
        <v>45570.0</v>
      </c>
      <c r="B2423" s="3" t="s">
        <v>20</v>
      </c>
      <c r="C2423" s="3" t="s">
        <v>7160</v>
      </c>
      <c r="H2423" s="3" t="s">
        <v>7161</v>
      </c>
      <c r="L2423" s="3" t="s">
        <v>7162</v>
      </c>
    </row>
    <row r="2424" ht="14.25" customHeight="1">
      <c r="A2424" s="3">
        <v>45586.0</v>
      </c>
      <c r="B2424" s="3" t="s">
        <v>20</v>
      </c>
      <c r="C2424" s="3" t="s">
        <v>7163</v>
      </c>
      <c r="H2424" s="3" t="s">
        <v>7164</v>
      </c>
      <c r="L2424" s="3" t="s">
        <v>7165</v>
      </c>
    </row>
    <row r="2425" ht="14.25" customHeight="1">
      <c r="A2425" s="3">
        <v>45592.0</v>
      </c>
      <c r="B2425" s="3" t="s">
        <v>20</v>
      </c>
      <c r="C2425" s="3" t="s">
        <v>7166</v>
      </c>
      <c r="H2425" s="3" t="s">
        <v>7167</v>
      </c>
      <c r="L2425" s="3" t="s">
        <v>7168</v>
      </c>
    </row>
    <row r="2426" ht="14.25" customHeight="1">
      <c r="A2426" s="3">
        <v>45596.0</v>
      </c>
      <c r="B2426" s="3" t="s">
        <v>20</v>
      </c>
      <c r="C2426" s="3" t="s">
        <v>7169</v>
      </c>
      <c r="H2426" s="3" t="s">
        <v>7170</v>
      </c>
      <c r="L2426" s="3" t="s">
        <v>7171</v>
      </c>
    </row>
    <row r="2427" ht="14.25" customHeight="1">
      <c r="A2427" s="3">
        <v>45601.0</v>
      </c>
      <c r="B2427" s="3" t="s">
        <v>20</v>
      </c>
      <c r="C2427" s="3" t="s">
        <v>7172</v>
      </c>
      <c r="H2427" s="3" t="s">
        <v>7173</v>
      </c>
      <c r="L2427" s="3" t="s">
        <v>7174</v>
      </c>
    </row>
    <row r="2428" ht="14.25" customHeight="1">
      <c r="A2428" s="3">
        <v>45602.0</v>
      </c>
      <c r="B2428" s="3" t="s">
        <v>20</v>
      </c>
      <c r="C2428" s="3" t="s">
        <v>7175</v>
      </c>
      <c r="H2428" s="3" t="s">
        <v>7176</v>
      </c>
      <c r="L2428" s="3" t="s">
        <v>7177</v>
      </c>
    </row>
    <row r="2429" ht="14.25" customHeight="1">
      <c r="A2429" s="3">
        <v>45608.0</v>
      </c>
      <c r="B2429" s="3" t="s">
        <v>20</v>
      </c>
      <c r="C2429" s="3" t="s">
        <v>7178</v>
      </c>
      <c r="H2429" s="3" t="s">
        <v>7179</v>
      </c>
      <c r="L2429" s="3" t="s">
        <v>7180</v>
      </c>
    </row>
    <row r="2430" ht="14.25" customHeight="1">
      <c r="A2430" s="3">
        <v>45626.0</v>
      </c>
      <c r="B2430" s="3" t="s">
        <v>20</v>
      </c>
      <c r="C2430" s="3" t="s">
        <v>7181</v>
      </c>
      <c r="H2430" s="3" t="s">
        <v>7182</v>
      </c>
      <c r="L2430" s="3" t="s">
        <v>7183</v>
      </c>
    </row>
    <row r="2431" ht="14.25" customHeight="1">
      <c r="A2431" s="3">
        <v>45649.0</v>
      </c>
      <c r="B2431" s="3" t="s">
        <v>20</v>
      </c>
      <c r="C2431" s="3" t="s">
        <v>7184</v>
      </c>
      <c r="H2431" s="3" t="s">
        <v>7185</v>
      </c>
      <c r="L2431" s="3" t="s">
        <v>7186</v>
      </c>
    </row>
    <row r="2432" ht="14.25" customHeight="1">
      <c r="A2432" s="3">
        <v>45650.0</v>
      </c>
      <c r="B2432" s="3" t="s">
        <v>20</v>
      </c>
      <c r="C2432" s="3" t="s">
        <v>7187</v>
      </c>
      <c r="H2432" s="3" t="s">
        <v>7188</v>
      </c>
      <c r="L2432" s="3" t="s">
        <v>7189</v>
      </c>
    </row>
    <row r="2433" ht="14.25" customHeight="1">
      <c r="A2433" s="3">
        <v>45676.0</v>
      </c>
      <c r="B2433" s="3" t="s">
        <v>20</v>
      </c>
      <c r="C2433" s="3" t="s">
        <v>7190</v>
      </c>
      <c r="H2433" s="3" t="s">
        <v>7191</v>
      </c>
      <c r="L2433" s="3" t="s">
        <v>7192</v>
      </c>
    </row>
    <row r="2434" ht="14.25" customHeight="1">
      <c r="A2434" s="3">
        <v>45677.0</v>
      </c>
      <c r="B2434" s="3" t="s">
        <v>20</v>
      </c>
      <c r="C2434" s="3" t="s">
        <v>7193</v>
      </c>
      <c r="H2434" s="3" t="s">
        <v>7194</v>
      </c>
      <c r="L2434" s="3" t="s">
        <v>7195</v>
      </c>
    </row>
    <row r="2435" ht="14.25" customHeight="1">
      <c r="A2435" s="3">
        <v>45685.0</v>
      </c>
      <c r="B2435" s="3" t="s">
        <v>20</v>
      </c>
      <c r="C2435" s="3" t="s">
        <v>7196</v>
      </c>
      <c r="H2435" s="3" t="s">
        <v>7197</v>
      </c>
      <c r="L2435" s="3" t="s">
        <v>7198</v>
      </c>
    </row>
    <row r="2436" ht="14.25" customHeight="1">
      <c r="A2436" s="3">
        <v>45729.0</v>
      </c>
      <c r="B2436" s="3" t="s">
        <v>20</v>
      </c>
      <c r="C2436" s="3" t="s">
        <v>7199</v>
      </c>
      <c r="H2436" s="3" t="s">
        <v>7200</v>
      </c>
      <c r="L2436" s="3" t="s">
        <v>7201</v>
      </c>
    </row>
    <row r="2437" ht="14.25" customHeight="1">
      <c r="A2437" s="3">
        <v>45746.0</v>
      </c>
      <c r="B2437" s="3" t="s">
        <v>20</v>
      </c>
      <c r="C2437" s="3" t="s">
        <v>7202</v>
      </c>
      <c r="H2437" s="3" t="s">
        <v>7203</v>
      </c>
      <c r="L2437" s="3" t="s">
        <v>7204</v>
      </c>
    </row>
    <row r="2438" ht="14.25" customHeight="1">
      <c r="A2438" s="3">
        <v>45803.0</v>
      </c>
      <c r="B2438" s="3" t="s">
        <v>20</v>
      </c>
      <c r="C2438" s="3" t="s">
        <v>7205</v>
      </c>
      <c r="H2438" s="3" t="s">
        <v>7206</v>
      </c>
      <c r="L2438" s="3" t="s">
        <v>7207</v>
      </c>
    </row>
    <row r="2439" ht="14.25" customHeight="1">
      <c r="A2439" s="3">
        <v>45826.0</v>
      </c>
      <c r="B2439" s="3" t="s">
        <v>20</v>
      </c>
      <c r="C2439" s="3" t="s">
        <v>7208</v>
      </c>
      <c r="H2439" s="3" t="s">
        <v>7209</v>
      </c>
      <c r="L2439" s="3" t="s">
        <v>7210</v>
      </c>
    </row>
    <row r="2440" ht="14.25" customHeight="1">
      <c r="A2440" s="3">
        <v>45834.0</v>
      </c>
      <c r="B2440" s="3" t="s">
        <v>20</v>
      </c>
      <c r="C2440" s="3" t="s">
        <v>7211</v>
      </c>
      <c r="H2440" s="3" t="s">
        <v>7212</v>
      </c>
      <c r="L2440" s="3" t="s">
        <v>7213</v>
      </c>
    </row>
    <row r="2441" ht="14.25" customHeight="1">
      <c r="A2441" s="3">
        <v>45843.0</v>
      </c>
      <c r="B2441" s="3" t="s">
        <v>20</v>
      </c>
      <c r="C2441" s="3" t="s">
        <v>7214</v>
      </c>
      <c r="H2441" s="3" t="s">
        <v>7215</v>
      </c>
      <c r="L2441" s="3" t="s">
        <v>7216</v>
      </c>
    </row>
    <row r="2442" ht="14.25" customHeight="1">
      <c r="A2442" s="3">
        <v>45870.0</v>
      </c>
      <c r="B2442" s="3" t="s">
        <v>20</v>
      </c>
      <c r="C2442" s="3" t="s">
        <v>7217</v>
      </c>
      <c r="H2442" s="3" t="s">
        <v>7218</v>
      </c>
      <c r="L2442" s="3" t="s">
        <v>7219</v>
      </c>
    </row>
    <row r="2443" ht="14.25" customHeight="1">
      <c r="A2443" s="3">
        <v>45875.0</v>
      </c>
      <c r="B2443" s="3" t="s">
        <v>20</v>
      </c>
      <c r="C2443" s="3" t="s">
        <v>7220</v>
      </c>
      <c r="H2443" s="3" t="s">
        <v>7221</v>
      </c>
      <c r="L2443" s="3" t="s">
        <v>7222</v>
      </c>
    </row>
    <row r="2444" ht="14.25" customHeight="1">
      <c r="A2444" s="3">
        <v>45879.0</v>
      </c>
      <c r="B2444" s="3" t="s">
        <v>20</v>
      </c>
      <c r="C2444" s="3" t="s">
        <v>7223</v>
      </c>
      <c r="H2444" s="3" t="s">
        <v>7224</v>
      </c>
      <c r="L2444" s="3" t="s">
        <v>7225</v>
      </c>
    </row>
    <row r="2445" ht="14.25" customHeight="1">
      <c r="A2445" s="3">
        <v>45883.0</v>
      </c>
      <c r="B2445" s="3" t="s">
        <v>20</v>
      </c>
      <c r="C2445" s="3" t="s">
        <v>7226</v>
      </c>
      <c r="H2445" s="3" t="s">
        <v>7227</v>
      </c>
      <c r="L2445" s="3" t="s">
        <v>7228</v>
      </c>
    </row>
    <row r="2446" ht="14.25" customHeight="1">
      <c r="A2446" s="3">
        <v>45885.0</v>
      </c>
      <c r="B2446" s="3" t="s">
        <v>20</v>
      </c>
      <c r="C2446" s="3" t="s">
        <v>7229</v>
      </c>
      <c r="H2446" s="3" t="s">
        <v>7230</v>
      </c>
      <c r="L2446" s="3" t="s">
        <v>7231</v>
      </c>
    </row>
    <row r="2447" ht="14.25" customHeight="1">
      <c r="A2447" s="3">
        <v>45895.0</v>
      </c>
      <c r="B2447" s="3" t="s">
        <v>20</v>
      </c>
      <c r="C2447" s="3" t="s">
        <v>7232</v>
      </c>
      <c r="H2447" s="3" t="s">
        <v>7233</v>
      </c>
      <c r="L2447" s="3" t="s">
        <v>7234</v>
      </c>
    </row>
    <row r="2448" ht="14.25" customHeight="1">
      <c r="A2448" s="3">
        <v>45929.0</v>
      </c>
      <c r="B2448" s="3" t="s">
        <v>20</v>
      </c>
      <c r="C2448" s="3" t="s">
        <v>7235</v>
      </c>
      <c r="H2448" s="3" t="s">
        <v>7236</v>
      </c>
      <c r="L2448" s="3" t="s">
        <v>7237</v>
      </c>
    </row>
    <row r="2449" ht="14.25" customHeight="1">
      <c r="A2449" s="3">
        <v>45951.0</v>
      </c>
      <c r="B2449" s="3" t="s">
        <v>20</v>
      </c>
      <c r="C2449" s="3" t="s">
        <v>7238</v>
      </c>
      <c r="H2449" s="3" t="s">
        <v>7239</v>
      </c>
      <c r="L2449" s="3" t="s">
        <v>7240</v>
      </c>
    </row>
    <row r="2450" ht="14.25" customHeight="1">
      <c r="A2450" s="3">
        <v>45967.0</v>
      </c>
      <c r="B2450" s="3" t="s">
        <v>20</v>
      </c>
      <c r="C2450" s="3" t="s">
        <v>7241</v>
      </c>
      <c r="H2450" s="3" t="s">
        <v>7242</v>
      </c>
      <c r="L2450" s="3" t="s">
        <v>7243</v>
      </c>
    </row>
    <row r="2451" ht="14.25" customHeight="1">
      <c r="A2451" s="3">
        <v>45968.0</v>
      </c>
      <c r="B2451" s="3" t="s">
        <v>20</v>
      </c>
      <c r="C2451" s="3" t="s">
        <v>7244</v>
      </c>
      <c r="H2451" s="3" t="s">
        <v>7245</v>
      </c>
      <c r="L2451" s="3" t="s">
        <v>7246</v>
      </c>
    </row>
    <row r="2452" ht="14.25" customHeight="1">
      <c r="A2452" s="3">
        <v>45969.0</v>
      </c>
      <c r="B2452" s="3" t="s">
        <v>20</v>
      </c>
      <c r="C2452" s="3" t="s">
        <v>7247</v>
      </c>
      <c r="H2452" s="3" t="s">
        <v>7248</v>
      </c>
      <c r="L2452" s="3" t="s">
        <v>7249</v>
      </c>
    </row>
    <row r="2453" ht="14.25" customHeight="1">
      <c r="A2453" s="3">
        <v>45982.0</v>
      </c>
      <c r="B2453" s="3" t="s">
        <v>20</v>
      </c>
      <c r="C2453" s="3" t="s">
        <v>7250</v>
      </c>
      <c r="H2453" s="3" t="s">
        <v>7251</v>
      </c>
      <c r="L2453" s="3" t="s">
        <v>7252</v>
      </c>
    </row>
    <row r="2454" ht="14.25" customHeight="1">
      <c r="A2454" s="3">
        <v>45983.0</v>
      </c>
      <c r="B2454" s="3" t="s">
        <v>20</v>
      </c>
      <c r="C2454" s="3" t="s">
        <v>7253</v>
      </c>
      <c r="H2454" s="3" t="s">
        <v>7254</v>
      </c>
      <c r="L2454" s="3" t="s">
        <v>7255</v>
      </c>
    </row>
    <row r="2455" ht="14.25" customHeight="1">
      <c r="A2455" s="3">
        <v>45984.0</v>
      </c>
      <c r="B2455" s="3" t="s">
        <v>20</v>
      </c>
      <c r="C2455" s="3" t="s">
        <v>7256</v>
      </c>
      <c r="H2455" s="3" t="s">
        <v>7257</v>
      </c>
      <c r="L2455" s="3" t="s">
        <v>7258</v>
      </c>
    </row>
    <row r="2456" ht="14.25" customHeight="1">
      <c r="A2456" s="3">
        <v>45986.0</v>
      </c>
      <c r="B2456" s="3" t="s">
        <v>20</v>
      </c>
      <c r="C2456" s="3" t="s">
        <v>7259</v>
      </c>
      <c r="H2456" s="3" t="s">
        <v>7260</v>
      </c>
      <c r="L2456" s="3" t="s">
        <v>7261</v>
      </c>
    </row>
    <row r="2457" ht="14.25" customHeight="1">
      <c r="A2457" s="3">
        <v>45992.0</v>
      </c>
      <c r="B2457" s="3" t="s">
        <v>20</v>
      </c>
      <c r="C2457" s="3" t="s">
        <v>7262</v>
      </c>
      <c r="H2457" s="3" t="s">
        <v>7263</v>
      </c>
      <c r="L2457" s="3" t="s">
        <v>7264</v>
      </c>
    </row>
    <row r="2458" ht="14.25" customHeight="1">
      <c r="A2458" s="3">
        <v>45993.0</v>
      </c>
      <c r="B2458" s="3" t="s">
        <v>20</v>
      </c>
      <c r="C2458" s="3" t="s">
        <v>7265</v>
      </c>
      <c r="H2458" s="3" t="s">
        <v>7266</v>
      </c>
      <c r="L2458" s="3" t="s">
        <v>7267</v>
      </c>
    </row>
    <row r="2459" ht="14.25" customHeight="1">
      <c r="A2459" s="3">
        <v>45998.0</v>
      </c>
      <c r="B2459" s="3" t="s">
        <v>20</v>
      </c>
      <c r="C2459" s="3" t="s">
        <v>7268</v>
      </c>
      <c r="H2459" s="3" t="s">
        <v>7269</v>
      </c>
      <c r="L2459" s="3" t="s">
        <v>7270</v>
      </c>
    </row>
    <row r="2460" ht="14.25" customHeight="1">
      <c r="A2460" s="3">
        <v>46036.0</v>
      </c>
      <c r="B2460" s="3" t="s">
        <v>20</v>
      </c>
      <c r="C2460" s="3" t="s">
        <v>7271</v>
      </c>
      <c r="H2460" s="3" t="s">
        <v>7272</v>
      </c>
      <c r="L2460" s="3" t="s">
        <v>7273</v>
      </c>
    </row>
    <row r="2461" ht="14.25" customHeight="1">
      <c r="A2461" s="3">
        <v>46042.0</v>
      </c>
      <c r="B2461" s="3" t="s">
        <v>20</v>
      </c>
      <c r="C2461" s="3" t="s">
        <v>7274</v>
      </c>
      <c r="H2461" s="3" t="s">
        <v>7275</v>
      </c>
      <c r="L2461" s="3" t="s">
        <v>7276</v>
      </c>
    </row>
    <row r="2462" ht="14.25" customHeight="1">
      <c r="A2462" s="3">
        <v>46077.0</v>
      </c>
      <c r="B2462" s="3" t="s">
        <v>20</v>
      </c>
      <c r="C2462" s="3" t="s">
        <v>7277</v>
      </c>
      <c r="H2462" s="3" t="s">
        <v>7278</v>
      </c>
      <c r="L2462" s="3" t="s">
        <v>7279</v>
      </c>
    </row>
    <row r="2463" ht="14.25" customHeight="1">
      <c r="A2463" s="3">
        <v>46098.0</v>
      </c>
      <c r="B2463" s="3" t="s">
        <v>20</v>
      </c>
      <c r="C2463" s="3" t="s">
        <v>7280</v>
      </c>
      <c r="H2463" s="3" t="s">
        <v>7281</v>
      </c>
      <c r="L2463" s="3" t="s">
        <v>7282</v>
      </c>
    </row>
    <row r="2464" ht="14.25" customHeight="1">
      <c r="A2464" s="3">
        <v>46106.0</v>
      </c>
      <c r="B2464" s="3" t="s">
        <v>20</v>
      </c>
      <c r="C2464" s="3" t="s">
        <v>7283</v>
      </c>
      <c r="H2464" s="3" t="s">
        <v>7284</v>
      </c>
      <c r="L2464" s="3" t="s">
        <v>7285</v>
      </c>
    </row>
    <row r="2465" ht="14.25" customHeight="1">
      <c r="A2465" s="3">
        <v>46116.0</v>
      </c>
      <c r="B2465" s="3" t="s">
        <v>20</v>
      </c>
      <c r="C2465" s="3" t="s">
        <v>7286</v>
      </c>
      <c r="H2465" s="3" t="s">
        <v>7287</v>
      </c>
      <c r="L2465" s="3" t="s">
        <v>7288</v>
      </c>
    </row>
    <row r="2466" ht="14.25" customHeight="1">
      <c r="A2466" s="3">
        <v>46174.0</v>
      </c>
      <c r="B2466" s="3" t="s">
        <v>20</v>
      </c>
      <c r="C2466" s="3" t="s">
        <v>7289</v>
      </c>
      <c r="H2466" s="3" t="s">
        <v>7290</v>
      </c>
      <c r="L2466" s="3" t="s">
        <v>7291</v>
      </c>
    </row>
    <row r="2467" ht="14.25" customHeight="1">
      <c r="A2467" s="3">
        <v>46195.0</v>
      </c>
      <c r="B2467" s="3" t="s">
        <v>20</v>
      </c>
      <c r="C2467" s="3" t="s">
        <v>7292</v>
      </c>
      <c r="H2467" s="3" t="s">
        <v>7293</v>
      </c>
      <c r="L2467" s="3" t="s">
        <v>7294</v>
      </c>
    </row>
    <row r="2468" ht="14.25" customHeight="1">
      <c r="A2468" s="3">
        <v>46199.0</v>
      </c>
      <c r="B2468" s="3" t="s">
        <v>20</v>
      </c>
      <c r="C2468" s="3" t="s">
        <v>7295</v>
      </c>
      <c r="H2468" s="3" t="s">
        <v>7296</v>
      </c>
      <c r="L2468" s="3" t="s">
        <v>7297</v>
      </c>
    </row>
    <row r="2469" ht="14.25" customHeight="1">
      <c r="A2469" s="3">
        <v>46220.0</v>
      </c>
      <c r="B2469" s="3" t="s">
        <v>20</v>
      </c>
      <c r="C2469" s="3" t="s">
        <v>7298</v>
      </c>
      <c r="H2469" s="3" t="s">
        <v>7299</v>
      </c>
      <c r="L2469" s="3" t="s">
        <v>7300</v>
      </c>
    </row>
    <row r="2470" ht="14.25" customHeight="1">
      <c r="A2470" s="3">
        <v>46257.0</v>
      </c>
      <c r="B2470" s="3" t="s">
        <v>20</v>
      </c>
      <c r="C2470" s="3" t="s">
        <v>7301</v>
      </c>
      <c r="H2470" s="3" t="s">
        <v>7302</v>
      </c>
      <c r="L2470" s="3" t="s">
        <v>7303</v>
      </c>
    </row>
    <row r="2471" ht="14.25" customHeight="1">
      <c r="A2471" s="3">
        <v>46293.0</v>
      </c>
      <c r="B2471" s="3" t="s">
        <v>20</v>
      </c>
      <c r="C2471" s="3" t="s">
        <v>7304</v>
      </c>
      <c r="H2471" s="3" t="s">
        <v>7305</v>
      </c>
      <c r="L2471" s="3" t="s">
        <v>7306</v>
      </c>
    </row>
    <row r="2472" ht="14.25" customHeight="1">
      <c r="A2472" s="3">
        <v>46307.0</v>
      </c>
      <c r="B2472" s="3" t="s">
        <v>20</v>
      </c>
      <c r="C2472" s="3" t="s">
        <v>7307</v>
      </c>
      <c r="H2472" s="3" t="s">
        <v>7308</v>
      </c>
      <c r="L2472" s="3" t="s">
        <v>7308</v>
      </c>
    </row>
    <row r="2473" ht="14.25" customHeight="1">
      <c r="A2473" s="3">
        <v>46333.0</v>
      </c>
      <c r="B2473" s="3" t="s">
        <v>20</v>
      </c>
      <c r="C2473" s="3" t="s">
        <v>7309</v>
      </c>
      <c r="H2473" s="3" t="s">
        <v>7310</v>
      </c>
      <c r="L2473" s="3" t="s">
        <v>7311</v>
      </c>
    </row>
    <row r="2474" ht="14.25" customHeight="1">
      <c r="A2474" s="3">
        <v>46336.0</v>
      </c>
      <c r="B2474" s="3" t="s">
        <v>20</v>
      </c>
      <c r="C2474" s="3" t="s">
        <v>7312</v>
      </c>
      <c r="H2474" s="3" t="s">
        <v>7313</v>
      </c>
      <c r="L2474" s="3" t="s">
        <v>7314</v>
      </c>
    </row>
    <row r="2475" ht="14.25" customHeight="1">
      <c r="A2475" s="3">
        <v>46359.0</v>
      </c>
      <c r="B2475" s="3" t="s">
        <v>20</v>
      </c>
      <c r="C2475" s="3" t="s">
        <v>7315</v>
      </c>
      <c r="H2475" s="3" t="s">
        <v>7316</v>
      </c>
      <c r="L2475" s="3" t="s">
        <v>7317</v>
      </c>
    </row>
    <row r="2476" ht="14.25" customHeight="1">
      <c r="A2476" s="3">
        <v>46376.0</v>
      </c>
      <c r="B2476" s="3" t="s">
        <v>20</v>
      </c>
      <c r="C2476" s="3" t="s">
        <v>7318</v>
      </c>
      <c r="H2476" s="3" t="s">
        <v>7319</v>
      </c>
      <c r="L2476" s="3" t="s">
        <v>7320</v>
      </c>
    </row>
    <row r="2477" ht="14.25" customHeight="1">
      <c r="A2477" s="3">
        <v>46377.0</v>
      </c>
      <c r="B2477" s="3" t="s">
        <v>20</v>
      </c>
      <c r="C2477" s="3" t="s">
        <v>7321</v>
      </c>
      <c r="H2477" s="3" t="s">
        <v>7322</v>
      </c>
      <c r="L2477" s="3" t="s">
        <v>7323</v>
      </c>
    </row>
    <row r="2478" ht="14.25" customHeight="1">
      <c r="A2478" s="3">
        <v>46378.0</v>
      </c>
      <c r="B2478" s="3" t="s">
        <v>20</v>
      </c>
      <c r="C2478" s="3" t="s">
        <v>7324</v>
      </c>
      <c r="H2478" s="3" t="s">
        <v>7325</v>
      </c>
      <c r="L2478" s="3" t="s">
        <v>7326</v>
      </c>
    </row>
    <row r="2479" ht="14.25" customHeight="1">
      <c r="A2479" s="3">
        <v>46380.0</v>
      </c>
      <c r="B2479" s="3" t="s">
        <v>20</v>
      </c>
      <c r="C2479" s="3" t="s">
        <v>7327</v>
      </c>
      <c r="H2479" s="3" t="s">
        <v>7328</v>
      </c>
      <c r="L2479" s="3" t="s">
        <v>7329</v>
      </c>
    </row>
    <row r="2480" ht="14.25" customHeight="1">
      <c r="A2480" s="3">
        <v>46381.0</v>
      </c>
      <c r="B2480" s="3" t="s">
        <v>20</v>
      </c>
      <c r="C2480" s="3" t="s">
        <v>7330</v>
      </c>
      <c r="H2480" s="3" t="s">
        <v>7331</v>
      </c>
      <c r="L2480" s="3" t="s">
        <v>7332</v>
      </c>
    </row>
    <row r="2481" ht="14.25" customHeight="1">
      <c r="A2481" s="3">
        <v>46385.0</v>
      </c>
      <c r="B2481" s="3" t="s">
        <v>20</v>
      </c>
      <c r="C2481" s="3" t="s">
        <v>7333</v>
      </c>
      <c r="H2481" s="3" t="s">
        <v>7334</v>
      </c>
      <c r="L2481" s="3" t="s">
        <v>7335</v>
      </c>
    </row>
    <row r="2482" ht="14.25" customHeight="1">
      <c r="A2482" s="3">
        <v>46387.0</v>
      </c>
      <c r="B2482" s="3" t="s">
        <v>20</v>
      </c>
      <c r="C2482" s="3" t="s">
        <v>7336</v>
      </c>
      <c r="H2482" s="3" t="s">
        <v>7337</v>
      </c>
      <c r="L2482" s="3" t="s">
        <v>7338</v>
      </c>
    </row>
    <row r="2483" ht="14.25" customHeight="1">
      <c r="A2483" s="3">
        <v>46396.0</v>
      </c>
      <c r="B2483" s="3" t="s">
        <v>20</v>
      </c>
      <c r="C2483" s="3" t="s">
        <v>7339</v>
      </c>
      <c r="H2483" s="3" t="s">
        <v>7340</v>
      </c>
      <c r="L2483" s="3" t="s">
        <v>7341</v>
      </c>
    </row>
    <row r="2484" ht="14.25" customHeight="1">
      <c r="A2484" s="3">
        <v>46397.0</v>
      </c>
      <c r="B2484" s="3" t="s">
        <v>20</v>
      </c>
      <c r="C2484" s="3" t="s">
        <v>7342</v>
      </c>
      <c r="H2484" s="3" t="s">
        <v>7343</v>
      </c>
      <c r="L2484" s="3" t="s">
        <v>7344</v>
      </c>
    </row>
    <row r="2485" ht="14.25" customHeight="1">
      <c r="A2485" s="3">
        <v>46407.0</v>
      </c>
      <c r="B2485" s="3" t="s">
        <v>20</v>
      </c>
      <c r="C2485" s="3" t="s">
        <v>7345</v>
      </c>
      <c r="H2485" s="3" t="s">
        <v>7346</v>
      </c>
      <c r="L2485" s="3" t="s">
        <v>7347</v>
      </c>
    </row>
    <row r="2486" ht="14.25" customHeight="1">
      <c r="A2486" s="3">
        <v>46408.0</v>
      </c>
      <c r="B2486" s="3" t="s">
        <v>20</v>
      </c>
      <c r="C2486" s="3" t="s">
        <v>7348</v>
      </c>
      <c r="H2486" s="3" t="s">
        <v>7349</v>
      </c>
      <c r="L2486" s="3" t="s">
        <v>7350</v>
      </c>
    </row>
    <row r="2487" ht="14.25" customHeight="1">
      <c r="A2487" s="3">
        <v>46421.0</v>
      </c>
      <c r="B2487" s="3" t="s">
        <v>20</v>
      </c>
      <c r="C2487" s="3" t="s">
        <v>7351</v>
      </c>
      <c r="H2487" s="3" t="s">
        <v>7352</v>
      </c>
      <c r="L2487" s="3" t="s">
        <v>7353</v>
      </c>
    </row>
    <row r="2488" ht="14.25" customHeight="1">
      <c r="A2488" s="3">
        <v>46442.0</v>
      </c>
      <c r="B2488" s="3" t="s">
        <v>20</v>
      </c>
      <c r="C2488" s="3" t="s">
        <v>7354</v>
      </c>
      <c r="H2488" s="3" t="s">
        <v>7355</v>
      </c>
      <c r="L2488" s="3" t="s">
        <v>7356</v>
      </c>
    </row>
    <row r="2489" ht="14.25" customHeight="1">
      <c r="A2489" s="3">
        <v>46453.0</v>
      </c>
      <c r="B2489" s="3" t="s">
        <v>20</v>
      </c>
      <c r="C2489" s="3" t="s">
        <v>7357</v>
      </c>
      <c r="H2489" s="3" t="s">
        <v>7358</v>
      </c>
      <c r="L2489" s="3" t="s">
        <v>7359</v>
      </c>
    </row>
    <row r="2490" ht="14.25" customHeight="1">
      <c r="A2490" s="3">
        <v>46519.0</v>
      </c>
      <c r="B2490" s="3" t="s">
        <v>20</v>
      </c>
      <c r="C2490" s="3" t="s">
        <v>7360</v>
      </c>
      <c r="H2490" s="3" t="s">
        <v>7361</v>
      </c>
      <c r="L2490" s="3" t="s">
        <v>7362</v>
      </c>
    </row>
    <row r="2491" ht="14.25" customHeight="1">
      <c r="A2491" s="3">
        <v>46541.0</v>
      </c>
      <c r="B2491" s="3" t="s">
        <v>20</v>
      </c>
      <c r="C2491" s="3" t="s">
        <v>7363</v>
      </c>
      <c r="H2491" s="3" t="s">
        <v>7364</v>
      </c>
      <c r="L2491" s="3" t="s">
        <v>7365</v>
      </c>
    </row>
    <row r="2492" ht="14.25" customHeight="1">
      <c r="A2492" s="3">
        <v>46626.0</v>
      </c>
      <c r="B2492" s="3" t="s">
        <v>20</v>
      </c>
      <c r="C2492" s="3" t="s">
        <v>7366</v>
      </c>
      <c r="H2492" s="3" t="s">
        <v>7367</v>
      </c>
      <c r="L2492" s="3" t="s">
        <v>7368</v>
      </c>
    </row>
    <row r="2493" ht="14.25" customHeight="1">
      <c r="A2493" s="3">
        <v>46648.0</v>
      </c>
      <c r="B2493" s="3" t="s">
        <v>20</v>
      </c>
      <c r="C2493" s="3" t="s">
        <v>7369</v>
      </c>
      <c r="H2493" s="3" t="s">
        <v>7370</v>
      </c>
      <c r="L2493" s="3" t="s">
        <v>7371</v>
      </c>
    </row>
    <row r="2494" ht="14.25" customHeight="1">
      <c r="A2494" s="3">
        <v>46678.0</v>
      </c>
      <c r="B2494" s="3" t="s">
        <v>20</v>
      </c>
      <c r="C2494" s="3" t="s">
        <v>7372</v>
      </c>
      <c r="H2494" s="3" t="s">
        <v>7373</v>
      </c>
      <c r="L2494" s="3" t="s">
        <v>7374</v>
      </c>
    </row>
    <row r="2495" ht="14.25" customHeight="1">
      <c r="A2495" s="3">
        <v>46684.0</v>
      </c>
      <c r="B2495" s="3" t="s">
        <v>20</v>
      </c>
      <c r="C2495" s="3" t="s">
        <v>7375</v>
      </c>
      <c r="H2495" s="3" t="s">
        <v>7376</v>
      </c>
      <c r="L2495" s="3" t="s">
        <v>7377</v>
      </c>
    </row>
    <row r="2496" ht="14.25" customHeight="1">
      <c r="A2496" s="3">
        <v>46704.0</v>
      </c>
      <c r="B2496" s="3" t="s">
        <v>20</v>
      </c>
      <c r="C2496" s="3" t="s">
        <v>7378</v>
      </c>
      <c r="H2496" s="3" t="s">
        <v>7379</v>
      </c>
      <c r="L2496" s="3" t="s">
        <v>7380</v>
      </c>
    </row>
    <row r="2497" ht="14.25" customHeight="1">
      <c r="A2497" s="3">
        <v>46706.0</v>
      </c>
      <c r="B2497" s="3" t="s">
        <v>20</v>
      </c>
      <c r="C2497" s="3" t="s">
        <v>7381</v>
      </c>
      <c r="H2497" s="3" t="s">
        <v>7382</v>
      </c>
      <c r="L2497" s="3" t="s">
        <v>7383</v>
      </c>
    </row>
    <row r="2498" ht="14.25" customHeight="1">
      <c r="A2498" s="3">
        <v>46716.0</v>
      </c>
      <c r="B2498" s="3" t="s">
        <v>20</v>
      </c>
      <c r="C2498" s="3" t="s">
        <v>7384</v>
      </c>
      <c r="H2498" s="3" t="s">
        <v>7385</v>
      </c>
      <c r="L2498" s="3" t="s">
        <v>7386</v>
      </c>
    </row>
    <row r="2499" ht="14.25" customHeight="1">
      <c r="A2499" s="3">
        <v>46744.0</v>
      </c>
      <c r="B2499" s="3" t="s">
        <v>20</v>
      </c>
      <c r="C2499" s="3" t="s">
        <v>7387</v>
      </c>
      <c r="H2499" s="3" t="s">
        <v>7388</v>
      </c>
      <c r="L2499" s="3" t="s">
        <v>7389</v>
      </c>
    </row>
    <row r="2500" ht="14.25" customHeight="1">
      <c r="A2500" s="3">
        <v>46821.0</v>
      </c>
      <c r="B2500" s="3" t="s">
        <v>20</v>
      </c>
      <c r="C2500" s="3" t="s">
        <v>7390</v>
      </c>
      <c r="H2500" s="3" t="s">
        <v>7391</v>
      </c>
      <c r="L2500" s="3" t="s">
        <v>7392</v>
      </c>
    </row>
    <row r="2501" ht="14.25" customHeight="1">
      <c r="A2501" s="3">
        <v>46844.0</v>
      </c>
      <c r="B2501" s="3" t="s">
        <v>20</v>
      </c>
      <c r="C2501" s="3" t="s">
        <v>7393</v>
      </c>
      <c r="H2501" s="3" t="s">
        <v>7394</v>
      </c>
      <c r="L2501" s="3" t="s">
        <v>7395</v>
      </c>
    </row>
    <row r="2502" ht="14.25" customHeight="1">
      <c r="A2502" s="3">
        <v>46869.0</v>
      </c>
      <c r="B2502" s="3" t="s">
        <v>20</v>
      </c>
      <c r="C2502" s="3" t="s">
        <v>7396</v>
      </c>
      <c r="H2502" s="3" t="s">
        <v>7397</v>
      </c>
      <c r="L2502" s="3" t="s">
        <v>7398</v>
      </c>
    </row>
    <row r="2503" ht="14.25" customHeight="1">
      <c r="A2503" s="3">
        <v>46875.0</v>
      </c>
      <c r="B2503" s="3" t="s">
        <v>20</v>
      </c>
      <c r="C2503" s="3" t="s">
        <v>7399</v>
      </c>
      <c r="H2503" s="3" t="s">
        <v>7400</v>
      </c>
      <c r="L2503" s="3" t="s">
        <v>7401</v>
      </c>
    </row>
    <row r="2504" ht="14.25" customHeight="1">
      <c r="A2504" s="3">
        <v>47187.0</v>
      </c>
      <c r="B2504" s="3" t="s">
        <v>20</v>
      </c>
      <c r="C2504" s="3" t="s">
        <v>7402</v>
      </c>
      <c r="H2504" s="3" t="s">
        <v>7403</v>
      </c>
      <c r="L2504" s="3" t="s">
        <v>7404</v>
      </c>
    </row>
    <row r="2505" ht="14.25" customHeight="1">
      <c r="A2505" s="3">
        <v>47252.0</v>
      </c>
      <c r="B2505" s="3" t="s">
        <v>20</v>
      </c>
      <c r="C2505" s="3" t="s">
        <v>7405</v>
      </c>
      <c r="H2505" s="3" t="s">
        <v>7406</v>
      </c>
      <c r="L2505" s="3" t="s">
        <v>7407</v>
      </c>
    </row>
    <row r="2506" ht="14.25" customHeight="1">
      <c r="A2506" s="3">
        <v>47270.0</v>
      </c>
      <c r="B2506" s="3" t="s">
        <v>20</v>
      </c>
      <c r="C2506" s="3" t="s">
        <v>7408</v>
      </c>
      <c r="H2506" s="3" t="s">
        <v>7409</v>
      </c>
      <c r="L2506" s="3" t="s">
        <v>7410</v>
      </c>
    </row>
    <row r="2507" ht="14.25" customHeight="1">
      <c r="A2507" s="3">
        <v>47334.0</v>
      </c>
      <c r="B2507" s="3" t="s">
        <v>20</v>
      </c>
      <c r="C2507" s="3" t="s">
        <v>7411</v>
      </c>
      <c r="H2507" s="3" t="s">
        <v>7412</v>
      </c>
      <c r="L2507" s="3" t="s">
        <v>7413</v>
      </c>
    </row>
    <row r="2508" ht="14.25" customHeight="1">
      <c r="A2508" s="3">
        <v>47387.0</v>
      </c>
      <c r="B2508" s="3" t="s">
        <v>20</v>
      </c>
      <c r="C2508" s="3" t="s">
        <v>7414</v>
      </c>
      <c r="H2508" s="3" t="s">
        <v>7415</v>
      </c>
      <c r="L2508" s="3" t="s">
        <v>7416</v>
      </c>
    </row>
    <row r="2509" ht="14.25" customHeight="1">
      <c r="A2509" s="3">
        <v>47388.0</v>
      </c>
      <c r="B2509" s="3" t="s">
        <v>20</v>
      </c>
      <c r="C2509" s="3" t="s">
        <v>7417</v>
      </c>
      <c r="H2509" s="3" t="s">
        <v>7418</v>
      </c>
      <c r="L2509" s="3" t="s">
        <v>7419</v>
      </c>
    </row>
    <row r="2510" ht="14.25" customHeight="1">
      <c r="A2510" s="3">
        <v>47389.0</v>
      </c>
      <c r="B2510" s="3" t="s">
        <v>20</v>
      </c>
      <c r="C2510" s="3" t="s">
        <v>7420</v>
      </c>
      <c r="H2510" s="3" t="s">
        <v>7421</v>
      </c>
      <c r="L2510" s="3" t="s">
        <v>7422</v>
      </c>
    </row>
    <row r="2511" ht="14.25" customHeight="1">
      <c r="A2511" s="3">
        <v>47426.0</v>
      </c>
      <c r="B2511" s="3" t="s">
        <v>20</v>
      </c>
      <c r="C2511" s="3" t="s">
        <v>7423</v>
      </c>
      <c r="H2511" s="3" t="s">
        <v>7424</v>
      </c>
      <c r="L2511" s="3" t="s">
        <v>7425</v>
      </c>
    </row>
    <row r="2512" ht="14.25" customHeight="1">
      <c r="A2512" s="3">
        <v>47427.0</v>
      </c>
      <c r="B2512" s="3" t="s">
        <v>20</v>
      </c>
      <c r="C2512" s="3" t="s">
        <v>7426</v>
      </c>
      <c r="H2512" s="3" t="s">
        <v>7427</v>
      </c>
      <c r="L2512" s="3" t="s">
        <v>7428</v>
      </c>
    </row>
    <row r="2513" ht="14.25" customHeight="1">
      <c r="A2513" s="3">
        <v>47457.0</v>
      </c>
      <c r="B2513" s="3" t="s">
        <v>20</v>
      </c>
      <c r="C2513" s="3" t="s">
        <v>7429</v>
      </c>
      <c r="H2513" s="3" t="s">
        <v>7430</v>
      </c>
      <c r="L2513" s="3" t="s">
        <v>7431</v>
      </c>
    </row>
    <row r="2514" ht="14.25" customHeight="1">
      <c r="A2514" s="3">
        <v>47491.0</v>
      </c>
      <c r="B2514" s="3" t="s">
        <v>20</v>
      </c>
      <c r="C2514" s="3" t="s">
        <v>7432</v>
      </c>
      <c r="H2514" s="3" t="s">
        <v>7433</v>
      </c>
      <c r="L2514" s="3" t="s">
        <v>7434</v>
      </c>
    </row>
    <row r="2515" ht="14.25" customHeight="1">
      <c r="A2515" s="3">
        <v>47492.0</v>
      </c>
      <c r="B2515" s="3" t="s">
        <v>20</v>
      </c>
      <c r="C2515" s="3" t="s">
        <v>7435</v>
      </c>
      <c r="H2515" s="3" t="s">
        <v>7436</v>
      </c>
      <c r="L2515" s="3" t="s">
        <v>7437</v>
      </c>
    </row>
    <row r="2516" ht="14.25" customHeight="1">
      <c r="A2516" s="3">
        <v>47493.0</v>
      </c>
      <c r="B2516" s="3" t="s">
        <v>20</v>
      </c>
      <c r="C2516" s="3" t="s">
        <v>7438</v>
      </c>
      <c r="H2516" s="3" t="s">
        <v>7439</v>
      </c>
      <c r="L2516" s="3" t="s">
        <v>7440</v>
      </c>
    </row>
    <row r="2517" ht="14.25" customHeight="1">
      <c r="A2517" s="3">
        <v>47499.0</v>
      </c>
      <c r="B2517" s="3" t="s">
        <v>20</v>
      </c>
      <c r="C2517" s="3" t="s">
        <v>7441</v>
      </c>
      <c r="H2517" s="3" t="s">
        <v>7442</v>
      </c>
      <c r="L2517" s="3" t="s">
        <v>7443</v>
      </c>
    </row>
    <row r="2518" ht="14.25" customHeight="1">
      <c r="A2518" s="3">
        <v>47501.0</v>
      </c>
      <c r="B2518" s="3" t="s">
        <v>20</v>
      </c>
      <c r="C2518" s="3" t="s">
        <v>7444</v>
      </c>
      <c r="H2518" s="3" t="s">
        <v>7445</v>
      </c>
      <c r="L2518" s="3" t="s">
        <v>7446</v>
      </c>
    </row>
    <row r="2519" ht="14.25" customHeight="1">
      <c r="A2519" s="3">
        <v>47513.0</v>
      </c>
      <c r="B2519" s="3" t="s">
        <v>20</v>
      </c>
      <c r="C2519" s="3" t="s">
        <v>7447</v>
      </c>
      <c r="H2519" s="3" t="s">
        <v>7448</v>
      </c>
      <c r="L2519" s="3" t="s">
        <v>7449</v>
      </c>
    </row>
    <row r="2520" ht="14.25" customHeight="1">
      <c r="A2520" s="3">
        <v>47517.0</v>
      </c>
      <c r="B2520" s="3" t="s">
        <v>20</v>
      </c>
      <c r="C2520" s="3" t="s">
        <v>7450</v>
      </c>
      <c r="H2520" s="3" t="s">
        <v>7451</v>
      </c>
      <c r="L2520" s="3" t="s">
        <v>7452</v>
      </c>
    </row>
    <row r="2521" ht="14.25" customHeight="1">
      <c r="A2521" s="3">
        <v>47582.0</v>
      </c>
      <c r="B2521" s="3" t="s">
        <v>20</v>
      </c>
      <c r="C2521" s="3" t="s">
        <v>7453</v>
      </c>
      <c r="H2521" s="3" t="s">
        <v>7454</v>
      </c>
      <c r="L2521" s="3" t="s">
        <v>7455</v>
      </c>
    </row>
    <row r="2522" ht="14.25" customHeight="1">
      <c r="A2522" s="3">
        <v>47678.0</v>
      </c>
      <c r="B2522" s="3" t="s">
        <v>20</v>
      </c>
      <c r="C2522" s="3" t="s">
        <v>7456</v>
      </c>
      <c r="H2522" s="3" t="s">
        <v>7457</v>
      </c>
      <c r="L2522" s="3" t="s">
        <v>7458</v>
      </c>
    </row>
    <row r="2523" ht="14.25" customHeight="1">
      <c r="A2523" s="3">
        <v>47719.0</v>
      </c>
      <c r="B2523" s="3" t="s">
        <v>20</v>
      </c>
      <c r="C2523" s="3" t="s">
        <v>7459</v>
      </c>
      <c r="H2523" s="3" t="s">
        <v>7460</v>
      </c>
      <c r="L2523" s="3" t="s">
        <v>7461</v>
      </c>
    </row>
    <row r="2524" ht="14.25" customHeight="1">
      <c r="A2524" s="3">
        <v>47723.0</v>
      </c>
      <c r="B2524" s="3" t="s">
        <v>20</v>
      </c>
      <c r="C2524" s="3" t="s">
        <v>7462</v>
      </c>
      <c r="H2524" s="3" t="s">
        <v>7463</v>
      </c>
      <c r="L2524" s="3" t="s">
        <v>7464</v>
      </c>
    </row>
    <row r="2525" ht="14.25" customHeight="1">
      <c r="A2525" s="3">
        <v>47781.0</v>
      </c>
      <c r="B2525" s="3" t="s">
        <v>20</v>
      </c>
      <c r="C2525" s="3" t="s">
        <v>7465</v>
      </c>
      <c r="H2525" s="3" t="s">
        <v>7466</v>
      </c>
      <c r="L2525" s="3" t="s">
        <v>7467</v>
      </c>
    </row>
    <row r="2526" ht="14.25" customHeight="1">
      <c r="A2526" s="3">
        <v>47782.0</v>
      </c>
      <c r="B2526" s="3" t="s">
        <v>20</v>
      </c>
      <c r="C2526" s="3" t="s">
        <v>7468</v>
      </c>
      <c r="H2526" s="3" t="s">
        <v>7469</v>
      </c>
      <c r="L2526" s="3" t="s">
        <v>7470</v>
      </c>
    </row>
    <row r="2527" ht="14.25" customHeight="1">
      <c r="A2527" s="3">
        <v>47786.0</v>
      </c>
      <c r="B2527" s="3" t="s">
        <v>20</v>
      </c>
      <c r="C2527" s="3" t="s">
        <v>7471</v>
      </c>
      <c r="H2527" s="3" t="s">
        <v>7472</v>
      </c>
      <c r="L2527" s="3" t="s">
        <v>7473</v>
      </c>
    </row>
    <row r="2528" ht="14.25" customHeight="1">
      <c r="A2528" s="3">
        <v>47849.0</v>
      </c>
      <c r="B2528" s="3" t="s">
        <v>20</v>
      </c>
      <c r="C2528" s="3" t="s">
        <v>7474</v>
      </c>
      <c r="H2528" s="3" t="s">
        <v>7475</v>
      </c>
      <c r="L2528" s="3" t="s">
        <v>7476</v>
      </c>
    </row>
    <row r="2529" ht="14.25" customHeight="1">
      <c r="A2529" s="3">
        <v>47877.0</v>
      </c>
      <c r="B2529" s="3" t="s">
        <v>20</v>
      </c>
      <c r="C2529" s="3" t="s">
        <v>7477</v>
      </c>
      <c r="H2529" s="3" t="s">
        <v>7478</v>
      </c>
      <c r="L2529" s="3" t="s">
        <v>7479</v>
      </c>
    </row>
    <row r="2530" ht="14.25" customHeight="1">
      <c r="A2530" s="3">
        <v>47930.0</v>
      </c>
      <c r="B2530" s="3" t="s">
        <v>20</v>
      </c>
      <c r="C2530" s="3" t="s">
        <v>7480</v>
      </c>
      <c r="H2530" s="3" t="s">
        <v>7212</v>
      </c>
      <c r="L2530" s="3" t="s">
        <v>7481</v>
      </c>
    </row>
    <row r="2531" ht="14.25" customHeight="1">
      <c r="A2531" s="3">
        <v>47942.0</v>
      </c>
      <c r="B2531" s="3" t="s">
        <v>20</v>
      </c>
      <c r="C2531" s="3" t="s">
        <v>7482</v>
      </c>
      <c r="H2531" s="3" t="s">
        <v>7483</v>
      </c>
      <c r="L2531" s="3" t="s">
        <v>7484</v>
      </c>
    </row>
    <row r="2532" ht="14.25" customHeight="1">
      <c r="A2532" s="3">
        <v>48008.0</v>
      </c>
      <c r="B2532" s="3" t="s">
        <v>20</v>
      </c>
      <c r="C2532" s="3" t="s">
        <v>7485</v>
      </c>
      <c r="H2532" s="3" t="s">
        <v>7486</v>
      </c>
      <c r="L2532" s="3" t="s">
        <v>7487</v>
      </c>
    </row>
    <row r="2533" ht="14.25" customHeight="1">
      <c r="A2533" s="3">
        <v>48077.0</v>
      </c>
      <c r="B2533" s="3" t="s">
        <v>20</v>
      </c>
      <c r="C2533" s="3" t="s">
        <v>7488</v>
      </c>
      <c r="H2533" s="3" t="s">
        <v>7489</v>
      </c>
      <c r="L2533" s="3" t="s">
        <v>7490</v>
      </c>
    </row>
    <row r="2534" ht="14.25" customHeight="1">
      <c r="A2534" s="3">
        <v>48078.0</v>
      </c>
      <c r="B2534" s="3" t="s">
        <v>20</v>
      </c>
      <c r="C2534" s="3" t="s">
        <v>7491</v>
      </c>
      <c r="H2534" s="3" t="s">
        <v>7492</v>
      </c>
      <c r="L2534" s="3" t="s">
        <v>7493</v>
      </c>
    </row>
    <row r="2535" ht="14.25" customHeight="1">
      <c r="A2535" s="3">
        <v>48081.0</v>
      </c>
      <c r="B2535" s="3" t="s">
        <v>20</v>
      </c>
      <c r="C2535" s="3" t="s">
        <v>7494</v>
      </c>
      <c r="H2535" s="3" t="s">
        <v>7495</v>
      </c>
      <c r="L2535" s="3" t="s">
        <v>7496</v>
      </c>
    </row>
    <row r="2536" ht="14.25" customHeight="1">
      <c r="A2536" s="3">
        <v>48082.0</v>
      </c>
      <c r="B2536" s="3" t="s">
        <v>20</v>
      </c>
      <c r="C2536" s="3" t="s">
        <v>7497</v>
      </c>
      <c r="H2536" s="3" t="s">
        <v>7498</v>
      </c>
      <c r="L2536" s="3" t="s">
        <v>7499</v>
      </c>
    </row>
    <row r="2537" ht="14.25" customHeight="1">
      <c r="A2537" s="3">
        <v>48151.0</v>
      </c>
      <c r="B2537" s="3" t="s">
        <v>20</v>
      </c>
      <c r="C2537" s="3" t="s">
        <v>7500</v>
      </c>
      <c r="H2537" s="3" t="s">
        <v>7501</v>
      </c>
      <c r="L2537" s="3" t="s">
        <v>7502</v>
      </c>
    </row>
    <row r="2538" ht="14.25" customHeight="1">
      <c r="A2538" s="3">
        <v>48257.0</v>
      </c>
      <c r="B2538" s="3" t="s">
        <v>20</v>
      </c>
      <c r="C2538" s="3" t="s">
        <v>496</v>
      </c>
      <c r="H2538" s="3" t="s">
        <v>7503</v>
      </c>
      <c r="L2538" s="3" t="s">
        <v>7504</v>
      </c>
    </row>
    <row r="2539" ht="14.25" customHeight="1">
      <c r="A2539" s="3">
        <v>48260.0</v>
      </c>
      <c r="B2539" s="3" t="s">
        <v>20</v>
      </c>
      <c r="C2539" s="3" t="s">
        <v>7505</v>
      </c>
      <c r="H2539" s="3" t="s">
        <v>7506</v>
      </c>
      <c r="L2539" s="3" t="s">
        <v>7507</v>
      </c>
    </row>
    <row r="2540" ht="14.25" customHeight="1">
      <c r="A2540" s="3">
        <v>48576.0</v>
      </c>
      <c r="B2540" s="3" t="s">
        <v>20</v>
      </c>
      <c r="C2540" s="3" t="s">
        <v>7508</v>
      </c>
      <c r="H2540" s="3" t="s">
        <v>7509</v>
      </c>
      <c r="L2540" s="3" t="s">
        <v>7510</v>
      </c>
    </row>
    <row r="2541" ht="14.25" customHeight="1">
      <c r="A2541" s="3">
        <v>48718.0</v>
      </c>
      <c r="B2541" s="3" t="s">
        <v>20</v>
      </c>
      <c r="C2541" s="3" t="s">
        <v>7511</v>
      </c>
      <c r="H2541" s="3" t="s">
        <v>7512</v>
      </c>
      <c r="L2541" s="3" t="s">
        <v>7513</v>
      </c>
    </row>
    <row r="2542" ht="14.25" customHeight="1">
      <c r="A2542" s="3">
        <v>48723.0</v>
      </c>
      <c r="B2542" s="3" t="s">
        <v>20</v>
      </c>
      <c r="C2542" s="3" t="s">
        <v>7514</v>
      </c>
      <c r="H2542" s="3" t="s">
        <v>7515</v>
      </c>
      <c r="L2542" s="3" t="s">
        <v>7516</v>
      </c>
    </row>
    <row r="2543" ht="14.25" customHeight="1">
      <c r="A2543" s="3">
        <v>48830.0</v>
      </c>
      <c r="B2543" s="3" t="s">
        <v>20</v>
      </c>
      <c r="C2543" s="3" t="s">
        <v>7517</v>
      </c>
      <c r="H2543" s="3" t="s">
        <v>7518</v>
      </c>
      <c r="L2543" s="3" t="s">
        <v>7519</v>
      </c>
    </row>
    <row r="2544" ht="14.25" customHeight="1">
      <c r="A2544" s="3">
        <v>48853.0</v>
      </c>
      <c r="B2544" s="3" t="s">
        <v>20</v>
      </c>
      <c r="C2544" s="3" t="s">
        <v>7520</v>
      </c>
      <c r="H2544" s="3" t="s">
        <v>7521</v>
      </c>
      <c r="L2544" s="3" t="s">
        <v>7522</v>
      </c>
    </row>
    <row r="2545" ht="14.25" customHeight="1">
      <c r="A2545" s="3">
        <v>48987.0</v>
      </c>
      <c r="B2545" s="3" t="s">
        <v>20</v>
      </c>
      <c r="C2545" s="3" t="s">
        <v>7523</v>
      </c>
      <c r="H2545" s="3" t="s">
        <v>7524</v>
      </c>
      <c r="L2545" s="3" t="s">
        <v>7525</v>
      </c>
    </row>
    <row r="2546" ht="14.25" customHeight="1">
      <c r="A2546" s="3">
        <v>49006.0</v>
      </c>
      <c r="B2546" s="3" t="s">
        <v>20</v>
      </c>
      <c r="C2546" s="3" t="s">
        <v>7526</v>
      </c>
      <c r="H2546" s="3" t="s">
        <v>7527</v>
      </c>
      <c r="L2546" s="3" t="s">
        <v>7528</v>
      </c>
    </row>
    <row r="2547" ht="14.25" customHeight="1">
      <c r="A2547" s="3">
        <v>49011.0</v>
      </c>
      <c r="B2547" s="3" t="s">
        <v>20</v>
      </c>
      <c r="C2547" s="3" t="s">
        <v>7529</v>
      </c>
      <c r="H2547" s="3" t="s">
        <v>7530</v>
      </c>
      <c r="L2547" s="3" t="s">
        <v>7531</v>
      </c>
    </row>
    <row r="2548" ht="14.25" customHeight="1">
      <c r="A2548" s="3">
        <v>49021.0</v>
      </c>
      <c r="B2548" s="3" t="s">
        <v>20</v>
      </c>
      <c r="C2548" s="3" t="s">
        <v>7532</v>
      </c>
      <c r="H2548" s="3" t="s">
        <v>7533</v>
      </c>
      <c r="L2548" s="3" t="s">
        <v>7534</v>
      </c>
    </row>
    <row r="2549" ht="14.25" customHeight="1">
      <c r="A2549" s="3">
        <v>49028.0</v>
      </c>
      <c r="B2549" s="3" t="s">
        <v>20</v>
      </c>
      <c r="C2549" s="3" t="s">
        <v>7535</v>
      </c>
      <c r="H2549" s="3" t="s">
        <v>7536</v>
      </c>
      <c r="L2549" s="3" t="s">
        <v>7537</v>
      </c>
    </row>
    <row r="2550" ht="14.25" customHeight="1">
      <c r="A2550" s="3">
        <v>49030.0</v>
      </c>
      <c r="B2550" s="3" t="s">
        <v>20</v>
      </c>
      <c r="C2550" s="3" t="s">
        <v>7538</v>
      </c>
      <c r="H2550" s="3" t="s">
        <v>7539</v>
      </c>
      <c r="L2550" s="3" t="s">
        <v>7540</v>
      </c>
    </row>
    <row r="2551" ht="14.25" customHeight="1">
      <c r="A2551" s="3">
        <v>49141.0</v>
      </c>
      <c r="B2551" s="3" t="s">
        <v>20</v>
      </c>
      <c r="C2551" s="3" t="s">
        <v>7541</v>
      </c>
      <c r="H2551" s="3" t="s">
        <v>7542</v>
      </c>
      <c r="L2551" s="3" t="s">
        <v>7543</v>
      </c>
    </row>
    <row r="2552" ht="14.25" customHeight="1">
      <c r="A2552" s="3">
        <v>49268.0</v>
      </c>
      <c r="B2552" s="3" t="s">
        <v>20</v>
      </c>
      <c r="C2552" s="3" t="s">
        <v>7544</v>
      </c>
      <c r="H2552" s="3" t="s">
        <v>7545</v>
      </c>
      <c r="L2552" s="3" t="s">
        <v>7546</v>
      </c>
    </row>
    <row r="2553" ht="14.25" customHeight="1">
      <c r="A2553" s="3">
        <v>49272.0</v>
      </c>
      <c r="B2553" s="3" t="s">
        <v>20</v>
      </c>
      <c r="C2553" s="3" t="s">
        <v>7547</v>
      </c>
      <c r="H2553" s="3" t="s">
        <v>7548</v>
      </c>
      <c r="L2553" s="3" t="s">
        <v>7549</v>
      </c>
    </row>
    <row r="2554" ht="14.25" customHeight="1">
      <c r="A2554" s="3">
        <v>49338.0</v>
      </c>
      <c r="B2554" s="3" t="s">
        <v>20</v>
      </c>
      <c r="C2554" s="3" t="s">
        <v>7550</v>
      </c>
      <c r="H2554" s="3" t="s">
        <v>7551</v>
      </c>
      <c r="L2554" s="3" t="s">
        <v>7552</v>
      </c>
    </row>
    <row r="2555" ht="14.25" customHeight="1">
      <c r="A2555" s="3">
        <v>49341.0</v>
      </c>
      <c r="B2555" s="3" t="s">
        <v>20</v>
      </c>
      <c r="C2555" s="3" t="s">
        <v>7553</v>
      </c>
      <c r="H2555" s="3" t="s">
        <v>7554</v>
      </c>
      <c r="L2555" s="3" t="s">
        <v>7555</v>
      </c>
    </row>
    <row r="2556" ht="14.25" customHeight="1">
      <c r="A2556" s="3">
        <v>49352.0</v>
      </c>
      <c r="B2556" s="3" t="s">
        <v>20</v>
      </c>
      <c r="C2556" s="3" t="s">
        <v>7556</v>
      </c>
      <c r="H2556" s="3" t="s">
        <v>7557</v>
      </c>
      <c r="L2556" s="3" t="s">
        <v>7558</v>
      </c>
    </row>
    <row r="2557" ht="14.25" customHeight="1">
      <c r="A2557" s="3">
        <v>49355.0</v>
      </c>
      <c r="B2557" s="3" t="s">
        <v>20</v>
      </c>
      <c r="C2557" s="3" t="s">
        <v>7559</v>
      </c>
      <c r="H2557" s="3" t="s">
        <v>7560</v>
      </c>
      <c r="L2557" s="3" t="s">
        <v>7561</v>
      </c>
    </row>
    <row r="2558" ht="14.25" customHeight="1">
      <c r="A2558" s="3">
        <v>49359.0</v>
      </c>
      <c r="B2558" s="3" t="s">
        <v>20</v>
      </c>
      <c r="C2558" s="3" t="s">
        <v>7562</v>
      </c>
      <c r="H2558" s="3" t="s">
        <v>7563</v>
      </c>
      <c r="L2558" s="3" t="s">
        <v>7564</v>
      </c>
    </row>
    <row r="2559" ht="14.25" customHeight="1">
      <c r="A2559" s="3">
        <v>49364.0</v>
      </c>
      <c r="B2559" s="3" t="s">
        <v>20</v>
      </c>
      <c r="C2559" s="3" t="s">
        <v>7565</v>
      </c>
      <c r="H2559" s="3" t="s">
        <v>7566</v>
      </c>
      <c r="L2559" s="3" t="s">
        <v>7567</v>
      </c>
    </row>
    <row r="2560" ht="14.25" customHeight="1">
      <c r="A2560" s="3">
        <v>49368.0</v>
      </c>
      <c r="B2560" s="3" t="s">
        <v>20</v>
      </c>
      <c r="C2560" s="3" t="s">
        <v>7568</v>
      </c>
      <c r="H2560" s="3" t="s">
        <v>7569</v>
      </c>
      <c r="L2560" s="3" t="s">
        <v>7570</v>
      </c>
    </row>
    <row r="2561" ht="14.25" customHeight="1">
      <c r="A2561" s="3">
        <v>49383.0</v>
      </c>
      <c r="B2561" s="3" t="s">
        <v>20</v>
      </c>
      <c r="C2561" s="3" t="s">
        <v>7571</v>
      </c>
      <c r="H2561" s="3" t="s">
        <v>7572</v>
      </c>
      <c r="L2561" s="3" t="s">
        <v>7573</v>
      </c>
    </row>
    <row r="2562" ht="14.25" customHeight="1">
      <c r="A2562" s="3">
        <v>49412.0</v>
      </c>
      <c r="B2562" s="3" t="s">
        <v>20</v>
      </c>
      <c r="C2562" s="3" t="s">
        <v>7574</v>
      </c>
      <c r="H2562" s="3" t="s">
        <v>7575</v>
      </c>
      <c r="L2562" s="3" t="s">
        <v>7576</v>
      </c>
    </row>
    <row r="2563" ht="14.25" customHeight="1">
      <c r="A2563" s="3">
        <v>49442.0</v>
      </c>
      <c r="B2563" s="3" t="s">
        <v>20</v>
      </c>
      <c r="C2563" s="3" t="s">
        <v>7577</v>
      </c>
      <c r="H2563" s="3" t="s">
        <v>7578</v>
      </c>
      <c r="L2563" s="3" t="s">
        <v>7579</v>
      </c>
    </row>
    <row r="2564" ht="14.25" customHeight="1">
      <c r="A2564" s="3">
        <v>49460.0</v>
      </c>
      <c r="B2564" s="3" t="s">
        <v>20</v>
      </c>
      <c r="C2564" s="3" t="s">
        <v>1149</v>
      </c>
      <c r="H2564" s="3" t="s">
        <v>7580</v>
      </c>
      <c r="L2564" s="3" t="s">
        <v>7581</v>
      </c>
    </row>
    <row r="2565" ht="14.25" customHeight="1">
      <c r="A2565" s="3">
        <v>49467.0</v>
      </c>
      <c r="B2565" s="3" t="s">
        <v>20</v>
      </c>
      <c r="C2565" s="3" t="s">
        <v>7582</v>
      </c>
      <c r="H2565" s="3" t="s">
        <v>7583</v>
      </c>
      <c r="L2565" s="3" t="s">
        <v>7584</v>
      </c>
    </row>
    <row r="2566" ht="14.25" customHeight="1">
      <c r="A2566" s="3">
        <v>49497.0</v>
      </c>
      <c r="B2566" s="3" t="s">
        <v>20</v>
      </c>
      <c r="C2566" s="3" t="s">
        <v>7585</v>
      </c>
      <c r="H2566" s="3" t="s">
        <v>7586</v>
      </c>
      <c r="L2566" s="3" t="s">
        <v>7587</v>
      </c>
    </row>
    <row r="2567" ht="14.25" customHeight="1">
      <c r="A2567" s="3">
        <v>49534.0</v>
      </c>
      <c r="B2567" s="3" t="s">
        <v>20</v>
      </c>
      <c r="C2567" s="3" t="s">
        <v>7588</v>
      </c>
      <c r="H2567" s="3" t="s">
        <v>7589</v>
      </c>
      <c r="L2567" s="3" t="s">
        <v>7590</v>
      </c>
    </row>
    <row r="2568" ht="14.25" customHeight="1">
      <c r="A2568" s="3">
        <v>49537.0</v>
      </c>
      <c r="B2568" s="3" t="s">
        <v>20</v>
      </c>
      <c r="C2568" s="3" t="s">
        <v>7591</v>
      </c>
      <c r="H2568" s="3" t="s">
        <v>7592</v>
      </c>
      <c r="L2568" s="3" t="s">
        <v>7593</v>
      </c>
    </row>
    <row r="2569" ht="14.25" customHeight="1">
      <c r="A2569" s="3">
        <v>49540.0</v>
      </c>
      <c r="B2569" s="3" t="s">
        <v>20</v>
      </c>
      <c r="C2569" s="3" t="s">
        <v>7594</v>
      </c>
      <c r="H2569" s="3" t="s">
        <v>7595</v>
      </c>
      <c r="L2569" s="3" t="s">
        <v>7596</v>
      </c>
    </row>
    <row r="2570" ht="14.25" customHeight="1">
      <c r="A2570" s="3">
        <v>49543.0</v>
      </c>
      <c r="B2570" s="3" t="s">
        <v>20</v>
      </c>
      <c r="C2570" s="3" t="s">
        <v>7597</v>
      </c>
      <c r="H2570" s="3" t="s">
        <v>7598</v>
      </c>
      <c r="L2570" s="3" t="s">
        <v>7599</v>
      </c>
    </row>
    <row r="2571" ht="14.25" customHeight="1">
      <c r="A2571" s="3">
        <v>49548.0</v>
      </c>
      <c r="B2571" s="3" t="s">
        <v>20</v>
      </c>
      <c r="C2571" s="3" t="s">
        <v>7600</v>
      </c>
      <c r="H2571" s="3" t="s">
        <v>7601</v>
      </c>
      <c r="L2571" s="3" t="s">
        <v>7602</v>
      </c>
    </row>
    <row r="2572" ht="14.25" customHeight="1">
      <c r="A2572" s="3">
        <v>49606.0</v>
      </c>
      <c r="B2572" s="3" t="s">
        <v>20</v>
      </c>
      <c r="C2572" s="3" t="s">
        <v>7603</v>
      </c>
      <c r="H2572" s="3" t="s">
        <v>7604</v>
      </c>
      <c r="L2572" s="3" t="s">
        <v>7605</v>
      </c>
    </row>
    <row r="2573" ht="14.25" customHeight="1">
      <c r="A2573" s="3">
        <v>49643.0</v>
      </c>
      <c r="B2573" s="3" t="s">
        <v>20</v>
      </c>
      <c r="C2573" s="3" t="s">
        <v>7606</v>
      </c>
      <c r="H2573" s="3" t="s">
        <v>7607</v>
      </c>
      <c r="L2573" s="3" t="s">
        <v>7608</v>
      </c>
    </row>
    <row r="2574" ht="14.25" customHeight="1">
      <c r="A2574" s="3">
        <v>49649.0</v>
      </c>
      <c r="B2574" s="3" t="s">
        <v>20</v>
      </c>
      <c r="C2574" s="3" t="s">
        <v>496</v>
      </c>
      <c r="H2574" s="3" t="s">
        <v>7609</v>
      </c>
      <c r="L2574" s="3" t="s">
        <v>7610</v>
      </c>
    </row>
    <row r="2575" ht="14.25" customHeight="1">
      <c r="A2575" s="3">
        <v>49672.0</v>
      </c>
      <c r="B2575" s="3" t="s">
        <v>20</v>
      </c>
      <c r="C2575" s="3" t="s">
        <v>7611</v>
      </c>
      <c r="H2575" s="3" t="s">
        <v>7612</v>
      </c>
      <c r="L2575" s="3" t="s">
        <v>7613</v>
      </c>
    </row>
    <row r="2576" ht="14.25" customHeight="1">
      <c r="A2576" s="3">
        <v>49682.0</v>
      </c>
      <c r="B2576" s="3" t="s">
        <v>20</v>
      </c>
      <c r="C2576" s="3" t="s">
        <v>7614</v>
      </c>
      <c r="H2576" s="3" t="s">
        <v>7615</v>
      </c>
      <c r="L2576" s="3" t="s">
        <v>7616</v>
      </c>
    </row>
    <row r="2577" ht="14.25" customHeight="1">
      <c r="A2577" s="3">
        <v>49693.0</v>
      </c>
      <c r="B2577" s="3" t="s">
        <v>20</v>
      </c>
      <c r="C2577" s="3" t="s">
        <v>7617</v>
      </c>
      <c r="H2577" s="3" t="s">
        <v>7618</v>
      </c>
      <c r="L2577" s="3" t="s">
        <v>7619</v>
      </c>
    </row>
    <row r="2578" ht="14.25" customHeight="1">
      <c r="A2578" s="3">
        <v>49694.0</v>
      </c>
      <c r="B2578" s="3" t="s">
        <v>20</v>
      </c>
      <c r="C2578" s="3" t="s">
        <v>496</v>
      </c>
      <c r="H2578" s="3" t="s">
        <v>7620</v>
      </c>
      <c r="L2578" s="3" t="s">
        <v>7621</v>
      </c>
    </row>
    <row r="2579" ht="14.25" customHeight="1">
      <c r="A2579" s="3">
        <v>49695.0</v>
      </c>
      <c r="B2579" s="3" t="s">
        <v>20</v>
      </c>
      <c r="C2579" s="3" t="s">
        <v>7622</v>
      </c>
      <c r="H2579" s="3" t="s">
        <v>7623</v>
      </c>
      <c r="L2579" s="3" t="s">
        <v>7624</v>
      </c>
    </row>
    <row r="2580" ht="14.25" customHeight="1">
      <c r="A2580" s="3">
        <v>49744.0</v>
      </c>
      <c r="B2580" s="3" t="s">
        <v>20</v>
      </c>
      <c r="C2580" s="3" t="s">
        <v>496</v>
      </c>
      <c r="H2580" s="3" t="s">
        <v>7625</v>
      </c>
      <c r="L2580" s="3" t="s">
        <v>7626</v>
      </c>
    </row>
    <row r="2581" ht="14.25" customHeight="1">
      <c r="A2581" s="3">
        <v>49757.0</v>
      </c>
      <c r="B2581" s="3" t="s">
        <v>20</v>
      </c>
      <c r="C2581" s="3" t="s">
        <v>7627</v>
      </c>
      <c r="H2581" s="3" t="s">
        <v>7628</v>
      </c>
      <c r="L2581" s="3" t="s">
        <v>7629</v>
      </c>
    </row>
    <row r="2582" ht="14.25" customHeight="1">
      <c r="A2582" s="3">
        <v>49760.0</v>
      </c>
      <c r="B2582" s="3" t="s">
        <v>20</v>
      </c>
      <c r="C2582" s="3" t="s">
        <v>7630</v>
      </c>
      <c r="H2582" s="3" t="s">
        <v>7631</v>
      </c>
      <c r="L2582" s="3" t="s">
        <v>7632</v>
      </c>
    </row>
    <row r="2583" ht="14.25" customHeight="1">
      <c r="A2583" s="3">
        <v>49767.0</v>
      </c>
      <c r="B2583" s="3" t="s">
        <v>20</v>
      </c>
      <c r="C2583" s="3" t="s">
        <v>7633</v>
      </c>
      <c r="H2583" s="3" t="s">
        <v>7634</v>
      </c>
      <c r="L2583" s="3" t="s">
        <v>7635</v>
      </c>
    </row>
    <row r="2584" ht="14.25" customHeight="1">
      <c r="A2584" s="3">
        <v>49775.0</v>
      </c>
      <c r="B2584" s="3" t="s">
        <v>20</v>
      </c>
      <c r="C2584" s="3" t="s">
        <v>7636</v>
      </c>
      <c r="H2584" s="3" t="s">
        <v>7637</v>
      </c>
      <c r="L2584" s="3" t="s">
        <v>7638</v>
      </c>
    </row>
    <row r="2585" ht="14.25" customHeight="1">
      <c r="A2585" s="3">
        <v>49788.0</v>
      </c>
      <c r="B2585" s="3" t="s">
        <v>20</v>
      </c>
      <c r="C2585" s="3" t="s">
        <v>7639</v>
      </c>
      <c r="H2585" s="3" t="s">
        <v>7640</v>
      </c>
      <c r="L2585" s="3" t="s">
        <v>7641</v>
      </c>
    </row>
    <row r="2586" ht="14.25" customHeight="1">
      <c r="A2586" s="3">
        <v>49799.0</v>
      </c>
      <c r="B2586" s="3" t="s">
        <v>20</v>
      </c>
      <c r="C2586" s="3" t="s">
        <v>7642</v>
      </c>
      <c r="H2586" s="3" t="s">
        <v>7643</v>
      </c>
      <c r="L2586" s="3" t="s">
        <v>7644</v>
      </c>
    </row>
    <row r="2587" ht="14.25" customHeight="1">
      <c r="A2587" s="3">
        <v>49800.0</v>
      </c>
      <c r="B2587" s="3" t="s">
        <v>20</v>
      </c>
      <c r="C2587" s="3" t="s">
        <v>7645</v>
      </c>
      <c r="H2587" s="3" t="s">
        <v>7646</v>
      </c>
      <c r="L2587" s="3" t="s">
        <v>7647</v>
      </c>
    </row>
    <row r="2588" ht="14.25" customHeight="1">
      <c r="A2588" s="3">
        <v>49821.0</v>
      </c>
      <c r="B2588" s="3" t="s">
        <v>20</v>
      </c>
      <c r="C2588" s="3" t="s">
        <v>7648</v>
      </c>
      <c r="H2588" s="3" t="s">
        <v>7649</v>
      </c>
      <c r="L2588" s="3" t="s">
        <v>7650</v>
      </c>
    </row>
    <row r="2589" ht="14.25" customHeight="1">
      <c r="A2589" s="3">
        <v>49870.0</v>
      </c>
      <c r="B2589" s="3" t="s">
        <v>20</v>
      </c>
      <c r="C2589" s="3" t="s">
        <v>7651</v>
      </c>
      <c r="H2589" s="3" t="s">
        <v>7652</v>
      </c>
      <c r="L2589" s="3" t="s">
        <v>7653</v>
      </c>
    </row>
    <row r="2590" ht="14.25" customHeight="1">
      <c r="A2590" s="3">
        <v>49877.0</v>
      </c>
      <c r="B2590" s="3" t="s">
        <v>20</v>
      </c>
      <c r="C2590" s="3" t="s">
        <v>7654</v>
      </c>
      <c r="H2590" s="3" t="s">
        <v>7655</v>
      </c>
      <c r="L2590" s="3" t="s">
        <v>7656</v>
      </c>
    </row>
    <row r="2591" ht="14.25" customHeight="1">
      <c r="A2591" s="3">
        <v>49893.0</v>
      </c>
      <c r="B2591" s="3" t="s">
        <v>20</v>
      </c>
      <c r="C2591" s="3" t="s">
        <v>7657</v>
      </c>
      <c r="H2591" s="3" t="s">
        <v>7658</v>
      </c>
      <c r="L2591" s="3" t="s">
        <v>7659</v>
      </c>
    </row>
    <row r="2592" ht="14.25" customHeight="1">
      <c r="A2592" s="3">
        <v>49947.0</v>
      </c>
      <c r="B2592" s="3" t="s">
        <v>20</v>
      </c>
      <c r="C2592" s="3" t="s">
        <v>7660</v>
      </c>
      <c r="H2592" s="3" t="s">
        <v>7661</v>
      </c>
      <c r="L2592" s="3" t="s">
        <v>7662</v>
      </c>
    </row>
    <row r="2593" ht="14.25" customHeight="1">
      <c r="A2593" s="3">
        <v>49968.0</v>
      </c>
      <c r="B2593" s="3" t="s">
        <v>20</v>
      </c>
      <c r="C2593" s="3" t="s">
        <v>7663</v>
      </c>
      <c r="H2593" s="3" t="s">
        <v>7664</v>
      </c>
      <c r="L2593" s="3" t="s">
        <v>7665</v>
      </c>
    </row>
    <row r="2594" ht="14.25" customHeight="1">
      <c r="A2594" s="3">
        <v>49991.0</v>
      </c>
      <c r="B2594" s="3" t="s">
        <v>20</v>
      </c>
      <c r="C2594" s="3" t="s">
        <v>7666</v>
      </c>
      <c r="H2594" s="3" t="s">
        <v>7667</v>
      </c>
      <c r="L2594" s="3" t="s">
        <v>7668</v>
      </c>
    </row>
    <row r="2595" ht="14.25" customHeight="1">
      <c r="A2595" s="3">
        <v>50090.0</v>
      </c>
      <c r="B2595" s="3" t="s">
        <v>20</v>
      </c>
      <c r="C2595" s="3" t="s">
        <v>7669</v>
      </c>
      <c r="H2595" s="3" t="s">
        <v>7670</v>
      </c>
      <c r="L2595" s="3" t="s">
        <v>7671</v>
      </c>
    </row>
    <row r="2596" ht="14.25" customHeight="1">
      <c r="A2596" s="3">
        <v>50121.0</v>
      </c>
      <c r="B2596" s="3" t="s">
        <v>20</v>
      </c>
      <c r="C2596" s="3" t="s">
        <v>7672</v>
      </c>
      <c r="H2596" s="3" t="s">
        <v>7673</v>
      </c>
      <c r="L2596" s="3" t="s">
        <v>7674</v>
      </c>
    </row>
    <row r="2597" ht="14.25" customHeight="1">
      <c r="A2597" s="3">
        <v>50126.0</v>
      </c>
      <c r="B2597" s="3" t="s">
        <v>20</v>
      </c>
      <c r="C2597" s="3" t="s">
        <v>7675</v>
      </c>
      <c r="H2597" s="3" t="s">
        <v>7676</v>
      </c>
      <c r="L2597" s="3" t="s">
        <v>7677</v>
      </c>
    </row>
    <row r="2598" ht="14.25" customHeight="1">
      <c r="A2598" s="3">
        <v>50129.0</v>
      </c>
      <c r="B2598" s="3" t="s">
        <v>20</v>
      </c>
      <c r="C2598" s="3" t="s">
        <v>7678</v>
      </c>
      <c r="H2598" s="3" t="s">
        <v>7679</v>
      </c>
      <c r="L2598" s="3" t="s">
        <v>7680</v>
      </c>
    </row>
    <row r="2599" ht="14.25" customHeight="1">
      <c r="A2599" s="3">
        <v>50130.0</v>
      </c>
      <c r="B2599" s="3" t="s">
        <v>20</v>
      </c>
      <c r="C2599" s="3" t="s">
        <v>7681</v>
      </c>
      <c r="H2599" s="3" t="s">
        <v>7682</v>
      </c>
      <c r="L2599" s="3" t="s">
        <v>7683</v>
      </c>
    </row>
    <row r="2600" ht="14.25" customHeight="1">
      <c r="A2600" s="3">
        <v>50133.0</v>
      </c>
      <c r="B2600" s="3" t="s">
        <v>20</v>
      </c>
      <c r="C2600" s="3" t="s">
        <v>7684</v>
      </c>
      <c r="H2600" s="3" t="s">
        <v>7685</v>
      </c>
      <c r="L2600" s="3" t="s">
        <v>7686</v>
      </c>
    </row>
    <row r="2601" ht="14.25" customHeight="1">
      <c r="A2601" s="3">
        <v>50138.0</v>
      </c>
      <c r="B2601" s="3" t="s">
        <v>20</v>
      </c>
      <c r="C2601" s="3" t="s">
        <v>7687</v>
      </c>
      <c r="H2601" s="3" t="s">
        <v>7688</v>
      </c>
      <c r="L2601" s="3" t="s">
        <v>7689</v>
      </c>
    </row>
    <row r="2602" ht="14.25" customHeight="1">
      <c r="A2602" s="3">
        <v>50140.0</v>
      </c>
      <c r="B2602" s="3" t="s">
        <v>20</v>
      </c>
      <c r="C2602" s="3" t="s">
        <v>6968</v>
      </c>
      <c r="H2602" s="3" t="s">
        <v>7690</v>
      </c>
      <c r="L2602" s="3" t="s">
        <v>7691</v>
      </c>
    </row>
    <row r="2603" ht="14.25" customHeight="1">
      <c r="A2603" s="3">
        <v>50147.0</v>
      </c>
      <c r="B2603" s="3" t="s">
        <v>20</v>
      </c>
      <c r="C2603" s="3" t="s">
        <v>7692</v>
      </c>
      <c r="H2603" s="3" t="s">
        <v>7693</v>
      </c>
      <c r="L2603" s="3" t="s">
        <v>7694</v>
      </c>
    </row>
    <row r="2604" ht="14.25" customHeight="1">
      <c r="A2604" s="3">
        <v>50177.0</v>
      </c>
      <c r="B2604" s="3" t="s">
        <v>20</v>
      </c>
      <c r="C2604" s="3" t="s">
        <v>7695</v>
      </c>
      <c r="H2604" s="3" t="s">
        <v>7696</v>
      </c>
      <c r="L2604" s="3" t="s">
        <v>7697</v>
      </c>
    </row>
    <row r="2605" ht="14.25" customHeight="1">
      <c r="A2605" s="3">
        <v>50204.0</v>
      </c>
      <c r="B2605" s="3" t="s">
        <v>20</v>
      </c>
      <c r="C2605" s="3" t="s">
        <v>7698</v>
      </c>
      <c r="H2605" s="3" t="s">
        <v>7699</v>
      </c>
      <c r="L2605" s="3" t="s">
        <v>7700</v>
      </c>
    </row>
    <row r="2606" ht="14.25" customHeight="1">
      <c r="A2606" s="3">
        <v>50209.0</v>
      </c>
      <c r="B2606" s="3" t="s">
        <v>20</v>
      </c>
      <c r="C2606" s="3" t="s">
        <v>7701</v>
      </c>
      <c r="H2606" s="3" t="s">
        <v>7702</v>
      </c>
      <c r="L2606" s="3" t="s">
        <v>7703</v>
      </c>
    </row>
    <row r="2607" ht="14.25" customHeight="1">
      <c r="A2607" s="3">
        <v>50214.0</v>
      </c>
      <c r="B2607" s="3" t="s">
        <v>20</v>
      </c>
      <c r="C2607" s="3" t="s">
        <v>7704</v>
      </c>
      <c r="H2607" s="3" t="s">
        <v>7705</v>
      </c>
      <c r="L2607" s="3" t="s">
        <v>7706</v>
      </c>
    </row>
    <row r="2608" ht="14.25" customHeight="1">
      <c r="A2608" s="3">
        <v>50251.0</v>
      </c>
      <c r="B2608" s="3" t="s">
        <v>20</v>
      </c>
      <c r="C2608" s="3" t="s">
        <v>7707</v>
      </c>
      <c r="H2608" s="3" t="s">
        <v>7708</v>
      </c>
      <c r="L2608" s="3" t="s">
        <v>7709</v>
      </c>
    </row>
    <row r="2609" ht="14.25" customHeight="1">
      <c r="A2609" s="3">
        <v>50312.0</v>
      </c>
      <c r="B2609" s="3" t="s">
        <v>20</v>
      </c>
      <c r="C2609" s="3" t="s">
        <v>7710</v>
      </c>
      <c r="H2609" s="3" t="s">
        <v>7711</v>
      </c>
      <c r="L2609" s="3" t="s">
        <v>7712</v>
      </c>
    </row>
    <row r="2610" ht="14.25" customHeight="1">
      <c r="A2610" s="3">
        <v>50330.0</v>
      </c>
      <c r="B2610" s="3" t="s">
        <v>20</v>
      </c>
      <c r="C2610" s="3" t="s">
        <v>7713</v>
      </c>
      <c r="H2610" s="3" t="s">
        <v>7714</v>
      </c>
      <c r="L2610" s="3" t="s">
        <v>7715</v>
      </c>
    </row>
    <row r="2611" ht="14.25" customHeight="1">
      <c r="A2611" s="3">
        <v>50411.0</v>
      </c>
      <c r="B2611" s="3" t="s">
        <v>20</v>
      </c>
      <c r="C2611" s="3" t="s">
        <v>7716</v>
      </c>
      <c r="H2611" s="3" t="s">
        <v>7717</v>
      </c>
      <c r="L2611" s="3" t="s">
        <v>7718</v>
      </c>
    </row>
    <row r="2612" ht="14.25" customHeight="1">
      <c r="A2612" s="3">
        <v>50418.0</v>
      </c>
      <c r="B2612" s="3" t="s">
        <v>20</v>
      </c>
      <c r="C2612" s="3" t="s">
        <v>7719</v>
      </c>
      <c r="H2612" s="3" t="s">
        <v>7720</v>
      </c>
      <c r="L2612" s="3" t="s">
        <v>7721</v>
      </c>
    </row>
    <row r="2613" ht="14.25" customHeight="1">
      <c r="A2613" s="3">
        <v>50431.0</v>
      </c>
      <c r="B2613" s="3" t="s">
        <v>20</v>
      </c>
      <c r="C2613" s="3" t="s">
        <v>7722</v>
      </c>
      <c r="H2613" s="3" t="s">
        <v>7723</v>
      </c>
      <c r="L2613" s="3" t="s">
        <v>7724</v>
      </c>
    </row>
    <row r="2614" ht="14.25" customHeight="1">
      <c r="A2614" s="3">
        <v>50436.0</v>
      </c>
      <c r="B2614" s="3" t="s">
        <v>20</v>
      </c>
      <c r="C2614" s="3" t="s">
        <v>7725</v>
      </c>
      <c r="H2614" s="3" t="s">
        <v>7726</v>
      </c>
      <c r="L2614" s="3" t="s">
        <v>7727</v>
      </c>
    </row>
    <row r="2615" ht="14.25" customHeight="1">
      <c r="A2615" s="3">
        <v>50455.0</v>
      </c>
      <c r="B2615" s="3" t="s">
        <v>20</v>
      </c>
      <c r="C2615" s="3" t="s">
        <v>7728</v>
      </c>
      <c r="H2615" s="3" t="s">
        <v>7729</v>
      </c>
      <c r="L2615" s="3" t="s">
        <v>7730</v>
      </c>
    </row>
    <row r="2616" ht="14.25" customHeight="1">
      <c r="A2616" s="3">
        <v>50456.0</v>
      </c>
      <c r="B2616" s="3" t="s">
        <v>20</v>
      </c>
      <c r="C2616" s="3" t="s">
        <v>7731</v>
      </c>
      <c r="H2616" s="3" t="s">
        <v>7732</v>
      </c>
      <c r="L2616" s="3" t="s">
        <v>7733</v>
      </c>
    </row>
    <row r="2617" ht="14.25" customHeight="1">
      <c r="A2617" s="3">
        <v>50457.0</v>
      </c>
      <c r="B2617" s="3" t="s">
        <v>20</v>
      </c>
      <c r="C2617" s="3" t="s">
        <v>7734</v>
      </c>
      <c r="H2617" s="3" t="s">
        <v>7735</v>
      </c>
      <c r="L2617" s="3" t="s">
        <v>7736</v>
      </c>
    </row>
    <row r="2618" ht="14.25" customHeight="1">
      <c r="A2618" s="3">
        <v>50520.0</v>
      </c>
      <c r="B2618" s="3" t="s">
        <v>20</v>
      </c>
      <c r="C2618" s="3" t="s">
        <v>7737</v>
      </c>
      <c r="H2618" s="3" t="s">
        <v>7738</v>
      </c>
      <c r="L2618" s="3" t="s">
        <v>7739</v>
      </c>
    </row>
    <row r="2619" ht="14.25" customHeight="1">
      <c r="A2619" s="3">
        <v>50542.0</v>
      </c>
      <c r="B2619" s="3" t="s">
        <v>20</v>
      </c>
      <c r="C2619" s="3" t="s">
        <v>7740</v>
      </c>
      <c r="H2619" s="3" t="s">
        <v>7741</v>
      </c>
      <c r="L2619" s="3" t="s">
        <v>7742</v>
      </c>
    </row>
    <row r="2620" ht="14.25" customHeight="1">
      <c r="A2620" s="3">
        <v>50545.0</v>
      </c>
      <c r="B2620" s="3" t="s">
        <v>20</v>
      </c>
      <c r="C2620" s="3" t="s">
        <v>7743</v>
      </c>
      <c r="H2620" s="3" t="s">
        <v>7744</v>
      </c>
      <c r="L2620" s="3" t="s">
        <v>7745</v>
      </c>
    </row>
    <row r="2621" ht="14.25" customHeight="1">
      <c r="A2621" s="3">
        <v>50551.0</v>
      </c>
      <c r="B2621" s="3" t="s">
        <v>20</v>
      </c>
      <c r="C2621" s="3" t="s">
        <v>7746</v>
      </c>
      <c r="H2621" s="3" t="s">
        <v>7747</v>
      </c>
      <c r="L2621" s="3" t="s">
        <v>7748</v>
      </c>
    </row>
    <row r="2622" ht="14.25" customHeight="1">
      <c r="A2622" s="3">
        <v>50586.0</v>
      </c>
      <c r="B2622" s="3" t="s">
        <v>20</v>
      </c>
      <c r="C2622" s="3" t="s">
        <v>7749</v>
      </c>
      <c r="H2622" s="3" t="s">
        <v>7750</v>
      </c>
      <c r="L2622" s="3" t="s">
        <v>7751</v>
      </c>
    </row>
    <row r="2623" ht="14.25" customHeight="1">
      <c r="A2623" s="3">
        <v>50692.0</v>
      </c>
      <c r="B2623" s="3" t="s">
        <v>20</v>
      </c>
      <c r="C2623" s="3" t="s">
        <v>7752</v>
      </c>
      <c r="H2623" s="3" t="s">
        <v>7753</v>
      </c>
      <c r="L2623" s="3" t="s">
        <v>7754</v>
      </c>
    </row>
    <row r="2624" ht="14.25" customHeight="1">
      <c r="A2624" s="3">
        <v>50729.0</v>
      </c>
      <c r="B2624" s="3" t="s">
        <v>20</v>
      </c>
      <c r="C2624" s="3" t="s">
        <v>7755</v>
      </c>
      <c r="H2624" s="3" t="s">
        <v>7756</v>
      </c>
      <c r="L2624" s="3" t="s">
        <v>7757</v>
      </c>
    </row>
    <row r="2625" ht="14.25" customHeight="1">
      <c r="A2625" s="3">
        <v>50742.0</v>
      </c>
      <c r="B2625" s="3" t="s">
        <v>20</v>
      </c>
      <c r="C2625" s="3" t="s">
        <v>7758</v>
      </c>
      <c r="H2625" s="3" t="s">
        <v>7759</v>
      </c>
      <c r="L2625" s="3" t="s">
        <v>7760</v>
      </c>
    </row>
    <row r="2626" ht="14.25" customHeight="1">
      <c r="A2626" s="3">
        <v>50754.0</v>
      </c>
      <c r="B2626" s="3" t="s">
        <v>20</v>
      </c>
      <c r="C2626" s="3" t="s">
        <v>7761</v>
      </c>
      <c r="H2626" s="3" t="s">
        <v>7762</v>
      </c>
      <c r="L2626" s="3" t="s">
        <v>7763</v>
      </c>
    </row>
    <row r="2627" ht="14.25" customHeight="1">
      <c r="A2627" s="3">
        <v>50763.0</v>
      </c>
      <c r="B2627" s="3" t="s">
        <v>20</v>
      </c>
      <c r="C2627" s="3" t="s">
        <v>7764</v>
      </c>
      <c r="H2627" s="3" t="s">
        <v>7765</v>
      </c>
      <c r="L2627" s="3" t="s">
        <v>7766</v>
      </c>
    </row>
    <row r="2628" ht="14.25" customHeight="1">
      <c r="A2628" s="3">
        <v>50774.0</v>
      </c>
      <c r="B2628" s="3" t="s">
        <v>20</v>
      </c>
      <c r="C2628" s="3" t="s">
        <v>7767</v>
      </c>
      <c r="H2628" s="3" t="s">
        <v>7768</v>
      </c>
      <c r="L2628" s="3" t="s">
        <v>7769</v>
      </c>
    </row>
    <row r="2629" ht="14.25" customHeight="1">
      <c r="A2629" s="3">
        <v>50780.0</v>
      </c>
      <c r="B2629" s="3" t="s">
        <v>20</v>
      </c>
      <c r="C2629" s="3" t="s">
        <v>7770</v>
      </c>
      <c r="H2629" s="3" t="s">
        <v>7771</v>
      </c>
      <c r="L2629" s="3" t="s">
        <v>7772</v>
      </c>
    </row>
    <row r="2630" ht="14.25" customHeight="1">
      <c r="A2630" s="3">
        <v>50788.0</v>
      </c>
      <c r="B2630" s="3" t="s">
        <v>20</v>
      </c>
      <c r="C2630" s="3" t="s">
        <v>7773</v>
      </c>
      <c r="H2630" s="3" t="s">
        <v>7774</v>
      </c>
      <c r="L2630" s="3" t="s">
        <v>7775</v>
      </c>
    </row>
    <row r="2631" ht="14.25" customHeight="1">
      <c r="A2631" s="3">
        <v>50818.0</v>
      </c>
      <c r="B2631" s="3" t="s">
        <v>20</v>
      </c>
      <c r="C2631" s="3" t="s">
        <v>7776</v>
      </c>
      <c r="H2631" s="3" t="s">
        <v>7777</v>
      </c>
      <c r="L2631" s="3" t="s">
        <v>7778</v>
      </c>
    </row>
    <row r="2632" ht="14.25" customHeight="1">
      <c r="A2632" s="3">
        <v>50839.0</v>
      </c>
      <c r="B2632" s="3" t="s">
        <v>20</v>
      </c>
      <c r="C2632" s="3" t="s">
        <v>7779</v>
      </c>
      <c r="H2632" s="3" t="s">
        <v>7780</v>
      </c>
      <c r="L2632" s="3" t="s">
        <v>7781</v>
      </c>
    </row>
    <row r="2633" ht="14.25" customHeight="1">
      <c r="A2633" s="3">
        <v>50850.0</v>
      </c>
      <c r="B2633" s="3" t="s">
        <v>20</v>
      </c>
      <c r="C2633" s="3" t="s">
        <v>7782</v>
      </c>
      <c r="H2633" s="3" t="s">
        <v>7783</v>
      </c>
      <c r="L2633" s="3" t="s">
        <v>7784</v>
      </c>
    </row>
    <row r="2634" ht="14.25" customHeight="1">
      <c r="A2634" s="3">
        <v>50854.0</v>
      </c>
      <c r="B2634" s="3" t="s">
        <v>20</v>
      </c>
      <c r="C2634" s="3" t="s">
        <v>7785</v>
      </c>
      <c r="H2634" s="3" t="s">
        <v>7786</v>
      </c>
      <c r="L2634" s="3" t="s">
        <v>7787</v>
      </c>
    </row>
    <row r="2635" ht="14.25" customHeight="1">
      <c r="A2635" s="3">
        <v>50868.0</v>
      </c>
      <c r="B2635" s="3" t="s">
        <v>20</v>
      </c>
      <c r="C2635" s="3" t="s">
        <v>7788</v>
      </c>
      <c r="H2635" s="3" t="s">
        <v>7789</v>
      </c>
      <c r="L2635" s="3" t="s">
        <v>7790</v>
      </c>
    </row>
    <row r="2636" ht="14.25" customHeight="1">
      <c r="A2636" s="3">
        <v>50869.0</v>
      </c>
      <c r="B2636" s="3" t="s">
        <v>20</v>
      </c>
      <c r="C2636" s="3" t="s">
        <v>7791</v>
      </c>
      <c r="H2636" s="3" t="s">
        <v>7792</v>
      </c>
      <c r="L2636" s="3" t="s">
        <v>7793</v>
      </c>
    </row>
    <row r="2637" ht="14.25" customHeight="1">
      <c r="A2637" s="3">
        <v>50884.0</v>
      </c>
      <c r="B2637" s="3" t="s">
        <v>20</v>
      </c>
      <c r="C2637" s="3" t="s">
        <v>7794</v>
      </c>
      <c r="H2637" s="3" t="s">
        <v>7795</v>
      </c>
      <c r="L2637" s="3" t="s">
        <v>7796</v>
      </c>
    </row>
    <row r="2638" ht="14.25" customHeight="1">
      <c r="A2638" s="3">
        <v>50891.0</v>
      </c>
      <c r="B2638" s="3" t="s">
        <v>20</v>
      </c>
      <c r="C2638" s="3" t="s">
        <v>7797</v>
      </c>
      <c r="H2638" s="3" t="s">
        <v>7798</v>
      </c>
      <c r="L2638" s="3" t="s">
        <v>7799</v>
      </c>
    </row>
    <row r="2639" ht="14.25" customHeight="1">
      <c r="A2639" s="3">
        <v>50898.0</v>
      </c>
      <c r="B2639" s="3" t="s">
        <v>20</v>
      </c>
      <c r="C2639" s="3" t="s">
        <v>7800</v>
      </c>
      <c r="H2639" s="3" t="s">
        <v>7801</v>
      </c>
      <c r="L2639" s="3" t="s">
        <v>7802</v>
      </c>
    </row>
    <row r="2640" ht="14.25" customHeight="1">
      <c r="A2640" s="3">
        <v>50906.0</v>
      </c>
      <c r="B2640" s="3" t="s">
        <v>20</v>
      </c>
      <c r="C2640" s="3" t="s">
        <v>7803</v>
      </c>
      <c r="H2640" s="3" t="s">
        <v>7804</v>
      </c>
      <c r="L2640" s="3" t="s">
        <v>7805</v>
      </c>
    </row>
    <row r="2641" ht="14.25" customHeight="1">
      <c r="A2641" s="3">
        <v>50913.0</v>
      </c>
      <c r="B2641" s="3" t="s">
        <v>20</v>
      </c>
      <c r="C2641" s="3" t="s">
        <v>7806</v>
      </c>
      <c r="H2641" s="3" t="s">
        <v>7807</v>
      </c>
      <c r="L2641" s="3" t="s">
        <v>7808</v>
      </c>
    </row>
    <row r="2642" ht="14.25" customHeight="1">
      <c r="A2642" s="3">
        <v>50918.0</v>
      </c>
      <c r="B2642" s="3" t="s">
        <v>20</v>
      </c>
      <c r="C2642" s="3" t="s">
        <v>7809</v>
      </c>
      <c r="H2642" s="3" t="s">
        <v>7810</v>
      </c>
      <c r="L2642" s="3" t="s">
        <v>7811</v>
      </c>
    </row>
    <row r="2643" ht="14.25" customHeight="1">
      <c r="A2643" s="3">
        <v>50945.0</v>
      </c>
      <c r="B2643" s="3" t="s">
        <v>20</v>
      </c>
      <c r="C2643" s="3" t="s">
        <v>7812</v>
      </c>
      <c r="H2643" s="3" t="s">
        <v>7813</v>
      </c>
      <c r="L2643" s="3" t="s">
        <v>7814</v>
      </c>
    </row>
    <row r="2644" ht="14.25" customHeight="1">
      <c r="A2644" s="3">
        <v>50956.0</v>
      </c>
      <c r="B2644" s="3" t="s">
        <v>20</v>
      </c>
      <c r="C2644" s="3" t="s">
        <v>7815</v>
      </c>
      <c r="H2644" s="3" t="s">
        <v>7816</v>
      </c>
      <c r="L2644" s="3" t="s">
        <v>7817</v>
      </c>
    </row>
    <row r="2645" ht="14.25" customHeight="1">
      <c r="A2645" s="3">
        <v>50960.0</v>
      </c>
      <c r="B2645" s="3" t="s">
        <v>20</v>
      </c>
      <c r="C2645" s="3" t="s">
        <v>7818</v>
      </c>
      <c r="H2645" s="3" t="s">
        <v>7819</v>
      </c>
      <c r="L2645" s="3" t="s">
        <v>7820</v>
      </c>
    </row>
    <row r="2646" ht="14.25" customHeight="1">
      <c r="A2646" s="3">
        <v>50977.0</v>
      </c>
      <c r="B2646" s="3" t="s">
        <v>20</v>
      </c>
      <c r="C2646" s="3" t="s">
        <v>7821</v>
      </c>
      <c r="H2646" s="3" t="s">
        <v>7822</v>
      </c>
      <c r="L2646" s="3" t="s">
        <v>7823</v>
      </c>
    </row>
    <row r="2647" ht="14.25" customHeight="1">
      <c r="A2647" s="3">
        <v>50994.0</v>
      </c>
      <c r="B2647" s="3" t="s">
        <v>20</v>
      </c>
      <c r="C2647" s="3" t="s">
        <v>7824</v>
      </c>
      <c r="H2647" s="3" t="s">
        <v>7825</v>
      </c>
      <c r="L2647" s="3" t="s">
        <v>7826</v>
      </c>
    </row>
    <row r="2648" ht="14.25" customHeight="1">
      <c r="A2648" s="3">
        <v>50999.0</v>
      </c>
      <c r="B2648" s="3" t="s">
        <v>20</v>
      </c>
      <c r="C2648" s="3" t="s">
        <v>7827</v>
      </c>
      <c r="H2648" s="3" t="s">
        <v>7828</v>
      </c>
      <c r="L2648" s="3" t="s">
        <v>7829</v>
      </c>
    </row>
    <row r="2649" ht="14.25" customHeight="1">
      <c r="A2649" s="3">
        <v>51004.0</v>
      </c>
      <c r="B2649" s="3" t="s">
        <v>20</v>
      </c>
      <c r="C2649" s="3" t="s">
        <v>7830</v>
      </c>
      <c r="H2649" s="3" t="s">
        <v>7831</v>
      </c>
      <c r="L2649" s="3" t="s">
        <v>7832</v>
      </c>
    </row>
    <row r="2650" ht="14.25" customHeight="1">
      <c r="A2650" s="3">
        <v>51006.0</v>
      </c>
      <c r="B2650" s="3" t="s">
        <v>20</v>
      </c>
      <c r="C2650" s="3" t="s">
        <v>7833</v>
      </c>
      <c r="H2650" s="3" t="s">
        <v>7834</v>
      </c>
      <c r="L2650" s="3" t="s">
        <v>7835</v>
      </c>
    </row>
    <row r="2651" ht="14.25" customHeight="1">
      <c r="A2651" s="3">
        <v>51017.0</v>
      </c>
      <c r="B2651" s="3" t="s">
        <v>20</v>
      </c>
      <c r="C2651" s="3" t="s">
        <v>7836</v>
      </c>
      <c r="H2651" s="3" t="s">
        <v>7837</v>
      </c>
      <c r="L2651" s="3" t="s">
        <v>7838</v>
      </c>
    </row>
    <row r="2652" ht="14.25" customHeight="1">
      <c r="A2652" s="3">
        <v>51039.0</v>
      </c>
      <c r="B2652" s="3" t="s">
        <v>20</v>
      </c>
      <c r="C2652" s="3" t="s">
        <v>7839</v>
      </c>
      <c r="H2652" s="3" t="s">
        <v>7840</v>
      </c>
      <c r="L2652" s="3" t="s">
        <v>7841</v>
      </c>
    </row>
    <row r="2653" ht="14.25" customHeight="1">
      <c r="A2653" s="3">
        <v>51042.0</v>
      </c>
      <c r="B2653" s="3" t="s">
        <v>20</v>
      </c>
      <c r="C2653" s="3" t="s">
        <v>7842</v>
      </c>
      <c r="H2653" s="3" t="s">
        <v>7843</v>
      </c>
      <c r="L2653" s="3" t="s">
        <v>7844</v>
      </c>
    </row>
    <row r="2654" ht="14.25" customHeight="1">
      <c r="A2654" s="3">
        <v>51060.0</v>
      </c>
      <c r="B2654" s="3" t="s">
        <v>20</v>
      </c>
      <c r="C2654" s="3" t="s">
        <v>7845</v>
      </c>
      <c r="H2654" s="3" t="s">
        <v>7846</v>
      </c>
      <c r="L2654" s="3" t="s">
        <v>7847</v>
      </c>
    </row>
    <row r="2655" ht="14.25" customHeight="1">
      <c r="A2655" s="3">
        <v>51061.0</v>
      </c>
      <c r="B2655" s="3" t="s">
        <v>20</v>
      </c>
      <c r="C2655" s="3" t="s">
        <v>7848</v>
      </c>
      <c r="H2655" s="3" t="s">
        <v>7849</v>
      </c>
      <c r="L2655" s="3" t="s">
        <v>7850</v>
      </c>
    </row>
    <row r="2656" ht="14.25" customHeight="1">
      <c r="A2656" s="3">
        <v>51082.0</v>
      </c>
      <c r="B2656" s="3" t="s">
        <v>20</v>
      </c>
      <c r="C2656" s="3" t="s">
        <v>7851</v>
      </c>
      <c r="H2656" s="3" t="s">
        <v>7852</v>
      </c>
      <c r="L2656" s="3" t="s">
        <v>7853</v>
      </c>
    </row>
    <row r="2657" ht="14.25" customHeight="1">
      <c r="A2657" s="3">
        <v>51106.0</v>
      </c>
      <c r="B2657" s="3" t="s">
        <v>20</v>
      </c>
      <c r="C2657" s="3" t="s">
        <v>7854</v>
      </c>
      <c r="H2657" s="3" t="s">
        <v>7855</v>
      </c>
      <c r="L2657" s="3" t="s">
        <v>7856</v>
      </c>
    </row>
    <row r="2658" ht="14.25" customHeight="1">
      <c r="A2658" s="3">
        <v>51115.0</v>
      </c>
      <c r="B2658" s="3" t="s">
        <v>20</v>
      </c>
      <c r="C2658" s="3" t="s">
        <v>7857</v>
      </c>
      <c r="H2658" s="3" t="s">
        <v>7858</v>
      </c>
      <c r="L2658" s="3" t="s">
        <v>7859</v>
      </c>
    </row>
    <row r="2659" ht="14.25" customHeight="1">
      <c r="A2659" s="3">
        <v>51127.0</v>
      </c>
      <c r="B2659" s="3" t="s">
        <v>20</v>
      </c>
      <c r="C2659" s="3" t="s">
        <v>7860</v>
      </c>
      <c r="H2659" s="3" t="s">
        <v>7861</v>
      </c>
      <c r="L2659" s="3" t="s">
        <v>7862</v>
      </c>
    </row>
    <row r="2660" ht="14.25" customHeight="1">
      <c r="A2660" s="3">
        <v>51136.0</v>
      </c>
      <c r="B2660" s="3" t="s">
        <v>20</v>
      </c>
      <c r="C2660" s="3" t="s">
        <v>7863</v>
      </c>
      <c r="H2660" s="3" t="s">
        <v>7864</v>
      </c>
      <c r="L2660" s="3" t="s">
        <v>7865</v>
      </c>
    </row>
    <row r="2661" ht="14.25" customHeight="1">
      <c r="A2661" s="3">
        <v>51141.0</v>
      </c>
      <c r="B2661" s="3" t="s">
        <v>20</v>
      </c>
      <c r="C2661" s="3" t="s">
        <v>7866</v>
      </c>
      <c r="H2661" s="3" t="s">
        <v>7867</v>
      </c>
      <c r="L2661" s="3" t="s">
        <v>7868</v>
      </c>
    </row>
    <row r="2662" ht="14.25" customHeight="1">
      <c r="A2662" s="3">
        <v>51144.0</v>
      </c>
      <c r="B2662" s="3" t="s">
        <v>20</v>
      </c>
      <c r="C2662" s="3" t="s">
        <v>7869</v>
      </c>
      <c r="H2662" s="3" t="s">
        <v>7870</v>
      </c>
      <c r="L2662" s="3" t="s">
        <v>7871</v>
      </c>
    </row>
    <row r="2663" ht="14.25" customHeight="1">
      <c r="A2663" s="3">
        <v>51167.0</v>
      </c>
      <c r="B2663" s="3" t="s">
        <v>20</v>
      </c>
      <c r="C2663" s="3" t="s">
        <v>7872</v>
      </c>
      <c r="H2663" s="3" t="s">
        <v>7873</v>
      </c>
      <c r="L2663" s="3" t="s">
        <v>7874</v>
      </c>
    </row>
    <row r="2664" ht="14.25" customHeight="1">
      <c r="A2664" s="3">
        <v>51178.0</v>
      </c>
      <c r="B2664" s="3" t="s">
        <v>20</v>
      </c>
      <c r="C2664" s="3" t="s">
        <v>7875</v>
      </c>
      <c r="H2664" s="3" t="s">
        <v>7876</v>
      </c>
      <c r="L2664" s="3" t="s">
        <v>7877</v>
      </c>
    </row>
    <row r="2665" ht="14.25" customHeight="1">
      <c r="A2665" s="3">
        <v>51191.0</v>
      </c>
      <c r="B2665" s="3" t="s">
        <v>20</v>
      </c>
      <c r="C2665" s="3" t="s">
        <v>7878</v>
      </c>
      <c r="H2665" s="3" t="s">
        <v>7879</v>
      </c>
      <c r="L2665" s="3" t="s">
        <v>7880</v>
      </c>
    </row>
    <row r="2666" ht="14.25" customHeight="1">
      <c r="A2666" s="3">
        <v>51197.0</v>
      </c>
      <c r="B2666" s="3" t="s">
        <v>20</v>
      </c>
      <c r="C2666" s="3" t="s">
        <v>7881</v>
      </c>
      <c r="H2666" s="3" t="s">
        <v>7882</v>
      </c>
      <c r="L2666" s="3" t="s">
        <v>7883</v>
      </c>
    </row>
    <row r="2667" ht="14.25" customHeight="1">
      <c r="A2667" s="3">
        <v>51214.0</v>
      </c>
      <c r="B2667" s="3" t="s">
        <v>20</v>
      </c>
      <c r="C2667" s="3" t="s">
        <v>7884</v>
      </c>
      <c r="H2667" s="3" t="s">
        <v>7885</v>
      </c>
      <c r="L2667" s="3" t="s">
        <v>7886</v>
      </c>
    </row>
    <row r="2668" ht="14.25" customHeight="1">
      <c r="A2668" s="3">
        <v>51222.0</v>
      </c>
      <c r="B2668" s="3" t="s">
        <v>20</v>
      </c>
      <c r="C2668" s="3" t="s">
        <v>7887</v>
      </c>
      <c r="H2668" s="3" t="s">
        <v>7888</v>
      </c>
      <c r="L2668" s="3" t="s">
        <v>7889</v>
      </c>
    </row>
    <row r="2669" ht="14.25" customHeight="1">
      <c r="A2669" s="3">
        <v>51224.0</v>
      </c>
      <c r="B2669" s="3" t="s">
        <v>20</v>
      </c>
      <c r="C2669" s="3" t="s">
        <v>7890</v>
      </c>
      <c r="H2669" s="3" t="s">
        <v>7891</v>
      </c>
      <c r="L2669" s="3" t="s">
        <v>7892</v>
      </c>
    </row>
    <row r="2670" ht="14.25" customHeight="1">
      <c r="A2670" s="3">
        <v>51258.0</v>
      </c>
      <c r="B2670" s="3" t="s">
        <v>20</v>
      </c>
      <c r="C2670" s="3" t="s">
        <v>7893</v>
      </c>
      <c r="H2670" s="3" t="s">
        <v>7894</v>
      </c>
      <c r="L2670" s="3" t="s">
        <v>7895</v>
      </c>
    </row>
    <row r="2671" ht="14.25" customHeight="1">
      <c r="A2671" s="3">
        <v>51259.0</v>
      </c>
      <c r="B2671" s="3" t="s">
        <v>20</v>
      </c>
      <c r="C2671" s="3" t="s">
        <v>7896</v>
      </c>
      <c r="H2671" s="3" t="s">
        <v>7897</v>
      </c>
      <c r="L2671" s="3" t="s">
        <v>7898</v>
      </c>
    </row>
    <row r="2672" ht="14.25" customHeight="1">
      <c r="A2672" s="3">
        <v>51263.0</v>
      </c>
      <c r="B2672" s="3" t="s">
        <v>20</v>
      </c>
      <c r="C2672" s="3" t="s">
        <v>7899</v>
      </c>
      <c r="H2672" s="3" t="s">
        <v>7900</v>
      </c>
      <c r="L2672" s="3" t="s">
        <v>7901</v>
      </c>
    </row>
    <row r="2673" ht="14.25" customHeight="1">
      <c r="A2673" s="3">
        <v>51269.0</v>
      </c>
      <c r="B2673" s="3" t="s">
        <v>20</v>
      </c>
      <c r="C2673" s="3" t="s">
        <v>7902</v>
      </c>
      <c r="H2673" s="3" t="s">
        <v>7903</v>
      </c>
      <c r="L2673" s="3" t="s">
        <v>7904</v>
      </c>
    </row>
    <row r="2674" ht="14.25" customHeight="1">
      <c r="A2674" s="3">
        <v>51271.0</v>
      </c>
      <c r="B2674" s="3" t="s">
        <v>20</v>
      </c>
      <c r="C2674" s="3" t="s">
        <v>7905</v>
      </c>
      <c r="H2674" s="3" t="s">
        <v>7906</v>
      </c>
      <c r="L2674" s="3" t="s">
        <v>7907</v>
      </c>
    </row>
    <row r="2675" ht="14.25" customHeight="1">
      <c r="A2675" s="3">
        <v>51297.0</v>
      </c>
      <c r="B2675" s="3" t="s">
        <v>20</v>
      </c>
      <c r="C2675" s="3" t="s">
        <v>7908</v>
      </c>
      <c r="H2675" s="3" t="s">
        <v>7909</v>
      </c>
      <c r="L2675" s="3" t="s">
        <v>7910</v>
      </c>
    </row>
    <row r="2676" ht="14.25" customHeight="1">
      <c r="A2676" s="3">
        <v>51326.0</v>
      </c>
      <c r="B2676" s="3" t="s">
        <v>20</v>
      </c>
      <c r="C2676" s="3" t="s">
        <v>7911</v>
      </c>
      <c r="H2676" s="3" t="s">
        <v>7912</v>
      </c>
      <c r="L2676" s="3" t="s">
        <v>7913</v>
      </c>
    </row>
    <row r="2677" ht="14.25" customHeight="1">
      <c r="A2677" s="3">
        <v>51370.0</v>
      </c>
      <c r="B2677" s="3" t="s">
        <v>20</v>
      </c>
      <c r="C2677" s="3" t="s">
        <v>7914</v>
      </c>
      <c r="H2677" s="3" t="s">
        <v>7915</v>
      </c>
      <c r="L2677" s="3" t="s">
        <v>7916</v>
      </c>
    </row>
    <row r="2678" ht="14.25" customHeight="1">
      <c r="A2678" s="3">
        <v>51386.0</v>
      </c>
      <c r="B2678" s="3" t="s">
        <v>20</v>
      </c>
      <c r="C2678" s="3" t="s">
        <v>7917</v>
      </c>
      <c r="H2678" s="3" t="s">
        <v>7918</v>
      </c>
      <c r="L2678" s="3" t="s">
        <v>7919</v>
      </c>
    </row>
    <row r="2679" ht="14.25" customHeight="1">
      <c r="A2679" s="3">
        <v>51410.0</v>
      </c>
      <c r="B2679" s="3" t="s">
        <v>20</v>
      </c>
      <c r="C2679" s="3" t="s">
        <v>7920</v>
      </c>
      <c r="H2679" s="3" t="s">
        <v>7921</v>
      </c>
      <c r="L2679" s="3" t="s">
        <v>7922</v>
      </c>
    </row>
    <row r="2680" ht="14.25" customHeight="1">
      <c r="A2680" s="3">
        <v>51471.0</v>
      </c>
      <c r="B2680" s="3" t="s">
        <v>20</v>
      </c>
      <c r="C2680" s="3" t="s">
        <v>7923</v>
      </c>
      <c r="H2680" s="3" t="s">
        <v>7924</v>
      </c>
      <c r="L2680" s="3" t="s">
        <v>7925</v>
      </c>
    </row>
    <row r="2681" ht="14.25" customHeight="1">
      <c r="A2681" s="3">
        <v>51534.0</v>
      </c>
      <c r="B2681" s="3" t="s">
        <v>20</v>
      </c>
      <c r="C2681" s="3" t="s">
        <v>7926</v>
      </c>
      <c r="H2681" s="3" t="s">
        <v>7927</v>
      </c>
      <c r="L2681" s="3" t="s">
        <v>7928</v>
      </c>
    </row>
    <row r="2682" ht="14.25" customHeight="1">
      <c r="A2682" s="3">
        <v>51623.0</v>
      </c>
      <c r="B2682" s="3" t="s">
        <v>20</v>
      </c>
      <c r="C2682" s="3" t="s">
        <v>7929</v>
      </c>
      <c r="H2682" s="3" t="s">
        <v>7930</v>
      </c>
      <c r="L2682" s="3" t="s">
        <v>7931</v>
      </c>
    </row>
    <row r="2683" ht="14.25" customHeight="1">
      <c r="A2683" s="3">
        <v>51675.0</v>
      </c>
      <c r="B2683" s="3" t="s">
        <v>20</v>
      </c>
      <c r="C2683" s="3" t="s">
        <v>7932</v>
      </c>
      <c r="H2683" s="3" t="s">
        <v>7933</v>
      </c>
      <c r="L2683" s="3" t="s">
        <v>7934</v>
      </c>
    </row>
    <row r="2684" ht="14.25" customHeight="1">
      <c r="A2684" s="3">
        <v>51748.0</v>
      </c>
      <c r="B2684" s="3" t="s">
        <v>20</v>
      </c>
      <c r="C2684" s="3" t="s">
        <v>7935</v>
      </c>
      <c r="H2684" s="3" t="s">
        <v>7936</v>
      </c>
      <c r="L2684" s="3" t="s">
        <v>7937</v>
      </c>
    </row>
    <row r="2685" ht="14.25" customHeight="1">
      <c r="A2685" s="3">
        <v>51754.0</v>
      </c>
      <c r="B2685" s="3" t="s">
        <v>20</v>
      </c>
      <c r="C2685" s="3" t="s">
        <v>7938</v>
      </c>
      <c r="H2685" s="3" t="s">
        <v>7939</v>
      </c>
      <c r="L2685" s="3" t="s">
        <v>7940</v>
      </c>
    </row>
    <row r="2686" ht="14.25" customHeight="1">
      <c r="A2686" s="3">
        <v>51760.0</v>
      </c>
      <c r="B2686" s="3" t="s">
        <v>20</v>
      </c>
      <c r="C2686" s="3" t="s">
        <v>7941</v>
      </c>
      <c r="H2686" s="3" t="s">
        <v>7942</v>
      </c>
      <c r="L2686" s="3" t="s">
        <v>7943</v>
      </c>
    </row>
    <row r="2687" ht="14.25" customHeight="1">
      <c r="A2687" s="3">
        <v>51761.0</v>
      </c>
      <c r="B2687" s="3" t="s">
        <v>20</v>
      </c>
      <c r="C2687" s="3" t="s">
        <v>7944</v>
      </c>
      <c r="H2687" s="3" t="s">
        <v>7945</v>
      </c>
      <c r="L2687" s="3" t="s">
        <v>7946</v>
      </c>
    </row>
    <row r="2688" ht="14.25" customHeight="1">
      <c r="A2688" s="3">
        <v>51794.0</v>
      </c>
      <c r="B2688" s="3" t="s">
        <v>20</v>
      </c>
      <c r="C2688" s="3" t="s">
        <v>7947</v>
      </c>
      <c r="H2688" s="3" t="s">
        <v>7948</v>
      </c>
      <c r="L2688" s="3" t="s">
        <v>7949</v>
      </c>
    </row>
    <row r="2689" ht="14.25" customHeight="1">
      <c r="A2689" s="3">
        <v>51833.0</v>
      </c>
      <c r="B2689" s="3" t="s">
        <v>20</v>
      </c>
      <c r="C2689" s="3" t="s">
        <v>7950</v>
      </c>
      <c r="H2689" s="3" t="s">
        <v>7951</v>
      </c>
      <c r="L2689" s="3" t="s">
        <v>7952</v>
      </c>
    </row>
    <row r="2690" ht="14.25" customHeight="1">
      <c r="A2690" s="3">
        <v>51839.0</v>
      </c>
      <c r="B2690" s="3" t="s">
        <v>20</v>
      </c>
      <c r="C2690" s="3" t="s">
        <v>7953</v>
      </c>
      <c r="H2690" s="3" t="s">
        <v>7954</v>
      </c>
      <c r="L2690" s="3" t="s">
        <v>7955</v>
      </c>
    </row>
    <row r="2691" ht="14.25" customHeight="1">
      <c r="A2691" s="3">
        <v>51842.0</v>
      </c>
      <c r="B2691" s="3" t="s">
        <v>20</v>
      </c>
      <c r="C2691" s="3" t="s">
        <v>7956</v>
      </c>
      <c r="H2691" s="3" t="s">
        <v>7957</v>
      </c>
      <c r="L2691" s="3" t="s">
        <v>7958</v>
      </c>
    </row>
    <row r="2692" ht="14.25" customHeight="1">
      <c r="A2692" s="3">
        <v>51844.0</v>
      </c>
      <c r="B2692" s="3" t="s">
        <v>20</v>
      </c>
      <c r="C2692" s="3" t="s">
        <v>7959</v>
      </c>
      <c r="H2692" s="3" t="s">
        <v>7960</v>
      </c>
      <c r="L2692" s="3" t="s">
        <v>7961</v>
      </c>
    </row>
    <row r="2693" ht="14.25" customHeight="1">
      <c r="A2693" s="3">
        <v>51857.0</v>
      </c>
      <c r="B2693" s="3" t="s">
        <v>20</v>
      </c>
      <c r="C2693" s="3" t="s">
        <v>7962</v>
      </c>
      <c r="H2693" s="3" t="s">
        <v>7963</v>
      </c>
      <c r="L2693" s="3" t="s">
        <v>7964</v>
      </c>
    </row>
    <row r="2694" ht="14.25" customHeight="1">
      <c r="A2694" s="3">
        <v>51897.0</v>
      </c>
      <c r="B2694" s="3" t="s">
        <v>20</v>
      </c>
      <c r="C2694" s="3" t="s">
        <v>7965</v>
      </c>
      <c r="H2694" s="3" t="s">
        <v>7966</v>
      </c>
      <c r="L2694" s="3" t="s">
        <v>7967</v>
      </c>
    </row>
    <row r="2695" ht="14.25" customHeight="1">
      <c r="A2695" s="3">
        <v>51933.0</v>
      </c>
      <c r="B2695" s="3" t="s">
        <v>20</v>
      </c>
      <c r="C2695" s="3" t="s">
        <v>7968</v>
      </c>
      <c r="H2695" s="3" t="s">
        <v>7969</v>
      </c>
      <c r="L2695" s="3" t="s">
        <v>7970</v>
      </c>
    </row>
    <row r="2696" ht="14.25" customHeight="1">
      <c r="A2696" s="3">
        <v>51950.0</v>
      </c>
      <c r="B2696" s="3" t="s">
        <v>20</v>
      </c>
      <c r="C2696" s="3" t="s">
        <v>7971</v>
      </c>
      <c r="H2696" s="3" t="s">
        <v>7972</v>
      </c>
      <c r="L2696" s="3" t="s">
        <v>7973</v>
      </c>
    </row>
    <row r="2697" ht="14.25" customHeight="1">
      <c r="A2697" s="3">
        <v>51996.0</v>
      </c>
      <c r="B2697" s="3" t="s">
        <v>20</v>
      </c>
      <c r="C2697" s="3" t="s">
        <v>7974</v>
      </c>
      <c r="H2697" s="3" t="s">
        <v>7975</v>
      </c>
      <c r="L2697" s="3" t="s">
        <v>7976</v>
      </c>
    </row>
    <row r="2698" ht="14.25" customHeight="1">
      <c r="A2698" s="3">
        <v>52005.0</v>
      </c>
      <c r="B2698" s="3" t="s">
        <v>20</v>
      </c>
      <c r="C2698" s="3" t="s">
        <v>7977</v>
      </c>
      <c r="H2698" s="3" t="s">
        <v>7978</v>
      </c>
      <c r="L2698" s="3" t="s">
        <v>7979</v>
      </c>
    </row>
    <row r="2699" ht="14.25" customHeight="1">
      <c r="A2699" s="3">
        <v>52019.0</v>
      </c>
      <c r="B2699" s="3" t="s">
        <v>20</v>
      </c>
      <c r="C2699" s="3" t="s">
        <v>7980</v>
      </c>
      <c r="H2699" s="3" t="s">
        <v>7981</v>
      </c>
      <c r="L2699" s="3" t="s">
        <v>7982</v>
      </c>
    </row>
    <row r="2700" ht="14.25" customHeight="1">
      <c r="A2700" s="3">
        <v>52045.0</v>
      </c>
      <c r="B2700" s="3" t="s">
        <v>20</v>
      </c>
      <c r="C2700" s="3" t="s">
        <v>7983</v>
      </c>
      <c r="H2700" s="3" t="s">
        <v>7984</v>
      </c>
      <c r="L2700" s="3" t="s">
        <v>7984</v>
      </c>
    </row>
    <row r="2701" ht="14.25" customHeight="1">
      <c r="A2701" s="3">
        <v>52046.0</v>
      </c>
      <c r="B2701" s="3" t="s">
        <v>20</v>
      </c>
      <c r="C2701" s="3" t="s">
        <v>7985</v>
      </c>
      <c r="H2701" s="3" t="s">
        <v>7986</v>
      </c>
      <c r="L2701" s="3" t="s">
        <v>7987</v>
      </c>
    </row>
    <row r="2702" ht="14.25" customHeight="1">
      <c r="A2702" s="3">
        <v>52057.0</v>
      </c>
      <c r="B2702" s="3" t="s">
        <v>20</v>
      </c>
      <c r="C2702" s="3" t="s">
        <v>7988</v>
      </c>
      <c r="H2702" s="3" t="s">
        <v>7989</v>
      </c>
      <c r="L2702" s="3" t="s">
        <v>7990</v>
      </c>
    </row>
    <row r="2703" ht="14.25" customHeight="1">
      <c r="A2703" s="3">
        <v>52082.0</v>
      </c>
      <c r="B2703" s="3" t="s">
        <v>20</v>
      </c>
      <c r="C2703" s="3" t="s">
        <v>7991</v>
      </c>
      <c r="H2703" s="3" t="s">
        <v>7992</v>
      </c>
      <c r="L2703" s="3" t="s">
        <v>7993</v>
      </c>
    </row>
    <row r="2704" ht="14.25" customHeight="1">
      <c r="A2704" s="3">
        <v>52083.0</v>
      </c>
      <c r="B2704" s="3" t="s">
        <v>20</v>
      </c>
      <c r="C2704" s="3" t="s">
        <v>7994</v>
      </c>
      <c r="H2704" s="3" t="s">
        <v>7995</v>
      </c>
      <c r="L2704" s="3" t="s">
        <v>7996</v>
      </c>
    </row>
    <row r="2705" ht="14.25" customHeight="1">
      <c r="A2705" s="3">
        <v>52089.0</v>
      </c>
      <c r="B2705" s="3" t="s">
        <v>20</v>
      </c>
      <c r="C2705" s="3" t="s">
        <v>7997</v>
      </c>
      <c r="H2705" s="3" t="s">
        <v>7998</v>
      </c>
      <c r="L2705" s="3" t="s">
        <v>7999</v>
      </c>
    </row>
    <row r="2706" ht="14.25" customHeight="1">
      <c r="A2706" s="3">
        <v>52105.0</v>
      </c>
      <c r="B2706" s="3" t="s">
        <v>20</v>
      </c>
      <c r="C2706" s="3" t="s">
        <v>8000</v>
      </c>
      <c r="H2706" s="3" t="s">
        <v>8001</v>
      </c>
      <c r="L2706" s="3" t="s">
        <v>8002</v>
      </c>
    </row>
    <row r="2707" ht="14.25" customHeight="1">
      <c r="A2707" s="3">
        <v>52110.0</v>
      </c>
      <c r="B2707" s="3" t="s">
        <v>20</v>
      </c>
      <c r="C2707" s="3" t="s">
        <v>8003</v>
      </c>
      <c r="H2707" s="3" t="s">
        <v>8004</v>
      </c>
      <c r="L2707" s="3" t="s">
        <v>8005</v>
      </c>
    </row>
    <row r="2708" ht="14.25" customHeight="1">
      <c r="A2708" s="3">
        <v>52138.0</v>
      </c>
      <c r="B2708" s="3" t="s">
        <v>20</v>
      </c>
      <c r="C2708" s="3" t="s">
        <v>8006</v>
      </c>
      <c r="H2708" s="3" t="s">
        <v>8007</v>
      </c>
      <c r="L2708" s="3" t="s">
        <v>8008</v>
      </c>
    </row>
    <row r="2709" ht="14.25" customHeight="1">
      <c r="A2709" s="3">
        <v>52142.0</v>
      </c>
      <c r="B2709" s="3" t="s">
        <v>20</v>
      </c>
      <c r="C2709" s="3" t="s">
        <v>8009</v>
      </c>
      <c r="H2709" s="3" t="s">
        <v>8010</v>
      </c>
      <c r="L2709" s="3" t="s">
        <v>8011</v>
      </c>
    </row>
    <row r="2710" ht="14.25" customHeight="1">
      <c r="A2710" s="3">
        <v>52171.0</v>
      </c>
      <c r="B2710" s="3" t="s">
        <v>20</v>
      </c>
      <c r="C2710" s="3" t="s">
        <v>8012</v>
      </c>
      <c r="H2710" s="3" t="s">
        <v>8013</v>
      </c>
      <c r="L2710" s="3" t="s">
        <v>8014</v>
      </c>
    </row>
    <row r="2711" ht="14.25" customHeight="1">
      <c r="A2711" s="3">
        <v>52176.0</v>
      </c>
      <c r="B2711" s="3" t="s">
        <v>20</v>
      </c>
      <c r="C2711" s="3" t="s">
        <v>8015</v>
      </c>
      <c r="H2711" s="3" t="s">
        <v>8016</v>
      </c>
      <c r="L2711" s="3" t="s">
        <v>8017</v>
      </c>
    </row>
    <row r="2712" ht="14.25" customHeight="1">
      <c r="A2712" s="3">
        <v>52197.0</v>
      </c>
      <c r="B2712" s="3" t="s">
        <v>20</v>
      </c>
      <c r="C2712" s="3" t="s">
        <v>8018</v>
      </c>
      <c r="H2712" s="3" t="s">
        <v>8019</v>
      </c>
      <c r="L2712" s="3" t="s">
        <v>8020</v>
      </c>
    </row>
    <row r="2713" ht="14.25" customHeight="1">
      <c r="A2713" s="3">
        <v>52223.0</v>
      </c>
      <c r="B2713" s="3" t="s">
        <v>20</v>
      </c>
      <c r="C2713" s="3" t="s">
        <v>8021</v>
      </c>
      <c r="H2713" s="3" t="s">
        <v>8022</v>
      </c>
      <c r="L2713" s="3" t="s">
        <v>8023</v>
      </c>
    </row>
    <row r="2714" ht="14.25" customHeight="1">
      <c r="A2714" s="3">
        <v>52291.0</v>
      </c>
      <c r="B2714" s="3" t="s">
        <v>20</v>
      </c>
      <c r="C2714" s="3" t="s">
        <v>8024</v>
      </c>
      <c r="H2714" s="3" t="s">
        <v>8025</v>
      </c>
      <c r="L2714" s="3" t="s">
        <v>8026</v>
      </c>
    </row>
    <row r="2715" ht="14.25" customHeight="1">
      <c r="A2715" s="3">
        <v>52310.0</v>
      </c>
      <c r="B2715" s="3" t="s">
        <v>20</v>
      </c>
      <c r="C2715" s="3" t="s">
        <v>8027</v>
      </c>
      <c r="H2715" s="3" t="s">
        <v>8028</v>
      </c>
      <c r="L2715" s="3" t="s">
        <v>8029</v>
      </c>
    </row>
    <row r="2716" ht="14.25" customHeight="1">
      <c r="A2716" s="3">
        <v>52315.0</v>
      </c>
      <c r="B2716" s="3" t="s">
        <v>20</v>
      </c>
      <c r="C2716" s="3" t="s">
        <v>8030</v>
      </c>
      <c r="H2716" s="3" t="s">
        <v>8031</v>
      </c>
      <c r="L2716" s="3" t="s">
        <v>8032</v>
      </c>
    </row>
    <row r="2717" ht="14.25" customHeight="1">
      <c r="A2717" s="3">
        <v>52332.0</v>
      </c>
      <c r="B2717" s="3" t="s">
        <v>20</v>
      </c>
      <c r="C2717" s="3" t="s">
        <v>8033</v>
      </c>
      <c r="H2717" s="3" t="s">
        <v>8034</v>
      </c>
      <c r="L2717" s="3" t="s">
        <v>8035</v>
      </c>
    </row>
    <row r="2718" ht="14.25" customHeight="1">
      <c r="A2718" s="3">
        <v>52366.0</v>
      </c>
      <c r="B2718" s="3" t="s">
        <v>20</v>
      </c>
      <c r="C2718" s="3" t="s">
        <v>8036</v>
      </c>
      <c r="H2718" s="3" t="s">
        <v>8037</v>
      </c>
      <c r="L2718" s="3" t="s">
        <v>8038</v>
      </c>
    </row>
    <row r="2719" ht="14.25" customHeight="1">
      <c r="A2719" s="3">
        <v>52381.0</v>
      </c>
      <c r="B2719" s="3" t="s">
        <v>20</v>
      </c>
      <c r="C2719" s="3" t="s">
        <v>8039</v>
      </c>
      <c r="H2719" s="3" t="s">
        <v>8040</v>
      </c>
      <c r="L2719" s="3" t="s">
        <v>8041</v>
      </c>
    </row>
    <row r="2720" ht="14.25" customHeight="1">
      <c r="A2720" s="3">
        <v>52395.0</v>
      </c>
      <c r="B2720" s="3" t="s">
        <v>20</v>
      </c>
      <c r="C2720" s="3" t="s">
        <v>8042</v>
      </c>
      <c r="H2720" s="3" t="s">
        <v>8043</v>
      </c>
      <c r="L2720" s="3" t="s">
        <v>8044</v>
      </c>
    </row>
    <row r="2721" ht="14.25" customHeight="1">
      <c r="A2721" s="3">
        <v>52402.0</v>
      </c>
      <c r="B2721" s="3" t="s">
        <v>20</v>
      </c>
      <c r="C2721" s="3" t="s">
        <v>8045</v>
      </c>
      <c r="H2721" s="3" t="s">
        <v>8046</v>
      </c>
      <c r="L2721" s="3" t="s">
        <v>8047</v>
      </c>
    </row>
    <row r="2722" ht="14.25" customHeight="1">
      <c r="A2722" s="3">
        <v>52408.0</v>
      </c>
      <c r="B2722" s="3" t="s">
        <v>20</v>
      </c>
      <c r="C2722" s="3" t="s">
        <v>8048</v>
      </c>
      <c r="H2722" s="3" t="s">
        <v>8049</v>
      </c>
      <c r="L2722" s="3" t="s">
        <v>8050</v>
      </c>
    </row>
    <row r="2723" ht="14.25" customHeight="1">
      <c r="A2723" s="3">
        <v>52410.0</v>
      </c>
      <c r="B2723" s="3" t="s">
        <v>20</v>
      </c>
      <c r="C2723" s="3" t="s">
        <v>8051</v>
      </c>
      <c r="H2723" s="3" t="s">
        <v>8052</v>
      </c>
      <c r="L2723" s="3" t="s">
        <v>8053</v>
      </c>
    </row>
    <row r="2724" ht="14.25" customHeight="1">
      <c r="A2724" s="3">
        <v>52413.0</v>
      </c>
      <c r="B2724" s="3">
        <v>49.0</v>
      </c>
      <c r="C2724" s="3" t="s">
        <v>8054</v>
      </c>
      <c r="H2724" s="3" t="s">
        <v>8055</v>
      </c>
      <c r="L2724" s="3" t="s">
        <v>8056</v>
      </c>
    </row>
    <row r="2725" ht="14.25" customHeight="1">
      <c r="A2725" s="3">
        <v>52419.0</v>
      </c>
      <c r="B2725" s="3" t="s">
        <v>20</v>
      </c>
      <c r="C2725" s="3" t="s">
        <v>8057</v>
      </c>
      <c r="H2725" s="3" t="s">
        <v>8058</v>
      </c>
      <c r="L2725" s="3" t="s">
        <v>8059</v>
      </c>
    </row>
    <row r="2726" ht="14.25" customHeight="1">
      <c r="A2726" s="3">
        <v>52427.0</v>
      </c>
      <c r="B2726" s="3" t="s">
        <v>20</v>
      </c>
      <c r="C2726" s="3" t="s">
        <v>8060</v>
      </c>
      <c r="H2726" s="3" t="s">
        <v>8061</v>
      </c>
      <c r="L2726" s="3" t="s">
        <v>8062</v>
      </c>
    </row>
    <row r="2727" ht="14.25" customHeight="1">
      <c r="A2727" s="3">
        <v>52433.0</v>
      </c>
      <c r="B2727" s="3" t="s">
        <v>20</v>
      </c>
      <c r="C2727" s="3" t="s">
        <v>8063</v>
      </c>
      <c r="H2727" s="3" t="s">
        <v>8064</v>
      </c>
      <c r="L2727" s="3" t="s">
        <v>8065</v>
      </c>
    </row>
    <row r="2728" ht="14.25" customHeight="1">
      <c r="A2728" s="3">
        <v>52436.0</v>
      </c>
      <c r="B2728" s="3" t="s">
        <v>20</v>
      </c>
      <c r="C2728" s="3" t="s">
        <v>8066</v>
      </c>
      <c r="H2728" s="3" t="s">
        <v>8067</v>
      </c>
      <c r="L2728" s="3" t="s">
        <v>8068</v>
      </c>
    </row>
    <row r="2729" ht="14.25" customHeight="1">
      <c r="A2729" s="3">
        <v>52448.0</v>
      </c>
      <c r="B2729" s="3" t="s">
        <v>20</v>
      </c>
      <c r="C2729" s="3" t="s">
        <v>8069</v>
      </c>
      <c r="H2729" s="3" t="s">
        <v>8070</v>
      </c>
      <c r="L2729" s="3" t="s">
        <v>8071</v>
      </c>
    </row>
    <row r="2730" ht="14.25" customHeight="1">
      <c r="A2730" s="3">
        <v>52449.0</v>
      </c>
      <c r="B2730" s="3" t="s">
        <v>20</v>
      </c>
      <c r="C2730" s="3" t="s">
        <v>8072</v>
      </c>
      <c r="H2730" s="3" t="s">
        <v>8073</v>
      </c>
      <c r="L2730" s="3" t="s">
        <v>8074</v>
      </c>
    </row>
    <row r="2731" ht="14.25" customHeight="1">
      <c r="A2731" s="3">
        <v>52453.0</v>
      </c>
      <c r="B2731" s="3" t="s">
        <v>20</v>
      </c>
      <c r="C2731" s="3" t="s">
        <v>8075</v>
      </c>
      <c r="H2731" s="3" t="s">
        <v>8076</v>
      </c>
      <c r="L2731" s="3" t="s">
        <v>8077</v>
      </c>
    </row>
    <row r="2732" ht="14.25" customHeight="1">
      <c r="A2732" s="3">
        <v>52454.0</v>
      </c>
      <c r="B2732" s="3" t="s">
        <v>20</v>
      </c>
      <c r="C2732" s="3" t="s">
        <v>8078</v>
      </c>
      <c r="H2732" s="3" t="s">
        <v>8079</v>
      </c>
      <c r="L2732" s="3" t="s">
        <v>8080</v>
      </c>
    </row>
    <row r="2733" ht="14.25" customHeight="1">
      <c r="A2733" s="3">
        <v>52456.0</v>
      </c>
      <c r="B2733" s="3" t="s">
        <v>20</v>
      </c>
      <c r="C2733" s="3" t="s">
        <v>8081</v>
      </c>
      <c r="H2733" s="3" t="s">
        <v>8082</v>
      </c>
      <c r="L2733" s="3" t="s">
        <v>8083</v>
      </c>
    </row>
    <row r="2734" ht="14.25" customHeight="1">
      <c r="A2734" s="3">
        <v>52458.0</v>
      </c>
      <c r="B2734" s="3" t="s">
        <v>20</v>
      </c>
      <c r="C2734" s="3" t="s">
        <v>8084</v>
      </c>
      <c r="H2734" s="3" t="s">
        <v>8085</v>
      </c>
      <c r="L2734" s="3" t="s">
        <v>8086</v>
      </c>
    </row>
    <row r="2735" ht="14.25" customHeight="1">
      <c r="A2735" s="3">
        <v>52471.0</v>
      </c>
      <c r="B2735" s="3" t="s">
        <v>20</v>
      </c>
      <c r="C2735" s="3" t="s">
        <v>8087</v>
      </c>
      <c r="H2735" s="3" t="s">
        <v>8088</v>
      </c>
      <c r="L2735" s="3" t="s">
        <v>8089</v>
      </c>
    </row>
    <row r="2736" ht="14.25" customHeight="1">
      <c r="A2736" s="3">
        <v>52473.0</v>
      </c>
      <c r="B2736" s="3" t="s">
        <v>20</v>
      </c>
      <c r="C2736" s="3" t="s">
        <v>8090</v>
      </c>
      <c r="H2736" s="3" t="s">
        <v>8091</v>
      </c>
      <c r="L2736" s="3" t="s">
        <v>8092</v>
      </c>
    </row>
    <row r="2737" ht="14.25" customHeight="1">
      <c r="A2737" s="3">
        <v>52477.0</v>
      </c>
      <c r="B2737" s="3" t="s">
        <v>20</v>
      </c>
      <c r="C2737" s="3" t="s">
        <v>8093</v>
      </c>
      <c r="H2737" s="3" t="s">
        <v>8094</v>
      </c>
      <c r="L2737" s="3" t="s">
        <v>8095</v>
      </c>
    </row>
    <row r="2738" ht="14.25" customHeight="1">
      <c r="A2738" s="3">
        <v>52479.0</v>
      </c>
      <c r="B2738" s="3" t="s">
        <v>20</v>
      </c>
      <c r="C2738" s="3" t="s">
        <v>8096</v>
      </c>
      <c r="H2738" s="3" t="s">
        <v>8097</v>
      </c>
      <c r="L2738" s="3" t="s">
        <v>8098</v>
      </c>
    </row>
    <row r="2739" ht="14.25" customHeight="1">
      <c r="A2739" s="3">
        <v>52483.0</v>
      </c>
      <c r="B2739" s="3" t="s">
        <v>20</v>
      </c>
      <c r="C2739" s="3" t="s">
        <v>8099</v>
      </c>
      <c r="H2739" s="3" t="s">
        <v>8100</v>
      </c>
      <c r="L2739" s="3" t="s">
        <v>8101</v>
      </c>
    </row>
    <row r="2740" ht="14.25" customHeight="1">
      <c r="A2740" s="3">
        <v>52491.0</v>
      </c>
      <c r="B2740" s="3" t="s">
        <v>20</v>
      </c>
      <c r="C2740" s="3" t="s">
        <v>8102</v>
      </c>
      <c r="H2740" s="3" t="s">
        <v>8103</v>
      </c>
      <c r="L2740" s="3" t="s">
        <v>8104</v>
      </c>
    </row>
    <row r="2741" ht="14.25" customHeight="1">
      <c r="A2741" s="3">
        <v>52499.0</v>
      </c>
      <c r="B2741" s="3" t="s">
        <v>20</v>
      </c>
      <c r="C2741" s="3" t="s">
        <v>8105</v>
      </c>
      <c r="H2741" s="3" t="s">
        <v>8106</v>
      </c>
      <c r="L2741" s="3" t="s">
        <v>8107</v>
      </c>
    </row>
    <row r="2742" ht="14.25" customHeight="1">
      <c r="A2742" s="3">
        <v>52515.0</v>
      </c>
      <c r="B2742" s="3" t="s">
        <v>20</v>
      </c>
      <c r="C2742" s="3" t="s">
        <v>8108</v>
      </c>
      <c r="H2742" s="3" t="s">
        <v>8109</v>
      </c>
      <c r="L2742" s="3" t="s">
        <v>8110</v>
      </c>
    </row>
    <row r="2743" ht="14.25" customHeight="1">
      <c r="A2743" s="3">
        <v>52518.0</v>
      </c>
      <c r="B2743" s="3" t="s">
        <v>20</v>
      </c>
      <c r="C2743" s="3" t="s">
        <v>8111</v>
      </c>
      <c r="H2743" s="3" t="s">
        <v>8112</v>
      </c>
      <c r="L2743" s="3" t="s">
        <v>8113</v>
      </c>
    </row>
    <row r="2744" ht="14.25" customHeight="1">
      <c r="A2744" s="3">
        <v>52519.0</v>
      </c>
      <c r="B2744" s="3" t="s">
        <v>20</v>
      </c>
      <c r="C2744" s="3" t="s">
        <v>8114</v>
      </c>
      <c r="H2744" s="3" t="s">
        <v>8115</v>
      </c>
      <c r="L2744" s="3" t="s">
        <v>8116</v>
      </c>
    </row>
    <row r="2745" ht="14.25" customHeight="1">
      <c r="A2745" s="3">
        <v>52526.0</v>
      </c>
      <c r="B2745" s="3" t="s">
        <v>20</v>
      </c>
      <c r="C2745" s="3" t="s">
        <v>8117</v>
      </c>
      <c r="H2745" s="3" t="s">
        <v>8118</v>
      </c>
      <c r="L2745" s="3" t="s">
        <v>8119</v>
      </c>
    </row>
    <row r="2746" ht="14.25" customHeight="1">
      <c r="A2746" s="3">
        <v>52528.0</v>
      </c>
      <c r="B2746" s="3" t="s">
        <v>20</v>
      </c>
      <c r="C2746" s="3" t="s">
        <v>8120</v>
      </c>
      <c r="H2746" s="3" t="s">
        <v>8121</v>
      </c>
      <c r="L2746" s="3" t="s">
        <v>8122</v>
      </c>
    </row>
    <row r="2747" ht="14.25" customHeight="1">
      <c r="A2747" s="3">
        <v>52537.0</v>
      </c>
      <c r="B2747" s="3" t="s">
        <v>20</v>
      </c>
      <c r="C2747" s="3" t="s">
        <v>8123</v>
      </c>
      <c r="H2747" s="3" t="s">
        <v>8124</v>
      </c>
      <c r="L2747" s="3" t="s">
        <v>8125</v>
      </c>
    </row>
    <row r="2748" ht="14.25" customHeight="1">
      <c r="A2748" s="3">
        <v>52538.0</v>
      </c>
      <c r="B2748" s="3" t="s">
        <v>20</v>
      </c>
      <c r="C2748" s="3" t="s">
        <v>8126</v>
      </c>
      <c r="H2748" s="3" t="s">
        <v>8127</v>
      </c>
      <c r="L2748" s="3" t="s">
        <v>8128</v>
      </c>
    </row>
    <row r="2749" ht="14.25" customHeight="1">
      <c r="A2749" s="3">
        <v>52542.0</v>
      </c>
      <c r="B2749" s="3" t="s">
        <v>20</v>
      </c>
      <c r="C2749" s="3" t="s">
        <v>8129</v>
      </c>
      <c r="H2749" s="3" t="s">
        <v>8130</v>
      </c>
      <c r="L2749" s="3" t="s">
        <v>8131</v>
      </c>
    </row>
    <row r="2750" ht="14.25" customHeight="1">
      <c r="A2750" s="3">
        <v>52551.0</v>
      </c>
      <c r="B2750" s="3" t="s">
        <v>20</v>
      </c>
      <c r="C2750" s="3" t="s">
        <v>8132</v>
      </c>
      <c r="H2750" s="3" t="s">
        <v>8133</v>
      </c>
      <c r="L2750" s="3" t="s">
        <v>8134</v>
      </c>
    </row>
    <row r="2751" ht="14.25" customHeight="1">
      <c r="A2751" s="3">
        <v>52552.0</v>
      </c>
      <c r="B2751" s="3" t="s">
        <v>20</v>
      </c>
      <c r="C2751" s="3" t="s">
        <v>8135</v>
      </c>
      <c r="H2751" s="3" t="s">
        <v>8136</v>
      </c>
      <c r="L2751" s="3" t="s">
        <v>8137</v>
      </c>
    </row>
    <row r="2752" ht="14.25" customHeight="1">
      <c r="A2752" s="3">
        <v>52554.0</v>
      </c>
      <c r="B2752" s="3" t="s">
        <v>20</v>
      </c>
      <c r="C2752" s="3" t="s">
        <v>8138</v>
      </c>
      <c r="H2752" s="3" t="s">
        <v>8139</v>
      </c>
      <c r="L2752" s="3" t="s">
        <v>8140</v>
      </c>
    </row>
    <row r="2753" ht="14.25" customHeight="1">
      <c r="A2753" s="3">
        <v>52555.0</v>
      </c>
      <c r="B2753" s="3" t="s">
        <v>20</v>
      </c>
      <c r="C2753" s="3" t="s">
        <v>8141</v>
      </c>
      <c r="H2753" s="3" t="s">
        <v>8142</v>
      </c>
      <c r="L2753" s="3" t="s">
        <v>8143</v>
      </c>
    </row>
    <row r="2754" ht="14.25" customHeight="1">
      <c r="A2754" s="3">
        <v>52556.0</v>
      </c>
      <c r="B2754" s="3" t="s">
        <v>20</v>
      </c>
      <c r="C2754" s="3" t="s">
        <v>8144</v>
      </c>
      <c r="H2754" s="3" t="s">
        <v>8145</v>
      </c>
      <c r="L2754" s="3" t="s">
        <v>8146</v>
      </c>
    </row>
    <row r="2755" ht="14.25" customHeight="1">
      <c r="A2755" s="3">
        <v>52561.0</v>
      </c>
      <c r="B2755" s="3" t="s">
        <v>20</v>
      </c>
      <c r="C2755" s="3" t="s">
        <v>8147</v>
      </c>
      <c r="H2755" s="3" t="s">
        <v>8148</v>
      </c>
      <c r="L2755" s="3" t="s">
        <v>8149</v>
      </c>
    </row>
    <row r="2756" ht="14.25" customHeight="1">
      <c r="A2756" s="3">
        <v>52566.0</v>
      </c>
      <c r="B2756" s="3" t="s">
        <v>20</v>
      </c>
      <c r="C2756" s="3" t="s">
        <v>8150</v>
      </c>
      <c r="H2756" s="3" t="s">
        <v>8151</v>
      </c>
      <c r="L2756" s="3" t="s">
        <v>8152</v>
      </c>
    </row>
    <row r="2757" ht="14.25" customHeight="1">
      <c r="A2757" s="3">
        <v>52568.0</v>
      </c>
      <c r="B2757" s="3" t="s">
        <v>20</v>
      </c>
      <c r="C2757" s="3" t="s">
        <v>8153</v>
      </c>
      <c r="H2757" s="3" t="s">
        <v>8154</v>
      </c>
      <c r="L2757" s="3" t="s">
        <v>8155</v>
      </c>
    </row>
    <row r="2758" ht="14.25" customHeight="1">
      <c r="A2758" s="3">
        <v>52572.0</v>
      </c>
      <c r="B2758" s="3" t="s">
        <v>20</v>
      </c>
      <c r="C2758" s="3" t="s">
        <v>8156</v>
      </c>
      <c r="H2758" s="3" t="s">
        <v>8157</v>
      </c>
      <c r="L2758" s="3" t="s">
        <v>8158</v>
      </c>
    </row>
    <row r="2759" ht="14.25" customHeight="1">
      <c r="A2759" s="3">
        <v>52586.0</v>
      </c>
      <c r="B2759" s="3" t="s">
        <v>20</v>
      </c>
      <c r="C2759" s="3" t="s">
        <v>8159</v>
      </c>
      <c r="H2759" s="3" t="s">
        <v>8160</v>
      </c>
      <c r="L2759" s="3" t="s">
        <v>8161</v>
      </c>
    </row>
    <row r="2760" ht="14.25" customHeight="1">
      <c r="A2760" s="3">
        <v>52588.0</v>
      </c>
      <c r="B2760" s="3" t="s">
        <v>20</v>
      </c>
      <c r="C2760" s="3" t="s">
        <v>8162</v>
      </c>
      <c r="H2760" s="3" t="s">
        <v>8163</v>
      </c>
      <c r="L2760" s="3" t="s">
        <v>8164</v>
      </c>
    </row>
    <row r="2761" ht="14.25" customHeight="1">
      <c r="A2761" s="3">
        <v>52599.0</v>
      </c>
      <c r="B2761" s="3" t="s">
        <v>20</v>
      </c>
      <c r="C2761" s="3" t="s">
        <v>8165</v>
      </c>
      <c r="H2761" s="3" t="s">
        <v>8166</v>
      </c>
      <c r="L2761" s="3" t="s">
        <v>8167</v>
      </c>
    </row>
    <row r="2762" ht="14.25" customHeight="1">
      <c r="A2762" s="3">
        <v>52606.0</v>
      </c>
      <c r="B2762" s="3" t="s">
        <v>20</v>
      </c>
      <c r="C2762" s="3" t="s">
        <v>8168</v>
      </c>
      <c r="H2762" s="3" t="s">
        <v>8169</v>
      </c>
      <c r="L2762" s="3" t="s">
        <v>8170</v>
      </c>
    </row>
    <row r="2763" ht="14.25" customHeight="1">
      <c r="A2763" s="3">
        <v>52615.0</v>
      </c>
      <c r="B2763" s="3" t="s">
        <v>20</v>
      </c>
      <c r="C2763" s="3" t="s">
        <v>8171</v>
      </c>
      <c r="H2763" s="3" t="s">
        <v>8172</v>
      </c>
      <c r="L2763" s="3" t="s">
        <v>8173</v>
      </c>
    </row>
    <row r="2764" ht="14.25" customHeight="1">
      <c r="A2764" s="3">
        <v>52635.0</v>
      </c>
      <c r="B2764" s="3" t="s">
        <v>20</v>
      </c>
      <c r="C2764" s="3" t="s">
        <v>8174</v>
      </c>
      <c r="H2764" s="3" t="s">
        <v>8175</v>
      </c>
      <c r="L2764" s="3" t="s">
        <v>8176</v>
      </c>
    </row>
    <row r="2765" ht="14.25" customHeight="1">
      <c r="A2765" s="3">
        <v>52680.0</v>
      </c>
      <c r="B2765" s="3" t="s">
        <v>20</v>
      </c>
      <c r="C2765" s="3" t="s">
        <v>8177</v>
      </c>
      <c r="H2765" s="3" t="s">
        <v>8178</v>
      </c>
      <c r="L2765" s="3" t="s">
        <v>8179</v>
      </c>
    </row>
    <row r="2766" ht="14.25" customHeight="1">
      <c r="A2766" s="3">
        <v>52683.0</v>
      </c>
      <c r="B2766" s="3" t="s">
        <v>20</v>
      </c>
      <c r="C2766" s="3" t="s">
        <v>8180</v>
      </c>
      <c r="H2766" s="3" t="s">
        <v>8181</v>
      </c>
      <c r="L2766" s="3" t="s">
        <v>8182</v>
      </c>
    </row>
    <row r="2767" ht="14.25" customHeight="1">
      <c r="A2767" s="3">
        <v>52723.0</v>
      </c>
      <c r="B2767" s="3" t="s">
        <v>20</v>
      </c>
      <c r="C2767" s="3" t="s">
        <v>496</v>
      </c>
      <c r="H2767" s="3" t="s">
        <v>8183</v>
      </c>
      <c r="L2767" s="3" t="s">
        <v>8184</v>
      </c>
    </row>
    <row r="2768" ht="14.25" customHeight="1">
      <c r="A2768" s="3">
        <v>52731.0</v>
      </c>
      <c r="B2768" s="3" t="s">
        <v>20</v>
      </c>
      <c r="C2768" s="3" t="s">
        <v>8185</v>
      </c>
      <c r="H2768" s="3" t="s">
        <v>8186</v>
      </c>
      <c r="L2768" s="3" t="s">
        <v>8186</v>
      </c>
    </row>
    <row r="2769" ht="14.25" customHeight="1">
      <c r="A2769" s="3">
        <v>52737.0</v>
      </c>
      <c r="B2769" s="3" t="s">
        <v>20</v>
      </c>
      <c r="C2769" s="3" t="s">
        <v>8187</v>
      </c>
      <c r="H2769" s="3" t="s">
        <v>8188</v>
      </c>
      <c r="L2769" s="3" t="s">
        <v>8189</v>
      </c>
    </row>
    <row r="2770" ht="14.25" customHeight="1">
      <c r="A2770" s="3">
        <v>52743.0</v>
      </c>
      <c r="B2770" s="3" t="s">
        <v>20</v>
      </c>
      <c r="C2770" s="3" t="s">
        <v>951</v>
      </c>
      <c r="H2770" s="3" t="s">
        <v>8190</v>
      </c>
      <c r="L2770" s="3" t="s">
        <v>8191</v>
      </c>
    </row>
    <row r="2771" ht="14.25" customHeight="1">
      <c r="A2771" s="3">
        <v>52783.0</v>
      </c>
      <c r="B2771" s="3" t="s">
        <v>20</v>
      </c>
      <c r="C2771" s="3" t="s">
        <v>8192</v>
      </c>
      <c r="H2771" s="3" t="s">
        <v>8193</v>
      </c>
      <c r="L2771" s="3" t="s">
        <v>8194</v>
      </c>
    </row>
    <row r="2772" ht="14.25" customHeight="1">
      <c r="A2772" s="3">
        <v>52789.0</v>
      </c>
      <c r="B2772" s="3" t="s">
        <v>20</v>
      </c>
      <c r="C2772" s="3" t="s">
        <v>8195</v>
      </c>
      <c r="H2772" s="3" t="s">
        <v>8196</v>
      </c>
      <c r="L2772" s="3" t="s">
        <v>8197</v>
      </c>
    </row>
    <row r="2773" ht="14.25" customHeight="1">
      <c r="A2773" s="3">
        <v>52796.0</v>
      </c>
      <c r="B2773" s="3" t="s">
        <v>20</v>
      </c>
      <c r="C2773" s="3" t="s">
        <v>8198</v>
      </c>
      <c r="H2773" s="3" t="s">
        <v>8199</v>
      </c>
      <c r="L2773" s="3" t="s">
        <v>8200</v>
      </c>
    </row>
    <row r="2774" ht="14.25" customHeight="1">
      <c r="A2774" s="3">
        <v>52806.0</v>
      </c>
      <c r="B2774" s="3" t="s">
        <v>20</v>
      </c>
      <c r="C2774" s="3" t="s">
        <v>8201</v>
      </c>
      <c r="H2774" s="3" t="s">
        <v>8202</v>
      </c>
      <c r="L2774" s="3" t="s">
        <v>8203</v>
      </c>
    </row>
    <row r="2775" ht="14.25" customHeight="1">
      <c r="A2775" s="3">
        <v>52819.0</v>
      </c>
      <c r="B2775" s="3" t="s">
        <v>20</v>
      </c>
      <c r="C2775" s="3" t="s">
        <v>8204</v>
      </c>
      <c r="H2775" s="3" t="s">
        <v>8205</v>
      </c>
      <c r="L2775" s="3" t="s">
        <v>8206</v>
      </c>
    </row>
    <row r="2776" ht="14.25" customHeight="1">
      <c r="A2776" s="3">
        <v>52824.0</v>
      </c>
      <c r="B2776" s="3" t="s">
        <v>20</v>
      </c>
      <c r="C2776" s="3" t="s">
        <v>8207</v>
      </c>
      <c r="H2776" s="3" t="s">
        <v>8208</v>
      </c>
      <c r="L2776" s="3" t="s">
        <v>8209</v>
      </c>
    </row>
    <row r="2777" ht="14.25" customHeight="1">
      <c r="A2777" s="3">
        <v>52825.0</v>
      </c>
      <c r="B2777" s="3" t="s">
        <v>20</v>
      </c>
      <c r="C2777" s="3" t="s">
        <v>8210</v>
      </c>
      <c r="H2777" s="3" t="s">
        <v>8211</v>
      </c>
      <c r="L2777" s="3" t="s">
        <v>8212</v>
      </c>
    </row>
    <row r="2778" ht="14.25" customHeight="1">
      <c r="A2778" s="3">
        <v>52826.0</v>
      </c>
      <c r="B2778" s="3" t="s">
        <v>20</v>
      </c>
      <c r="C2778" s="3" t="s">
        <v>8213</v>
      </c>
      <c r="H2778" s="3" t="s">
        <v>8214</v>
      </c>
      <c r="L2778" s="3" t="s">
        <v>8215</v>
      </c>
    </row>
    <row r="2779" ht="14.25" customHeight="1">
      <c r="A2779" s="3">
        <v>52832.0</v>
      </c>
      <c r="B2779" s="3" t="s">
        <v>20</v>
      </c>
      <c r="C2779" s="3" t="s">
        <v>8216</v>
      </c>
      <c r="H2779" s="3" t="s">
        <v>8217</v>
      </c>
      <c r="L2779" s="3" t="s">
        <v>8218</v>
      </c>
    </row>
    <row r="2780" ht="14.25" customHeight="1">
      <c r="A2780" s="3">
        <v>52851.0</v>
      </c>
      <c r="B2780" s="3" t="s">
        <v>20</v>
      </c>
      <c r="C2780" s="3" t="s">
        <v>8219</v>
      </c>
      <c r="H2780" s="3" t="s">
        <v>8220</v>
      </c>
      <c r="L2780" s="3" t="s">
        <v>8221</v>
      </c>
    </row>
    <row r="2781" ht="14.25" customHeight="1">
      <c r="A2781" s="3">
        <v>52860.0</v>
      </c>
      <c r="B2781" s="3" t="s">
        <v>20</v>
      </c>
      <c r="C2781" s="3" t="s">
        <v>8222</v>
      </c>
      <c r="H2781" s="3" t="s">
        <v>8223</v>
      </c>
      <c r="L2781" s="3" t="s">
        <v>8224</v>
      </c>
    </row>
    <row r="2782" ht="14.25" customHeight="1">
      <c r="A2782" s="3">
        <v>52867.0</v>
      </c>
      <c r="B2782" s="3" t="s">
        <v>20</v>
      </c>
      <c r="C2782" s="3" t="s">
        <v>8225</v>
      </c>
      <c r="H2782" s="3" t="s">
        <v>8226</v>
      </c>
      <c r="L2782" s="3" t="s">
        <v>8227</v>
      </c>
    </row>
    <row r="2783" ht="14.25" customHeight="1">
      <c r="A2783" s="3">
        <v>52876.0</v>
      </c>
      <c r="B2783" s="3" t="s">
        <v>20</v>
      </c>
      <c r="C2783" s="3" t="s">
        <v>8228</v>
      </c>
      <c r="H2783" s="3" t="s">
        <v>8229</v>
      </c>
      <c r="L2783" s="3" t="s">
        <v>8230</v>
      </c>
    </row>
    <row r="2784" ht="14.25" customHeight="1">
      <c r="A2784" s="3">
        <v>52885.0</v>
      </c>
      <c r="B2784" s="3" t="s">
        <v>20</v>
      </c>
      <c r="C2784" s="3" t="s">
        <v>8231</v>
      </c>
      <c r="H2784" s="3" t="s">
        <v>8232</v>
      </c>
      <c r="L2784" s="3" t="s">
        <v>8233</v>
      </c>
    </row>
    <row r="2785" ht="14.25" customHeight="1">
      <c r="A2785" s="3">
        <v>52892.0</v>
      </c>
      <c r="B2785" s="3" t="s">
        <v>20</v>
      </c>
      <c r="C2785" s="3" t="s">
        <v>8234</v>
      </c>
      <c r="H2785" s="3" t="s">
        <v>8235</v>
      </c>
      <c r="L2785" s="3" t="s">
        <v>8236</v>
      </c>
    </row>
    <row r="2786" ht="14.25" customHeight="1">
      <c r="A2786" s="3">
        <v>52901.0</v>
      </c>
      <c r="B2786" s="3" t="s">
        <v>20</v>
      </c>
      <c r="C2786" s="3" t="s">
        <v>8237</v>
      </c>
      <c r="H2786" s="3" t="s">
        <v>8238</v>
      </c>
      <c r="L2786" s="3" t="s">
        <v>8239</v>
      </c>
    </row>
    <row r="2787" ht="14.25" customHeight="1">
      <c r="A2787" s="3">
        <v>52927.0</v>
      </c>
      <c r="B2787" s="3" t="s">
        <v>20</v>
      </c>
      <c r="C2787" s="3" t="s">
        <v>8240</v>
      </c>
      <c r="H2787" s="3" t="s">
        <v>8241</v>
      </c>
      <c r="L2787" s="3" t="s">
        <v>8242</v>
      </c>
    </row>
    <row r="2788" ht="14.25" customHeight="1">
      <c r="A2788" s="3">
        <v>52931.0</v>
      </c>
      <c r="B2788" s="3" t="s">
        <v>20</v>
      </c>
      <c r="C2788" s="3" t="s">
        <v>8243</v>
      </c>
      <c r="H2788" s="3" t="s">
        <v>8244</v>
      </c>
      <c r="L2788" s="3" t="s">
        <v>8245</v>
      </c>
    </row>
    <row r="2789" ht="14.25" customHeight="1">
      <c r="A2789" s="3">
        <v>52937.0</v>
      </c>
      <c r="B2789" s="3" t="s">
        <v>20</v>
      </c>
      <c r="C2789" s="3" t="s">
        <v>8246</v>
      </c>
      <c r="H2789" s="3" t="s">
        <v>8247</v>
      </c>
      <c r="L2789" s="3" t="s">
        <v>8248</v>
      </c>
    </row>
    <row r="2790" ht="14.25" customHeight="1">
      <c r="A2790" s="3">
        <v>52941.0</v>
      </c>
      <c r="B2790" s="3" t="s">
        <v>20</v>
      </c>
      <c r="C2790" s="3" t="s">
        <v>8249</v>
      </c>
      <c r="H2790" s="3" t="s">
        <v>8250</v>
      </c>
      <c r="L2790" s="3" t="s">
        <v>8251</v>
      </c>
    </row>
    <row r="2791" ht="14.25" customHeight="1">
      <c r="A2791" s="3">
        <v>52993.0</v>
      </c>
      <c r="B2791" s="3" t="s">
        <v>20</v>
      </c>
      <c r="C2791" s="3" t="s">
        <v>8252</v>
      </c>
      <c r="H2791" s="3" t="s">
        <v>8253</v>
      </c>
      <c r="L2791" s="3" t="s">
        <v>8254</v>
      </c>
    </row>
    <row r="2792" ht="14.25" customHeight="1">
      <c r="A2792" s="3">
        <v>53040.0</v>
      </c>
      <c r="B2792" s="3" t="s">
        <v>20</v>
      </c>
      <c r="C2792" s="3" t="s">
        <v>8255</v>
      </c>
      <c r="H2792" s="3" t="s">
        <v>8256</v>
      </c>
      <c r="L2792" s="3" t="s">
        <v>8257</v>
      </c>
    </row>
    <row r="2793" ht="14.25" customHeight="1">
      <c r="A2793" s="3">
        <v>53064.0</v>
      </c>
      <c r="B2793" s="3" t="s">
        <v>20</v>
      </c>
      <c r="C2793" s="3" t="s">
        <v>8258</v>
      </c>
      <c r="H2793" s="3" t="s">
        <v>8259</v>
      </c>
      <c r="L2793" s="3" t="s">
        <v>8260</v>
      </c>
    </row>
    <row r="2794" ht="14.25" customHeight="1">
      <c r="A2794" s="3">
        <v>53065.0</v>
      </c>
      <c r="B2794" s="3" t="s">
        <v>20</v>
      </c>
      <c r="C2794" s="3" t="s">
        <v>8261</v>
      </c>
      <c r="H2794" s="3" t="s">
        <v>8262</v>
      </c>
      <c r="L2794" s="3" t="s">
        <v>8263</v>
      </c>
    </row>
    <row r="2795" ht="14.25" customHeight="1">
      <c r="A2795" s="3">
        <v>53095.0</v>
      </c>
      <c r="B2795" s="3" t="s">
        <v>20</v>
      </c>
      <c r="C2795" s="3" t="s">
        <v>8264</v>
      </c>
      <c r="H2795" s="3" t="s">
        <v>8264</v>
      </c>
      <c r="L2795" s="3" t="s">
        <v>8264</v>
      </c>
    </row>
    <row r="2796" ht="14.25" customHeight="1">
      <c r="A2796" s="3">
        <v>53112.0</v>
      </c>
      <c r="B2796" s="3" t="s">
        <v>20</v>
      </c>
      <c r="C2796" s="3" t="s">
        <v>8265</v>
      </c>
      <c r="H2796" s="3" t="s">
        <v>8266</v>
      </c>
      <c r="L2796" s="3" t="s">
        <v>8267</v>
      </c>
    </row>
    <row r="2797" ht="14.25" customHeight="1">
      <c r="A2797" s="3">
        <v>53127.0</v>
      </c>
      <c r="B2797" s="3" t="s">
        <v>20</v>
      </c>
      <c r="C2797" s="3" t="s">
        <v>8268</v>
      </c>
      <c r="H2797" s="3" t="s">
        <v>8269</v>
      </c>
      <c r="L2797" s="3" t="s">
        <v>8270</v>
      </c>
    </row>
    <row r="2798" ht="14.25" customHeight="1">
      <c r="A2798" s="3">
        <v>53138.0</v>
      </c>
      <c r="B2798" s="3" t="s">
        <v>20</v>
      </c>
      <c r="C2798" s="3" t="s">
        <v>8271</v>
      </c>
      <c r="H2798" s="3" t="s">
        <v>8272</v>
      </c>
      <c r="L2798" s="3" t="s">
        <v>8273</v>
      </c>
    </row>
    <row r="2799" ht="14.25" customHeight="1">
      <c r="A2799" s="3">
        <v>53156.0</v>
      </c>
      <c r="B2799" s="3" t="s">
        <v>20</v>
      </c>
      <c r="C2799" s="3" t="s">
        <v>8274</v>
      </c>
      <c r="H2799" s="3" t="s">
        <v>8275</v>
      </c>
      <c r="L2799" s="3" t="s">
        <v>8276</v>
      </c>
    </row>
    <row r="2800" ht="14.25" customHeight="1">
      <c r="A2800" s="3">
        <v>53157.0</v>
      </c>
      <c r="B2800" s="3" t="s">
        <v>20</v>
      </c>
      <c r="C2800" s="3" t="s">
        <v>8277</v>
      </c>
      <c r="H2800" s="3" t="s">
        <v>8278</v>
      </c>
      <c r="L2800" s="3" t="s">
        <v>8279</v>
      </c>
    </row>
    <row r="2801" ht="14.25" customHeight="1">
      <c r="A2801" s="3">
        <v>53165.0</v>
      </c>
      <c r="B2801" s="3" t="s">
        <v>20</v>
      </c>
      <c r="C2801" s="3" t="s">
        <v>8280</v>
      </c>
      <c r="H2801" s="3" t="s">
        <v>8281</v>
      </c>
      <c r="L2801" s="3" t="s">
        <v>8282</v>
      </c>
    </row>
    <row r="2802" ht="14.25" customHeight="1">
      <c r="A2802" s="3">
        <v>53166.0</v>
      </c>
      <c r="B2802" s="3" t="s">
        <v>20</v>
      </c>
      <c r="C2802" s="3" t="s">
        <v>8283</v>
      </c>
      <c r="H2802" s="3" t="s">
        <v>8284</v>
      </c>
      <c r="L2802" s="3" t="s">
        <v>8285</v>
      </c>
    </row>
    <row r="2803" ht="14.25" customHeight="1">
      <c r="A2803" s="3">
        <v>53187.0</v>
      </c>
      <c r="B2803" s="3" t="s">
        <v>20</v>
      </c>
      <c r="C2803" s="3" t="s">
        <v>8286</v>
      </c>
      <c r="H2803" s="3" t="s">
        <v>8287</v>
      </c>
      <c r="L2803" s="3" t="s">
        <v>8288</v>
      </c>
    </row>
    <row r="2804" ht="14.25" customHeight="1">
      <c r="A2804" s="3">
        <v>53188.0</v>
      </c>
      <c r="B2804" s="3" t="s">
        <v>20</v>
      </c>
      <c r="C2804" s="3" t="s">
        <v>8289</v>
      </c>
      <c r="H2804" s="3" t="s">
        <v>8290</v>
      </c>
      <c r="L2804" s="3" t="s">
        <v>8291</v>
      </c>
    </row>
    <row r="2805" ht="14.25" customHeight="1">
      <c r="A2805" s="3">
        <v>53192.0</v>
      </c>
      <c r="B2805" s="3" t="s">
        <v>20</v>
      </c>
      <c r="C2805" s="3" t="s">
        <v>8292</v>
      </c>
      <c r="H2805" s="3" t="s">
        <v>8293</v>
      </c>
      <c r="L2805" s="3" t="s">
        <v>8294</v>
      </c>
    </row>
    <row r="2806" ht="14.25" customHeight="1">
      <c r="A2806" s="3">
        <v>53200.0</v>
      </c>
      <c r="B2806" s="3" t="s">
        <v>20</v>
      </c>
      <c r="C2806" s="3" t="s">
        <v>8295</v>
      </c>
      <c r="H2806" s="3" t="s">
        <v>8296</v>
      </c>
      <c r="L2806" s="3" t="s">
        <v>8297</v>
      </c>
    </row>
    <row r="2807" ht="14.25" customHeight="1">
      <c r="A2807" s="3">
        <v>53201.0</v>
      </c>
      <c r="B2807" s="3" t="s">
        <v>20</v>
      </c>
      <c r="C2807" s="3" t="s">
        <v>8298</v>
      </c>
      <c r="H2807" s="3" t="s">
        <v>8299</v>
      </c>
      <c r="L2807" s="3" t="s">
        <v>8300</v>
      </c>
    </row>
    <row r="2808" ht="14.25" customHeight="1">
      <c r="A2808" s="3">
        <v>53204.0</v>
      </c>
      <c r="B2808" s="3" t="s">
        <v>20</v>
      </c>
      <c r="C2808" s="3" t="s">
        <v>8301</v>
      </c>
      <c r="H2808" s="3" t="s">
        <v>8302</v>
      </c>
      <c r="L2808" s="3" t="s">
        <v>8303</v>
      </c>
    </row>
    <row r="2809" ht="14.25" customHeight="1">
      <c r="A2809" s="3">
        <v>53227.0</v>
      </c>
      <c r="B2809" s="3" t="s">
        <v>20</v>
      </c>
      <c r="C2809" s="3" t="s">
        <v>8304</v>
      </c>
      <c r="H2809" s="3" t="s">
        <v>8305</v>
      </c>
      <c r="L2809" s="3" t="s">
        <v>8306</v>
      </c>
    </row>
    <row r="2810" ht="14.25" customHeight="1">
      <c r="A2810" s="3">
        <v>53232.0</v>
      </c>
      <c r="B2810" s="3" t="s">
        <v>20</v>
      </c>
      <c r="C2810" s="3" t="s">
        <v>496</v>
      </c>
      <c r="H2810" s="3" t="s">
        <v>8307</v>
      </c>
      <c r="L2810" s="3" t="s">
        <v>8308</v>
      </c>
    </row>
    <row r="2811" ht="14.25" customHeight="1">
      <c r="A2811" s="3">
        <v>53233.0</v>
      </c>
      <c r="B2811" s="3" t="s">
        <v>20</v>
      </c>
      <c r="C2811" s="3" t="s">
        <v>8309</v>
      </c>
      <c r="H2811" s="3" t="s">
        <v>8310</v>
      </c>
      <c r="L2811" s="3" t="s">
        <v>8311</v>
      </c>
    </row>
    <row r="2812" ht="14.25" customHeight="1">
      <c r="A2812" s="3">
        <v>53242.0</v>
      </c>
      <c r="B2812" s="3" t="s">
        <v>20</v>
      </c>
      <c r="C2812" s="3" t="s">
        <v>8312</v>
      </c>
      <c r="H2812" s="3" t="s">
        <v>8313</v>
      </c>
      <c r="L2812" s="3" t="s">
        <v>8314</v>
      </c>
    </row>
    <row r="2813" ht="14.25" customHeight="1">
      <c r="A2813" s="3">
        <v>53246.0</v>
      </c>
      <c r="B2813" s="3" t="s">
        <v>20</v>
      </c>
      <c r="C2813" s="3" t="s">
        <v>8315</v>
      </c>
      <c r="H2813" s="3" t="s">
        <v>8316</v>
      </c>
      <c r="L2813" s="3" t="s">
        <v>8317</v>
      </c>
    </row>
    <row r="2814" ht="14.25" customHeight="1">
      <c r="A2814" s="3">
        <v>53258.0</v>
      </c>
      <c r="B2814" s="3" t="s">
        <v>20</v>
      </c>
      <c r="C2814" s="3" t="s">
        <v>8318</v>
      </c>
      <c r="H2814" s="3" t="s">
        <v>8319</v>
      </c>
      <c r="L2814" s="3" t="s">
        <v>8320</v>
      </c>
    </row>
    <row r="2815" ht="14.25" customHeight="1">
      <c r="A2815" s="3">
        <v>53265.0</v>
      </c>
      <c r="B2815" s="3" t="s">
        <v>20</v>
      </c>
      <c r="C2815" s="3" t="s">
        <v>8321</v>
      </c>
      <c r="H2815" s="3" t="s">
        <v>8322</v>
      </c>
      <c r="L2815" s="3" t="s">
        <v>8323</v>
      </c>
    </row>
    <row r="2816" ht="14.25" customHeight="1">
      <c r="A2816" s="3">
        <v>53273.0</v>
      </c>
      <c r="B2816" s="3" t="s">
        <v>20</v>
      </c>
      <c r="C2816" s="3" t="s">
        <v>8324</v>
      </c>
      <c r="H2816" s="3" t="s">
        <v>8325</v>
      </c>
      <c r="L2816" s="3" t="s">
        <v>8326</v>
      </c>
    </row>
    <row r="2817" ht="14.25" customHeight="1">
      <c r="A2817" s="3">
        <v>53277.0</v>
      </c>
      <c r="B2817" s="3" t="s">
        <v>20</v>
      </c>
      <c r="C2817" s="3" t="s">
        <v>8327</v>
      </c>
      <c r="H2817" s="3" t="s">
        <v>8328</v>
      </c>
      <c r="L2817" s="3" t="s">
        <v>8329</v>
      </c>
    </row>
    <row r="2818" ht="14.25" customHeight="1">
      <c r="A2818" s="3">
        <v>53279.0</v>
      </c>
      <c r="B2818" s="3" t="s">
        <v>20</v>
      </c>
      <c r="C2818" s="3" t="s">
        <v>8330</v>
      </c>
      <c r="H2818" s="3" t="s">
        <v>8331</v>
      </c>
      <c r="L2818" s="3" t="s">
        <v>8332</v>
      </c>
    </row>
    <row r="2819" ht="14.25" customHeight="1">
      <c r="A2819" s="3">
        <v>53283.0</v>
      </c>
      <c r="B2819" s="3" t="s">
        <v>20</v>
      </c>
      <c r="C2819" s="3" t="s">
        <v>8333</v>
      </c>
      <c r="H2819" s="3" t="s">
        <v>8334</v>
      </c>
      <c r="L2819" s="3" t="s">
        <v>8335</v>
      </c>
    </row>
    <row r="2820" ht="14.25" customHeight="1">
      <c r="A2820" s="3">
        <v>53284.0</v>
      </c>
      <c r="B2820" s="3" t="s">
        <v>20</v>
      </c>
      <c r="C2820" s="3" t="s">
        <v>8336</v>
      </c>
      <c r="H2820" s="3" t="s">
        <v>8337</v>
      </c>
      <c r="L2820" s="3" t="s">
        <v>8338</v>
      </c>
    </row>
    <row r="2821" ht="14.25" customHeight="1">
      <c r="A2821" s="3">
        <v>53290.0</v>
      </c>
      <c r="B2821" s="3" t="s">
        <v>20</v>
      </c>
      <c r="C2821" s="3" t="s">
        <v>8339</v>
      </c>
      <c r="H2821" s="3" t="s">
        <v>8340</v>
      </c>
      <c r="L2821" s="3" t="s">
        <v>8341</v>
      </c>
    </row>
    <row r="2822" ht="14.25" customHeight="1">
      <c r="A2822" s="3">
        <v>53291.0</v>
      </c>
      <c r="B2822" s="3" t="s">
        <v>20</v>
      </c>
      <c r="C2822" s="3" t="s">
        <v>8342</v>
      </c>
      <c r="H2822" s="3" t="s">
        <v>8343</v>
      </c>
      <c r="L2822" s="3" t="s">
        <v>8344</v>
      </c>
    </row>
    <row r="2823" ht="14.25" customHeight="1">
      <c r="A2823" s="3">
        <v>53293.0</v>
      </c>
      <c r="B2823" s="3" t="s">
        <v>20</v>
      </c>
      <c r="C2823" s="3" t="s">
        <v>8345</v>
      </c>
      <c r="H2823" s="3" t="s">
        <v>8346</v>
      </c>
      <c r="L2823" s="3" t="s">
        <v>8347</v>
      </c>
    </row>
    <row r="2824" ht="14.25" customHeight="1">
      <c r="A2824" s="3">
        <v>53297.0</v>
      </c>
      <c r="B2824" s="3" t="s">
        <v>20</v>
      </c>
      <c r="C2824" s="3" t="s">
        <v>8348</v>
      </c>
      <c r="H2824" s="3" t="s">
        <v>8349</v>
      </c>
      <c r="L2824" s="3" t="s">
        <v>8350</v>
      </c>
    </row>
    <row r="2825" ht="14.25" customHeight="1">
      <c r="A2825" s="3">
        <v>53302.0</v>
      </c>
      <c r="B2825" s="3" t="s">
        <v>20</v>
      </c>
      <c r="C2825" s="3" t="s">
        <v>8351</v>
      </c>
      <c r="H2825" s="3" t="s">
        <v>8352</v>
      </c>
      <c r="L2825" s="3" t="s">
        <v>8353</v>
      </c>
    </row>
    <row r="2826" ht="14.25" customHeight="1">
      <c r="A2826" s="3">
        <v>53309.0</v>
      </c>
      <c r="B2826" s="3" t="s">
        <v>20</v>
      </c>
      <c r="C2826" s="3" t="s">
        <v>8354</v>
      </c>
      <c r="H2826" s="3" t="s">
        <v>8355</v>
      </c>
      <c r="L2826" s="3" t="s">
        <v>8356</v>
      </c>
    </row>
    <row r="2827" ht="14.25" customHeight="1">
      <c r="A2827" s="3">
        <v>53320.0</v>
      </c>
      <c r="B2827" s="3" t="s">
        <v>20</v>
      </c>
      <c r="C2827" s="3" t="s">
        <v>8357</v>
      </c>
      <c r="H2827" s="3" t="s">
        <v>8358</v>
      </c>
      <c r="L2827" s="3" t="s">
        <v>8359</v>
      </c>
    </row>
    <row r="2828" ht="14.25" customHeight="1">
      <c r="A2828" s="3">
        <v>53328.0</v>
      </c>
      <c r="B2828" s="3" t="s">
        <v>20</v>
      </c>
      <c r="C2828" s="3" t="s">
        <v>8360</v>
      </c>
      <c r="H2828" s="3" t="s">
        <v>8361</v>
      </c>
      <c r="L2828" s="3" t="s">
        <v>8362</v>
      </c>
    </row>
    <row r="2829" ht="14.25" customHeight="1">
      <c r="A2829" s="3">
        <v>53333.0</v>
      </c>
      <c r="B2829" s="3" t="s">
        <v>20</v>
      </c>
      <c r="C2829" s="3" t="s">
        <v>8363</v>
      </c>
      <c r="H2829" s="3" t="s">
        <v>8364</v>
      </c>
      <c r="L2829" s="3" t="s">
        <v>8365</v>
      </c>
    </row>
    <row r="2830" ht="14.25" customHeight="1">
      <c r="A2830" s="3">
        <v>53342.0</v>
      </c>
      <c r="B2830" s="3" t="s">
        <v>20</v>
      </c>
      <c r="C2830" s="3" t="s">
        <v>8366</v>
      </c>
      <c r="H2830" s="3" t="s">
        <v>8367</v>
      </c>
      <c r="L2830" s="3" t="s">
        <v>8368</v>
      </c>
    </row>
    <row r="2831" ht="14.25" customHeight="1">
      <c r="A2831" s="3">
        <v>53348.0</v>
      </c>
      <c r="B2831" s="3" t="s">
        <v>20</v>
      </c>
      <c r="C2831" s="3" t="s">
        <v>8369</v>
      </c>
      <c r="H2831" s="3" t="s">
        <v>8370</v>
      </c>
      <c r="L2831" s="3" t="s">
        <v>8371</v>
      </c>
    </row>
    <row r="2832" ht="14.25" customHeight="1">
      <c r="A2832" s="3">
        <v>53353.0</v>
      </c>
      <c r="B2832" s="3" t="s">
        <v>20</v>
      </c>
      <c r="C2832" s="3" t="s">
        <v>8372</v>
      </c>
      <c r="H2832" s="3" t="s">
        <v>8373</v>
      </c>
      <c r="L2832" s="3" t="s">
        <v>8374</v>
      </c>
    </row>
    <row r="2833" ht="14.25" customHeight="1">
      <c r="A2833" s="3">
        <v>53362.0</v>
      </c>
      <c r="B2833" s="3" t="s">
        <v>20</v>
      </c>
      <c r="C2833" s="3" t="s">
        <v>8375</v>
      </c>
      <c r="H2833" s="3" t="s">
        <v>8376</v>
      </c>
      <c r="L2833" s="3" t="s">
        <v>8377</v>
      </c>
    </row>
    <row r="2834" ht="14.25" customHeight="1">
      <c r="A2834" s="3">
        <v>53363.0</v>
      </c>
      <c r="B2834" s="3" t="s">
        <v>20</v>
      </c>
      <c r="C2834" s="3" t="s">
        <v>8378</v>
      </c>
      <c r="H2834" s="3" t="s">
        <v>8379</v>
      </c>
      <c r="L2834" s="3" t="s">
        <v>8380</v>
      </c>
    </row>
    <row r="2835" ht="14.25" customHeight="1">
      <c r="A2835" s="3">
        <v>53368.0</v>
      </c>
      <c r="B2835" s="3" t="s">
        <v>20</v>
      </c>
      <c r="C2835" s="3" t="s">
        <v>8381</v>
      </c>
      <c r="H2835" s="3" t="s">
        <v>8382</v>
      </c>
      <c r="L2835" s="3" t="s">
        <v>8383</v>
      </c>
    </row>
    <row r="2836" ht="14.25" customHeight="1">
      <c r="A2836" s="3">
        <v>53369.0</v>
      </c>
      <c r="B2836" s="3" t="s">
        <v>20</v>
      </c>
      <c r="C2836" s="3" t="s">
        <v>496</v>
      </c>
      <c r="H2836" s="3" t="s">
        <v>8384</v>
      </c>
      <c r="L2836" s="3" t="s">
        <v>8385</v>
      </c>
    </row>
    <row r="2837" ht="14.25" customHeight="1">
      <c r="A2837" s="3">
        <v>53372.0</v>
      </c>
      <c r="B2837" s="3" t="s">
        <v>20</v>
      </c>
      <c r="C2837" s="3" t="s">
        <v>8386</v>
      </c>
      <c r="H2837" s="3" t="s">
        <v>8387</v>
      </c>
      <c r="L2837" s="3" t="s">
        <v>8388</v>
      </c>
    </row>
    <row r="2838" ht="14.25" customHeight="1">
      <c r="A2838" s="3">
        <v>53378.0</v>
      </c>
      <c r="B2838" s="3" t="s">
        <v>20</v>
      </c>
      <c r="C2838" s="3" t="s">
        <v>8389</v>
      </c>
      <c r="H2838" s="3" t="s">
        <v>8390</v>
      </c>
      <c r="L2838" s="3" t="s">
        <v>8391</v>
      </c>
    </row>
    <row r="2839" ht="14.25" customHeight="1">
      <c r="A2839" s="3">
        <v>53389.0</v>
      </c>
      <c r="B2839" s="3" t="s">
        <v>20</v>
      </c>
      <c r="C2839" s="3" t="s">
        <v>8392</v>
      </c>
      <c r="H2839" s="3" t="s">
        <v>8393</v>
      </c>
      <c r="L2839" s="3" t="s">
        <v>8394</v>
      </c>
    </row>
    <row r="2840" ht="14.25" customHeight="1">
      <c r="A2840" s="3">
        <v>53396.0</v>
      </c>
      <c r="B2840" s="3" t="s">
        <v>20</v>
      </c>
      <c r="C2840" s="3" t="s">
        <v>8395</v>
      </c>
      <c r="H2840" s="3" t="s">
        <v>8396</v>
      </c>
      <c r="L2840" s="3" t="s">
        <v>8397</v>
      </c>
    </row>
    <row r="2841" ht="14.25" customHeight="1">
      <c r="A2841" s="3">
        <v>53403.0</v>
      </c>
      <c r="B2841" s="3" t="s">
        <v>20</v>
      </c>
      <c r="C2841" s="3" t="s">
        <v>8398</v>
      </c>
      <c r="H2841" s="3" t="s">
        <v>8399</v>
      </c>
      <c r="L2841" s="3" t="s">
        <v>8400</v>
      </c>
    </row>
    <row r="2842" ht="14.25" customHeight="1">
      <c r="A2842" s="3">
        <v>53409.0</v>
      </c>
      <c r="B2842" s="3" t="s">
        <v>20</v>
      </c>
      <c r="C2842" s="3" t="s">
        <v>8401</v>
      </c>
      <c r="H2842" s="3" t="s">
        <v>8402</v>
      </c>
      <c r="L2842" s="3" t="s">
        <v>8403</v>
      </c>
    </row>
    <row r="2843" ht="14.25" customHeight="1">
      <c r="A2843" s="3">
        <v>53412.0</v>
      </c>
      <c r="B2843" s="3" t="s">
        <v>20</v>
      </c>
      <c r="C2843" s="3" t="s">
        <v>496</v>
      </c>
      <c r="H2843" s="3" t="s">
        <v>8404</v>
      </c>
      <c r="L2843" s="3" t="s">
        <v>8405</v>
      </c>
    </row>
    <row r="2844" ht="14.25" customHeight="1">
      <c r="A2844" s="3">
        <v>53433.0</v>
      </c>
      <c r="B2844" s="3" t="s">
        <v>20</v>
      </c>
      <c r="C2844" s="3" t="s">
        <v>8406</v>
      </c>
      <c r="H2844" s="3" t="s">
        <v>8407</v>
      </c>
      <c r="L2844" s="3" t="s">
        <v>8408</v>
      </c>
    </row>
    <row r="2845" ht="14.25" customHeight="1">
      <c r="A2845" s="3">
        <v>53448.0</v>
      </c>
      <c r="B2845" s="3" t="s">
        <v>20</v>
      </c>
      <c r="C2845" s="3" t="s">
        <v>496</v>
      </c>
      <c r="H2845" s="3" t="s">
        <v>8409</v>
      </c>
      <c r="L2845" s="3" t="s">
        <v>8410</v>
      </c>
    </row>
    <row r="2846" ht="14.25" customHeight="1">
      <c r="A2846" s="3">
        <v>53453.0</v>
      </c>
      <c r="B2846" s="3" t="s">
        <v>20</v>
      </c>
      <c r="C2846" s="3" t="s">
        <v>8411</v>
      </c>
      <c r="H2846" s="3" t="s">
        <v>8412</v>
      </c>
      <c r="L2846" s="3" t="s">
        <v>8413</v>
      </c>
    </row>
    <row r="2847" ht="14.25" customHeight="1">
      <c r="A2847" s="3">
        <v>53454.0</v>
      </c>
      <c r="B2847" s="3" t="s">
        <v>20</v>
      </c>
      <c r="C2847" s="3" t="s">
        <v>8414</v>
      </c>
      <c r="H2847" s="3" t="s">
        <v>8415</v>
      </c>
      <c r="L2847" s="3" t="s">
        <v>8416</v>
      </c>
    </row>
    <row r="2848" ht="14.25" customHeight="1">
      <c r="A2848" s="3">
        <v>53459.0</v>
      </c>
      <c r="B2848" s="3" t="s">
        <v>20</v>
      </c>
      <c r="C2848" s="3" t="s">
        <v>8417</v>
      </c>
      <c r="H2848" s="3" t="s">
        <v>8418</v>
      </c>
      <c r="L2848" s="3" t="s">
        <v>8419</v>
      </c>
    </row>
    <row r="2849" ht="14.25" customHeight="1">
      <c r="A2849" s="3">
        <v>53460.0</v>
      </c>
      <c r="B2849" s="3" t="s">
        <v>20</v>
      </c>
      <c r="C2849" s="3" t="s">
        <v>8420</v>
      </c>
      <c r="H2849" s="3" t="s">
        <v>8421</v>
      </c>
      <c r="L2849" s="3" t="s">
        <v>8422</v>
      </c>
    </row>
    <row r="2850" ht="14.25" customHeight="1">
      <c r="A2850" s="3">
        <v>53463.0</v>
      </c>
      <c r="B2850" s="3" t="s">
        <v>20</v>
      </c>
      <c r="C2850" s="3" t="s">
        <v>8423</v>
      </c>
      <c r="H2850" s="3" t="s">
        <v>8424</v>
      </c>
      <c r="L2850" s="3" t="s">
        <v>8425</v>
      </c>
    </row>
    <row r="2851" ht="14.25" customHeight="1">
      <c r="A2851" s="3">
        <v>53468.0</v>
      </c>
      <c r="B2851" s="3" t="s">
        <v>20</v>
      </c>
      <c r="C2851" s="3" t="s">
        <v>8426</v>
      </c>
      <c r="H2851" s="3" t="s">
        <v>8427</v>
      </c>
      <c r="L2851" s="3" t="s">
        <v>8428</v>
      </c>
    </row>
    <row r="2852" ht="14.25" customHeight="1">
      <c r="A2852" s="3">
        <v>53473.0</v>
      </c>
      <c r="B2852" s="3" t="s">
        <v>20</v>
      </c>
      <c r="C2852" s="3" t="s">
        <v>8429</v>
      </c>
      <c r="H2852" s="3" t="s">
        <v>8430</v>
      </c>
      <c r="L2852" s="3" t="s">
        <v>8431</v>
      </c>
    </row>
    <row r="2853" ht="14.25" customHeight="1">
      <c r="A2853" s="3">
        <v>53491.0</v>
      </c>
      <c r="B2853" s="3" t="s">
        <v>20</v>
      </c>
      <c r="C2853" s="3" t="s">
        <v>8432</v>
      </c>
      <c r="H2853" s="3" t="s">
        <v>8433</v>
      </c>
      <c r="L2853" s="3" t="s">
        <v>8434</v>
      </c>
    </row>
    <row r="2854" ht="14.25" customHeight="1">
      <c r="A2854" s="3">
        <v>53493.0</v>
      </c>
      <c r="B2854" s="3" t="s">
        <v>20</v>
      </c>
      <c r="C2854" s="3" t="s">
        <v>8435</v>
      </c>
      <c r="H2854" s="3" t="s">
        <v>8436</v>
      </c>
      <c r="L2854" s="3" t="s">
        <v>8437</v>
      </c>
    </row>
    <row r="2855" ht="14.25" customHeight="1">
      <c r="A2855" s="3">
        <v>53497.0</v>
      </c>
      <c r="B2855" s="3" t="s">
        <v>20</v>
      </c>
      <c r="C2855" s="3" t="s">
        <v>8438</v>
      </c>
      <c r="H2855" s="3" t="s">
        <v>8439</v>
      </c>
      <c r="L2855" s="3" t="s">
        <v>8440</v>
      </c>
    </row>
    <row r="2856" ht="14.25" customHeight="1">
      <c r="A2856" s="3">
        <v>53504.0</v>
      </c>
      <c r="B2856" s="3" t="s">
        <v>20</v>
      </c>
      <c r="C2856" s="3" t="s">
        <v>8441</v>
      </c>
      <c r="H2856" s="3" t="s">
        <v>8442</v>
      </c>
      <c r="L2856" s="3" t="s">
        <v>8443</v>
      </c>
    </row>
    <row r="2857" ht="14.25" customHeight="1">
      <c r="A2857" s="3">
        <v>53507.0</v>
      </c>
      <c r="B2857" s="3" t="s">
        <v>20</v>
      </c>
      <c r="C2857" s="3" t="s">
        <v>8444</v>
      </c>
      <c r="H2857" s="3" t="s">
        <v>8445</v>
      </c>
      <c r="L2857" s="3" t="s">
        <v>8446</v>
      </c>
    </row>
    <row r="2858" ht="14.25" customHeight="1">
      <c r="A2858" s="3">
        <v>53512.0</v>
      </c>
      <c r="B2858" s="3" t="s">
        <v>20</v>
      </c>
      <c r="C2858" s="3" t="s">
        <v>8447</v>
      </c>
      <c r="H2858" s="3" t="s">
        <v>8448</v>
      </c>
      <c r="L2858" s="3" t="s">
        <v>8449</v>
      </c>
    </row>
    <row r="2859" ht="14.25" customHeight="1">
      <c r="A2859" s="3">
        <v>53515.0</v>
      </c>
      <c r="B2859" s="3" t="s">
        <v>20</v>
      </c>
      <c r="C2859" s="3" t="s">
        <v>8450</v>
      </c>
      <c r="H2859" s="3" t="s">
        <v>8451</v>
      </c>
      <c r="L2859" s="3" t="s">
        <v>8452</v>
      </c>
    </row>
    <row r="2860" ht="14.25" customHeight="1">
      <c r="A2860" s="3">
        <v>53518.0</v>
      </c>
      <c r="B2860" s="3" t="s">
        <v>20</v>
      </c>
      <c r="C2860" s="3" t="s">
        <v>8453</v>
      </c>
      <c r="H2860" s="3" t="s">
        <v>8454</v>
      </c>
      <c r="L2860" s="3" t="s">
        <v>8455</v>
      </c>
    </row>
    <row r="2861" ht="14.25" customHeight="1">
      <c r="A2861" s="3">
        <v>53520.0</v>
      </c>
      <c r="B2861" s="3" t="s">
        <v>20</v>
      </c>
      <c r="C2861" s="3" t="s">
        <v>8456</v>
      </c>
      <c r="H2861" s="3" t="s">
        <v>8457</v>
      </c>
      <c r="L2861" s="3" t="s">
        <v>8458</v>
      </c>
    </row>
    <row r="2862" ht="14.25" customHeight="1">
      <c r="A2862" s="3">
        <v>53522.0</v>
      </c>
      <c r="B2862" s="3" t="s">
        <v>20</v>
      </c>
      <c r="C2862" s="3" t="s">
        <v>608</v>
      </c>
      <c r="H2862" s="3" t="s">
        <v>608</v>
      </c>
      <c r="L2862" s="3" t="s">
        <v>608</v>
      </c>
    </row>
    <row r="2863" ht="14.25" customHeight="1">
      <c r="A2863" s="3">
        <v>53527.0</v>
      </c>
      <c r="B2863" s="3" t="s">
        <v>20</v>
      </c>
      <c r="C2863" s="3" t="s">
        <v>8459</v>
      </c>
      <c r="H2863" s="3" t="s">
        <v>8460</v>
      </c>
      <c r="L2863" s="3" t="s">
        <v>8461</v>
      </c>
    </row>
    <row r="2864" ht="14.25" customHeight="1">
      <c r="A2864" s="3">
        <v>53528.0</v>
      </c>
      <c r="B2864" s="3" t="s">
        <v>20</v>
      </c>
      <c r="C2864" s="3" t="s">
        <v>8462</v>
      </c>
      <c r="H2864" s="3" t="s">
        <v>8463</v>
      </c>
      <c r="L2864" s="3" t="s">
        <v>8464</v>
      </c>
    </row>
    <row r="2865" ht="14.25" customHeight="1">
      <c r="A2865" s="3">
        <v>53530.0</v>
      </c>
      <c r="B2865" s="3" t="s">
        <v>20</v>
      </c>
      <c r="C2865" s="3" t="s">
        <v>8465</v>
      </c>
      <c r="H2865" s="3" t="s">
        <v>8466</v>
      </c>
      <c r="L2865" s="3" t="s">
        <v>8467</v>
      </c>
    </row>
    <row r="2866" ht="14.25" customHeight="1">
      <c r="A2866" s="3">
        <v>53543.0</v>
      </c>
      <c r="B2866" s="3" t="s">
        <v>20</v>
      </c>
      <c r="C2866" s="3" t="s">
        <v>8468</v>
      </c>
      <c r="H2866" s="3" t="s">
        <v>8469</v>
      </c>
      <c r="L2866" s="3" t="s">
        <v>8470</v>
      </c>
    </row>
    <row r="2867" ht="14.25" customHeight="1">
      <c r="A2867" s="3">
        <v>53551.0</v>
      </c>
      <c r="B2867" s="3" t="s">
        <v>20</v>
      </c>
      <c r="C2867" s="3" t="s">
        <v>8471</v>
      </c>
      <c r="H2867" s="3" t="s">
        <v>8472</v>
      </c>
      <c r="L2867" s="3" t="s">
        <v>8473</v>
      </c>
    </row>
    <row r="2868" ht="14.25" customHeight="1">
      <c r="A2868" s="3">
        <v>53555.0</v>
      </c>
      <c r="B2868" s="3" t="s">
        <v>20</v>
      </c>
      <c r="C2868" s="3" t="s">
        <v>8474</v>
      </c>
      <c r="H2868" s="3" t="s">
        <v>8475</v>
      </c>
      <c r="L2868" s="3" t="s">
        <v>8476</v>
      </c>
    </row>
    <row r="2869" ht="14.25" customHeight="1">
      <c r="A2869" s="3">
        <v>53557.0</v>
      </c>
      <c r="B2869" s="3" t="s">
        <v>20</v>
      </c>
      <c r="C2869" s="3" t="s">
        <v>8477</v>
      </c>
      <c r="H2869" s="3" t="s">
        <v>8478</v>
      </c>
      <c r="L2869" s="3" t="s">
        <v>8479</v>
      </c>
    </row>
    <row r="2870" ht="14.25" customHeight="1">
      <c r="A2870" s="3">
        <v>53563.0</v>
      </c>
      <c r="B2870" s="3" t="s">
        <v>20</v>
      </c>
      <c r="C2870" s="3" t="s">
        <v>8480</v>
      </c>
      <c r="H2870" s="3" t="s">
        <v>8481</v>
      </c>
      <c r="L2870" s="3" t="s">
        <v>8482</v>
      </c>
    </row>
    <row r="2871" ht="14.25" customHeight="1">
      <c r="A2871" s="3">
        <v>53568.0</v>
      </c>
      <c r="B2871" s="3" t="s">
        <v>20</v>
      </c>
      <c r="C2871" s="3" t="s">
        <v>8483</v>
      </c>
      <c r="H2871" s="3" t="s">
        <v>8484</v>
      </c>
      <c r="L2871" s="3" t="s">
        <v>8485</v>
      </c>
    </row>
    <row r="2872" ht="14.25" customHeight="1">
      <c r="A2872" s="3">
        <v>53576.0</v>
      </c>
      <c r="B2872" s="3" t="s">
        <v>20</v>
      </c>
      <c r="C2872" s="3" t="s">
        <v>8486</v>
      </c>
      <c r="H2872" s="3" t="s">
        <v>8487</v>
      </c>
      <c r="L2872" s="3" t="s">
        <v>8488</v>
      </c>
    </row>
    <row r="2873" ht="14.25" customHeight="1">
      <c r="A2873" s="3">
        <v>53578.0</v>
      </c>
      <c r="B2873" s="3" t="s">
        <v>20</v>
      </c>
      <c r="C2873" s="3" t="s">
        <v>8489</v>
      </c>
      <c r="H2873" s="3" t="s">
        <v>8490</v>
      </c>
      <c r="L2873" s="3" t="s">
        <v>8491</v>
      </c>
    </row>
    <row r="2874" ht="14.25" customHeight="1">
      <c r="A2874" s="3">
        <v>53580.0</v>
      </c>
      <c r="B2874" s="3" t="s">
        <v>20</v>
      </c>
      <c r="C2874" s="3" t="s">
        <v>8492</v>
      </c>
      <c r="H2874" s="3" t="s">
        <v>8493</v>
      </c>
      <c r="L2874" s="3" t="s">
        <v>8494</v>
      </c>
    </row>
    <row r="2875" ht="14.25" customHeight="1">
      <c r="A2875" s="3">
        <v>53589.0</v>
      </c>
      <c r="B2875" s="3" t="s">
        <v>20</v>
      </c>
      <c r="C2875" s="3" t="s">
        <v>8495</v>
      </c>
      <c r="H2875" s="3" t="s">
        <v>8496</v>
      </c>
      <c r="L2875" s="3" t="s">
        <v>8497</v>
      </c>
    </row>
    <row r="2876" ht="14.25" customHeight="1">
      <c r="A2876" s="3">
        <v>53593.0</v>
      </c>
      <c r="B2876" s="3" t="s">
        <v>20</v>
      </c>
      <c r="C2876" s="3" t="s">
        <v>8498</v>
      </c>
      <c r="H2876" s="3" t="s">
        <v>8499</v>
      </c>
      <c r="L2876" s="3" t="s">
        <v>8500</v>
      </c>
    </row>
    <row r="2877" ht="14.25" customHeight="1">
      <c r="A2877" s="3">
        <v>53595.0</v>
      </c>
      <c r="B2877" s="3" t="s">
        <v>20</v>
      </c>
      <c r="C2877" s="3" t="s">
        <v>8501</v>
      </c>
      <c r="H2877" s="3" t="s">
        <v>8502</v>
      </c>
      <c r="L2877" s="3" t="s">
        <v>8503</v>
      </c>
    </row>
    <row r="2878" ht="14.25" customHeight="1">
      <c r="A2878" s="3">
        <v>53596.0</v>
      </c>
      <c r="B2878" s="3" t="s">
        <v>20</v>
      </c>
      <c r="C2878" s="3" t="s">
        <v>8504</v>
      </c>
      <c r="H2878" s="3" t="s">
        <v>8505</v>
      </c>
      <c r="L2878" s="3" t="s">
        <v>8506</v>
      </c>
    </row>
    <row r="2879" ht="14.25" customHeight="1">
      <c r="A2879" s="3">
        <v>53603.0</v>
      </c>
      <c r="B2879" s="3" t="s">
        <v>20</v>
      </c>
      <c r="C2879" s="3" t="s">
        <v>8507</v>
      </c>
      <c r="H2879" s="3" t="s">
        <v>8508</v>
      </c>
      <c r="L2879" s="3" t="s">
        <v>8509</v>
      </c>
    </row>
    <row r="2880" ht="14.25" customHeight="1">
      <c r="A2880" s="3">
        <v>53612.0</v>
      </c>
      <c r="B2880" s="3" t="s">
        <v>20</v>
      </c>
      <c r="C2880" s="3" t="s">
        <v>8510</v>
      </c>
      <c r="H2880" s="3" t="s">
        <v>8511</v>
      </c>
      <c r="L2880" s="3" t="s">
        <v>8512</v>
      </c>
    </row>
    <row r="2881" ht="14.25" customHeight="1">
      <c r="A2881" s="3">
        <v>53613.0</v>
      </c>
      <c r="B2881" s="3" t="s">
        <v>20</v>
      </c>
      <c r="C2881" s="3" t="s">
        <v>8513</v>
      </c>
      <c r="H2881" s="3" t="s">
        <v>8514</v>
      </c>
      <c r="L2881" s="3" t="s">
        <v>8515</v>
      </c>
    </row>
    <row r="2882" ht="14.25" customHeight="1">
      <c r="A2882" s="3">
        <v>53618.0</v>
      </c>
      <c r="B2882" s="3" t="s">
        <v>20</v>
      </c>
      <c r="C2882" s="3" t="s">
        <v>8516</v>
      </c>
      <c r="H2882" s="3" t="s">
        <v>8517</v>
      </c>
      <c r="L2882" s="3" t="s">
        <v>8518</v>
      </c>
    </row>
    <row r="2883" ht="14.25" customHeight="1">
      <c r="A2883" s="3">
        <v>53620.0</v>
      </c>
      <c r="B2883" s="3" t="s">
        <v>20</v>
      </c>
      <c r="C2883" s="3" t="s">
        <v>8519</v>
      </c>
      <c r="H2883" s="3" t="s">
        <v>8520</v>
      </c>
      <c r="L2883" s="3" t="s">
        <v>8521</v>
      </c>
    </row>
    <row r="2884" ht="14.25" customHeight="1">
      <c r="A2884" s="3">
        <v>53625.0</v>
      </c>
      <c r="B2884" s="3" t="s">
        <v>20</v>
      </c>
      <c r="C2884" s="3" t="s">
        <v>8522</v>
      </c>
      <c r="H2884" s="3" t="s">
        <v>8523</v>
      </c>
      <c r="L2884" s="3" t="s">
        <v>8524</v>
      </c>
    </row>
    <row r="2885" ht="14.25" customHeight="1">
      <c r="A2885" s="3">
        <v>53628.0</v>
      </c>
      <c r="B2885" s="3" t="s">
        <v>20</v>
      </c>
      <c r="C2885" s="3" t="s">
        <v>8525</v>
      </c>
      <c r="H2885" s="3" t="s">
        <v>8526</v>
      </c>
      <c r="L2885" s="3" t="s">
        <v>8527</v>
      </c>
    </row>
    <row r="2886" ht="14.25" customHeight="1">
      <c r="A2886" s="3">
        <v>53629.0</v>
      </c>
      <c r="B2886" s="3" t="s">
        <v>20</v>
      </c>
      <c r="C2886" s="3" t="s">
        <v>8528</v>
      </c>
      <c r="H2886" s="3" t="s">
        <v>8529</v>
      </c>
      <c r="L2886" s="3" t="s">
        <v>8530</v>
      </c>
    </row>
    <row r="2887" ht="14.25" customHeight="1">
      <c r="A2887" s="3">
        <v>53631.0</v>
      </c>
      <c r="B2887" s="3" t="s">
        <v>20</v>
      </c>
      <c r="C2887" s="3" t="s">
        <v>8531</v>
      </c>
      <c r="H2887" s="3" t="s">
        <v>8532</v>
      </c>
      <c r="L2887" s="3" t="s">
        <v>8533</v>
      </c>
    </row>
    <row r="2888" ht="14.25" customHeight="1">
      <c r="A2888" s="3">
        <v>53637.0</v>
      </c>
      <c r="B2888" s="3" t="s">
        <v>20</v>
      </c>
      <c r="C2888" s="3" t="s">
        <v>8534</v>
      </c>
      <c r="H2888" s="3" t="s">
        <v>8535</v>
      </c>
      <c r="L2888" s="3" t="s">
        <v>8536</v>
      </c>
    </row>
    <row r="2889" ht="14.25" customHeight="1">
      <c r="A2889" s="3">
        <v>53639.0</v>
      </c>
      <c r="B2889" s="3" t="s">
        <v>20</v>
      </c>
      <c r="C2889" s="3" t="s">
        <v>8537</v>
      </c>
      <c r="H2889" s="3" t="s">
        <v>8538</v>
      </c>
      <c r="L2889" s="3" t="s">
        <v>8539</v>
      </c>
    </row>
    <row r="2890" ht="14.25" customHeight="1">
      <c r="A2890" s="3">
        <v>53648.0</v>
      </c>
      <c r="B2890" s="3" t="s">
        <v>20</v>
      </c>
      <c r="C2890" s="3" t="s">
        <v>8540</v>
      </c>
      <c r="H2890" s="3" t="s">
        <v>8541</v>
      </c>
      <c r="L2890" s="3" t="s">
        <v>8542</v>
      </c>
    </row>
    <row r="2891" ht="14.25" customHeight="1">
      <c r="A2891" s="3">
        <v>53650.0</v>
      </c>
      <c r="B2891" s="3" t="s">
        <v>20</v>
      </c>
      <c r="C2891" s="3" t="s">
        <v>8543</v>
      </c>
      <c r="H2891" s="3" t="s">
        <v>8544</v>
      </c>
      <c r="L2891" s="3" t="s">
        <v>8545</v>
      </c>
    </row>
    <row r="2892" ht="14.25" customHeight="1">
      <c r="A2892" s="3">
        <v>53677.0</v>
      </c>
      <c r="B2892" s="3" t="s">
        <v>20</v>
      </c>
      <c r="C2892" s="3" t="s">
        <v>8546</v>
      </c>
      <c r="H2892" s="3" t="s">
        <v>8547</v>
      </c>
      <c r="L2892" s="3" t="s">
        <v>8548</v>
      </c>
    </row>
    <row r="2893" ht="14.25" customHeight="1">
      <c r="A2893" s="3">
        <v>53697.0</v>
      </c>
      <c r="B2893" s="3" t="s">
        <v>20</v>
      </c>
      <c r="C2893" s="3" t="s">
        <v>8549</v>
      </c>
      <c r="H2893" s="3" t="s">
        <v>8550</v>
      </c>
      <c r="L2893" s="3" t="s">
        <v>8551</v>
      </c>
    </row>
    <row r="2894" ht="14.25" customHeight="1">
      <c r="A2894" s="3">
        <v>53713.0</v>
      </c>
      <c r="B2894" s="3" t="s">
        <v>20</v>
      </c>
      <c r="C2894" s="3" t="s">
        <v>8552</v>
      </c>
      <c r="H2894" s="3" t="s">
        <v>8553</v>
      </c>
      <c r="L2894" s="3" t="s">
        <v>8554</v>
      </c>
    </row>
    <row r="2895" ht="14.25" customHeight="1">
      <c r="A2895" s="3">
        <v>53727.0</v>
      </c>
      <c r="B2895" s="3" t="s">
        <v>20</v>
      </c>
      <c r="C2895" s="3" t="s">
        <v>8555</v>
      </c>
      <c r="H2895" s="3" t="s">
        <v>8556</v>
      </c>
      <c r="L2895" s="3" t="s">
        <v>8557</v>
      </c>
    </row>
    <row r="2896" ht="14.25" customHeight="1">
      <c r="A2896" s="3">
        <v>53738.0</v>
      </c>
      <c r="B2896" s="3" t="s">
        <v>20</v>
      </c>
      <c r="C2896" s="3" t="s">
        <v>8558</v>
      </c>
      <c r="H2896" s="3" t="s">
        <v>8559</v>
      </c>
      <c r="L2896" s="3" t="s">
        <v>8560</v>
      </c>
    </row>
    <row r="2897" ht="14.25" customHeight="1">
      <c r="A2897" s="3">
        <v>53742.0</v>
      </c>
      <c r="B2897" s="3" t="s">
        <v>20</v>
      </c>
      <c r="C2897" s="3" t="s">
        <v>8561</v>
      </c>
      <c r="H2897" s="3" t="s">
        <v>8562</v>
      </c>
      <c r="L2897" s="3" t="s">
        <v>8563</v>
      </c>
    </row>
    <row r="2898" ht="14.25" customHeight="1">
      <c r="A2898" s="3">
        <v>53750.0</v>
      </c>
      <c r="B2898" s="3" t="s">
        <v>20</v>
      </c>
      <c r="C2898" s="3" t="s">
        <v>8564</v>
      </c>
      <c r="H2898" s="3" t="s">
        <v>8565</v>
      </c>
      <c r="L2898" s="3" t="s">
        <v>8566</v>
      </c>
    </row>
    <row r="2899" ht="14.25" customHeight="1">
      <c r="A2899" s="3">
        <v>53763.0</v>
      </c>
      <c r="B2899" s="3" t="s">
        <v>20</v>
      </c>
      <c r="C2899" s="3" t="s">
        <v>8567</v>
      </c>
      <c r="H2899" s="3" t="s">
        <v>8568</v>
      </c>
      <c r="L2899" s="3" t="s">
        <v>8569</v>
      </c>
    </row>
    <row r="2900" ht="14.25" customHeight="1">
      <c r="A2900" s="3">
        <v>53769.0</v>
      </c>
      <c r="B2900" s="3" t="s">
        <v>20</v>
      </c>
      <c r="C2900" s="3" t="s">
        <v>8570</v>
      </c>
      <c r="H2900" s="3" t="s">
        <v>8571</v>
      </c>
      <c r="L2900" s="3" t="s">
        <v>8572</v>
      </c>
    </row>
    <row r="2901" ht="14.25" customHeight="1">
      <c r="A2901" s="3">
        <v>53770.0</v>
      </c>
      <c r="B2901" s="3" t="s">
        <v>20</v>
      </c>
      <c r="C2901" s="3" t="s">
        <v>496</v>
      </c>
      <c r="H2901" s="3" t="s">
        <v>8573</v>
      </c>
      <c r="L2901" s="3" t="s">
        <v>8574</v>
      </c>
    </row>
    <row r="2902" ht="14.25" customHeight="1">
      <c r="A2902" s="3">
        <v>53772.0</v>
      </c>
      <c r="B2902" s="3" t="s">
        <v>20</v>
      </c>
      <c r="C2902" s="3" t="s">
        <v>8575</v>
      </c>
      <c r="H2902" s="3" t="s">
        <v>8576</v>
      </c>
      <c r="L2902" s="3" t="s">
        <v>8577</v>
      </c>
    </row>
    <row r="2903" ht="14.25" customHeight="1">
      <c r="A2903" s="3">
        <v>53776.0</v>
      </c>
      <c r="B2903" s="3" t="s">
        <v>20</v>
      </c>
      <c r="C2903" s="3" t="s">
        <v>8578</v>
      </c>
      <c r="H2903" s="3" t="s">
        <v>8579</v>
      </c>
      <c r="L2903" s="3" t="s">
        <v>8580</v>
      </c>
    </row>
    <row r="2904" ht="14.25" customHeight="1">
      <c r="A2904" s="3">
        <v>53787.0</v>
      </c>
      <c r="B2904" s="3" t="s">
        <v>20</v>
      </c>
      <c r="C2904" s="3" t="s">
        <v>8581</v>
      </c>
      <c r="H2904" s="3" t="s">
        <v>8582</v>
      </c>
      <c r="L2904" s="3" t="s">
        <v>8583</v>
      </c>
    </row>
    <row r="2905" ht="14.25" customHeight="1">
      <c r="A2905" s="3">
        <v>53790.0</v>
      </c>
      <c r="B2905" s="3" t="s">
        <v>20</v>
      </c>
      <c r="C2905" s="3" t="s">
        <v>496</v>
      </c>
      <c r="H2905" s="3" t="s">
        <v>8584</v>
      </c>
      <c r="L2905" s="3" t="s">
        <v>8585</v>
      </c>
    </row>
    <row r="2906" ht="14.25" customHeight="1">
      <c r="A2906" s="3">
        <v>53794.0</v>
      </c>
      <c r="B2906" s="3" t="s">
        <v>20</v>
      </c>
      <c r="C2906" s="3" t="s">
        <v>8586</v>
      </c>
      <c r="H2906" s="3" t="s">
        <v>8587</v>
      </c>
      <c r="L2906" s="3" t="s">
        <v>8588</v>
      </c>
    </row>
    <row r="2907" ht="14.25" customHeight="1">
      <c r="A2907" s="3">
        <v>53811.0</v>
      </c>
      <c r="B2907" s="3" t="s">
        <v>20</v>
      </c>
      <c r="C2907" s="3" t="s">
        <v>8589</v>
      </c>
      <c r="H2907" s="3" t="s">
        <v>8590</v>
      </c>
      <c r="L2907" s="3" t="s">
        <v>8591</v>
      </c>
    </row>
    <row r="2908" ht="14.25" customHeight="1">
      <c r="A2908" s="3">
        <v>53819.0</v>
      </c>
      <c r="B2908" s="3" t="s">
        <v>20</v>
      </c>
      <c r="C2908" s="3" t="s">
        <v>8592</v>
      </c>
      <c r="H2908" s="3" t="s">
        <v>8593</v>
      </c>
      <c r="L2908" s="3" t="s">
        <v>8594</v>
      </c>
    </row>
    <row r="2909" ht="14.25" customHeight="1">
      <c r="A2909" s="3">
        <v>53822.0</v>
      </c>
      <c r="B2909" s="3" t="s">
        <v>20</v>
      </c>
      <c r="C2909" s="3" t="s">
        <v>8595</v>
      </c>
      <c r="H2909" s="3" t="s">
        <v>8596</v>
      </c>
      <c r="L2909" s="3" t="s">
        <v>8597</v>
      </c>
    </row>
    <row r="2910" ht="14.25" customHeight="1">
      <c r="A2910" s="3">
        <v>53830.0</v>
      </c>
      <c r="B2910" s="3" t="s">
        <v>20</v>
      </c>
      <c r="C2910" s="3" t="s">
        <v>8598</v>
      </c>
      <c r="H2910" s="3" t="s">
        <v>8599</v>
      </c>
      <c r="L2910" s="3" t="s">
        <v>8600</v>
      </c>
    </row>
    <row r="2911" ht="14.25" customHeight="1">
      <c r="A2911" s="3">
        <v>53833.0</v>
      </c>
      <c r="B2911" s="3" t="s">
        <v>20</v>
      </c>
      <c r="C2911" s="3" t="s">
        <v>8601</v>
      </c>
      <c r="H2911" s="3" t="s">
        <v>8602</v>
      </c>
      <c r="L2911" s="3" t="s">
        <v>8603</v>
      </c>
    </row>
    <row r="2912" ht="14.25" customHeight="1">
      <c r="A2912" s="3">
        <v>53840.0</v>
      </c>
      <c r="B2912" s="3" t="s">
        <v>20</v>
      </c>
      <c r="C2912" s="3" t="s">
        <v>8604</v>
      </c>
      <c r="H2912" s="3" t="s">
        <v>8605</v>
      </c>
      <c r="L2912" s="3" t="s">
        <v>8606</v>
      </c>
    </row>
    <row r="2913" ht="14.25" customHeight="1">
      <c r="A2913" s="3">
        <v>53844.0</v>
      </c>
      <c r="B2913" s="3" t="s">
        <v>20</v>
      </c>
      <c r="C2913" s="3" t="s">
        <v>496</v>
      </c>
      <c r="H2913" s="3" t="s">
        <v>8607</v>
      </c>
      <c r="L2913" s="3" t="s">
        <v>8608</v>
      </c>
    </row>
    <row r="2914" ht="14.25" customHeight="1">
      <c r="A2914" s="3">
        <v>53880.0</v>
      </c>
      <c r="B2914" s="3" t="s">
        <v>20</v>
      </c>
      <c r="C2914" s="3" t="s">
        <v>8609</v>
      </c>
      <c r="H2914" s="3" t="s">
        <v>8610</v>
      </c>
      <c r="L2914" s="3" t="s">
        <v>8611</v>
      </c>
    </row>
    <row r="2915" ht="14.25" customHeight="1">
      <c r="A2915" s="3">
        <v>53890.0</v>
      </c>
      <c r="B2915" s="3" t="s">
        <v>20</v>
      </c>
      <c r="C2915" s="3" t="s">
        <v>8612</v>
      </c>
      <c r="H2915" s="3" t="s">
        <v>8613</v>
      </c>
      <c r="L2915" s="3" t="s">
        <v>8614</v>
      </c>
    </row>
    <row r="2916" ht="14.25" customHeight="1">
      <c r="A2916" s="3">
        <v>53891.0</v>
      </c>
      <c r="B2916" s="3" t="s">
        <v>20</v>
      </c>
      <c r="C2916" s="3" t="s">
        <v>8615</v>
      </c>
      <c r="H2916" s="3" t="s">
        <v>8616</v>
      </c>
      <c r="L2916" s="3" t="s">
        <v>8617</v>
      </c>
    </row>
    <row r="2917" ht="14.25" customHeight="1">
      <c r="A2917" s="3">
        <v>53895.0</v>
      </c>
      <c r="B2917" s="3" t="s">
        <v>20</v>
      </c>
      <c r="C2917" s="3" t="s">
        <v>8618</v>
      </c>
      <c r="H2917" s="3" t="s">
        <v>8619</v>
      </c>
      <c r="L2917" s="3" t="s">
        <v>8620</v>
      </c>
    </row>
    <row r="2918" ht="14.25" customHeight="1">
      <c r="A2918" s="3">
        <v>53901.0</v>
      </c>
      <c r="B2918" s="3" t="s">
        <v>20</v>
      </c>
      <c r="C2918" s="3" t="s">
        <v>8621</v>
      </c>
      <c r="H2918" s="3" t="s">
        <v>8622</v>
      </c>
      <c r="L2918" s="3" t="s">
        <v>8623</v>
      </c>
    </row>
    <row r="2919" ht="14.25" customHeight="1">
      <c r="A2919" s="3">
        <v>53906.0</v>
      </c>
      <c r="B2919" s="3" t="s">
        <v>20</v>
      </c>
      <c r="C2919" s="3" t="s">
        <v>8624</v>
      </c>
      <c r="H2919" s="3" t="s">
        <v>8625</v>
      </c>
      <c r="L2919" s="3" t="s">
        <v>8626</v>
      </c>
    </row>
    <row r="2920" ht="14.25" customHeight="1">
      <c r="A2920" s="3">
        <v>53911.0</v>
      </c>
      <c r="B2920" s="3" t="s">
        <v>20</v>
      </c>
      <c r="C2920" s="3" t="s">
        <v>8627</v>
      </c>
      <c r="H2920" s="3" t="s">
        <v>8628</v>
      </c>
      <c r="L2920" s="3" t="s">
        <v>8629</v>
      </c>
    </row>
    <row r="2921" ht="14.25" customHeight="1">
      <c r="A2921" s="3">
        <v>53915.0</v>
      </c>
      <c r="B2921" s="3" t="s">
        <v>20</v>
      </c>
      <c r="C2921" s="3" t="s">
        <v>8630</v>
      </c>
      <c r="H2921" s="3" t="s">
        <v>8631</v>
      </c>
      <c r="L2921" s="3" t="s">
        <v>8632</v>
      </c>
    </row>
    <row r="2922" ht="14.25" customHeight="1">
      <c r="A2922" s="3">
        <v>53921.0</v>
      </c>
      <c r="B2922" s="3" t="s">
        <v>20</v>
      </c>
      <c r="C2922" s="3" t="s">
        <v>8633</v>
      </c>
      <c r="H2922" s="3" t="s">
        <v>8634</v>
      </c>
      <c r="L2922" s="3" t="s">
        <v>8635</v>
      </c>
    </row>
    <row r="2923" ht="14.25" customHeight="1">
      <c r="A2923" s="3">
        <v>53929.0</v>
      </c>
      <c r="B2923" s="3" t="s">
        <v>20</v>
      </c>
      <c r="C2923" s="3" t="s">
        <v>8636</v>
      </c>
      <c r="H2923" s="3" t="s">
        <v>8637</v>
      </c>
      <c r="L2923" s="3" t="s">
        <v>8638</v>
      </c>
    </row>
    <row r="2924" ht="14.25" customHeight="1">
      <c r="A2924" s="3">
        <v>53941.0</v>
      </c>
      <c r="B2924" s="3" t="s">
        <v>20</v>
      </c>
      <c r="C2924" s="3" t="s">
        <v>8639</v>
      </c>
      <c r="H2924" s="3" t="s">
        <v>8640</v>
      </c>
      <c r="L2924" s="3" t="s">
        <v>8641</v>
      </c>
    </row>
    <row r="2925" ht="14.25" customHeight="1">
      <c r="A2925" s="3">
        <v>53945.0</v>
      </c>
      <c r="B2925" s="3" t="s">
        <v>20</v>
      </c>
      <c r="C2925" s="3" t="s">
        <v>8642</v>
      </c>
      <c r="H2925" s="3" t="s">
        <v>8643</v>
      </c>
      <c r="L2925" s="3" t="s">
        <v>8644</v>
      </c>
    </row>
    <row r="2926" ht="14.25" customHeight="1">
      <c r="A2926" s="3">
        <v>53964.0</v>
      </c>
      <c r="B2926" s="3" t="s">
        <v>20</v>
      </c>
      <c r="C2926" s="3" t="s">
        <v>8645</v>
      </c>
      <c r="H2926" s="3" t="s">
        <v>8646</v>
      </c>
      <c r="L2926" s="3" t="s">
        <v>8647</v>
      </c>
    </row>
    <row r="2927" ht="14.25" customHeight="1">
      <c r="A2927" s="3">
        <v>53966.0</v>
      </c>
      <c r="B2927" s="3" t="s">
        <v>20</v>
      </c>
      <c r="C2927" s="3" t="s">
        <v>8648</v>
      </c>
      <c r="H2927" s="3" t="s">
        <v>8649</v>
      </c>
      <c r="L2927" s="3" t="s">
        <v>8650</v>
      </c>
    </row>
    <row r="2928" ht="14.25" customHeight="1">
      <c r="A2928" s="3">
        <v>53972.0</v>
      </c>
      <c r="B2928" s="3" t="s">
        <v>20</v>
      </c>
      <c r="C2928" s="3" t="s">
        <v>8651</v>
      </c>
      <c r="H2928" s="3" t="s">
        <v>8652</v>
      </c>
      <c r="L2928" s="3" t="s">
        <v>8653</v>
      </c>
    </row>
    <row r="2929" ht="14.25" customHeight="1">
      <c r="A2929" s="3">
        <v>53977.0</v>
      </c>
      <c r="B2929" s="3" t="s">
        <v>20</v>
      </c>
      <c r="C2929" s="3" t="s">
        <v>8654</v>
      </c>
      <c r="H2929" s="3" t="s">
        <v>8655</v>
      </c>
      <c r="L2929" s="3" t="s">
        <v>8656</v>
      </c>
    </row>
    <row r="2930" ht="14.25" customHeight="1">
      <c r="A2930" s="3">
        <v>53978.0</v>
      </c>
      <c r="B2930" s="3" t="s">
        <v>20</v>
      </c>
      <c r="C2930" s="3" t="s">
        <v>8657</v>
      </c>
      <c r="H2930" s="3" t="s">
        <v>8658</v>
      </c>
      <c r="L2930" s="3" t="s">
        <v>8659</v>
      </c>
    </row>
    <row r="2931" ht="14.25" customHeight="1">
      <c r="A2931" s="3">
        <v>54086.0</v>
      </c>
      <c r="B2931" s="3" t="s">
        <v>20</v>
      </c>
      <c r="C2931" s="3" t="s">
        <v>8660</v>
      </c>
      <c r="H2931" s="3" t="s">
        <v>8661</v>
      </c>
      <c r="L2931" s="3" t="s">
        <v>8662</v>
      </c>
    </row>
    <row r="2932" ht="14.25" customHeight="1">
      <c r="A2932" s="3">
        <v>54124.0</v>
      </c>
      <c r="B2932" s="3" t="s">
        <v>20</v>
      </c>
      <c r="C2932" s="3" t="s">
        <v>8663</v>
      </c>
      <c r="H2932" s="3" t="s">
        <v>8664</v>
      </c>
      <c r="L2932" s="3" t="s">
        <v>8665</v>
      </c>
    </row>
    <row r="2933" ht="14.25" customHeight="1">
      <c r="A2933" s="3">
        <v>54129.0</v>
      </c>
      <c r="B2933" s="3" t="s">
        <v>20</v>
      </c>
      <c r="C2933" s="3" t="s">
        <v>8666</v>
      </c>
      <c r="H2933" s="3" t="s">
        <v>8667</v>
      </c>
      <c r="L2933" s="3" t="s">
        <v>8668</v>
      </c>
    </row>
    <row r="2934" ht="14.25" customHeight="1">
      <c r="A2934" s="3">
        <v>54152.0</v>
      </c>
      <c r="B2934" s="3" t="s">
        <v>20</v>
      </c>
      <c r="C2934" s="3" t="s">
        <v>8669</v>
      </c>
      <c r="H2934" s="3" t="s">
        <v>8670</v>
      </c>
      <c r="L2934" s="3" t="s">
        <v>8671</v>
      </c>
    </row>
    <row r="2935" ht="14.25" customHeight="1">
      <c r="A2935" s="3">
        <v>54233.0</v>
      </c>
      <c r="B2935" s="3" t="s">
        <v>20</v>
      </c>
      <c r="C2935" s="3" t="s">
        <v>99</v>
      </c>
      <c r="H2935" s="3" t="s">
        <v>8672</v>
      </c>
      <c r="L2935" s="3" t="s">
        <v>8673</v>
      </c>
    </row>
    <row r="2936" ht="14.25" customHeight="1">
      <c r="A2936" s="3">
        <v>54234.0</v>
      </c>
      <c r="B2936" s="3" t="s">
        <v>20</v>
      </c>
      <c r="C2936" s="3" t="s">
        <v>8674</v>
      </c>
      <c r="H2936" s="3" t="s">
        <v>8675</v>
      </c>
      <c r="L2936" s="3" t="s">
        <v>8676</v>
      </c>
    </row>
    <row r="2937" ht="14.25" customHeight="1">
      <c r="A2937" s="3">
        <v>54239.0</v>
      </c>
      <c r="B2937" s="3" t="s">
        <v>20</v>
      </c>
      <c r="C2937" s="3" t="s">
        <v>8677</v>
      </c>
      <c r="H2937" s="3" t="s">
        <v>8678</v>
      </c>
      <c r="L2937" s="3" t="s">
        <v>8679</v>
      </c>
    </row>
    <row r="2938" ht="14.25" customHeight="1">
      <c r="A2938" s="3">
        <v>54361.0</v>
      </c>
      <c r="B2938" s="3" t="s">
        <v>20</v>
      </c>
      <c r="C2938" s="3" t="s">
        <v>8680</v>
      </c>
      <c r="H2938" s="3" t="s">
        <v>8681</v>
      </c>
      <c r="L2938" s="3" t="s">
        <v>8682</v>
      </c>
    </row>
    <row r="2939" ht="14.25" customHeight="1">
      <c r="A2939" s="3">
        <v>54366.0</v>
      </c>
      <c r="B2939" s="3" t="s">
        <v>20</v>
      </c>
      <c r="C2939" s="3" t="s">
        <v>8683</v>
      </c>
      <c r="H2939" s="3" t="s">
        <v>8684</v>
      </c>
      <c r="L2939" s="3" t="s">
        <v>8685</v>
      </c>
    </row>
    <row r="2940" ht="14.25" customHeight="1">
      <c r="A2940" s="3">
        <v>54397.0</v>
      </c>
      <c r="B2940" s="3" t="s">
        <v>20</v>
      </c>
      <c r="C2940" s="3" t="s">
        <v>8686</v>
      </c>
      <c r="H2940" s="3" t="s">
        <v>8687</v>
      </c>
      <c r="L2940" s="3" t="s">
        <v>8688</v>
      </c>
    </row>
    <row r="2941" ht="14.25" customHeight="1">
      <c r="A2941" s="3">
        <v>54403.0</v>
      </c>
      <c r="B2941" s="3" t="s">
        <v>20</v>
      </c>
      <c r="C2941" s="3" t="s">
        <v>8689</v>
      </c>
      <c r="H2941" s="3" t="s">
        <v>8690</v>
      </c>
      <c r="L2941" s="3" t="s">
        <v>8691</v>
      </c>
    </row>
    <row r="2942" ht="14.25" customHeight="1">
      <c r="A2942" s="3">
        <v>54405.0</v>
      </c>
      <c r="B2942" s="3" t="s">
        <v>20</v>
      </c>
      <c r="C2942" s="3" t="s">
        <v>8692</v>
      </c>
      <c r="H2942" s="3" t="s">
        <v>8693</v>
      </c>
      <c r="L2942" s="3" t="s">
        <v>8694</v>
      </c>
    </row>
    <row r="2943" ht="14.25" customHeight="1">
      <c r="A2943" s="3">
        <v>54433.0</v>
      </c>
      <c r="B2943" s="3" t="s">
        <v>20</v>
      </c>
      <c r="C2943" s="3" t="s">
        <v>8695</v>
      </c>
      <c r="H2943" s="3" t="s">
        <v>8696</v>
      </c>
      <c r="L2943" s="3" t="s">
        <v>8697</v>
      </c>
    </row>
    <row r="2944" ht="14.25" customHeight="1">
      <c r="A2944" s="3">
        <v>54440.0</v>
      </c>
      <c r="B2944" s="3" t="s">
        <v>20</v>
      </c>
      <c r="C2944" s="3" t="s">
        <v>8698</v>
      </c>
      <c r="H2944" s="3" t="s">
        <v>8699</v>
      </c>
      <c r="L2944" s="3" t="s">
        <v>8700</v>
      </c>
    </row>
    <row r="2945" ht="14.25" customHeight="1">
      <c r="A2945" s="3">
        <v>54444.0</v>
      </c>
      <c r="B2945" s="3" t="s">
        <v>20</v>
      </c>
      <c r="C2945" s="3" t="s">
        <v>8701</v>
      </c>
      <c r="H2945" s="3" t="s">
        <v>8702</v>
      </c>
      <c r="L2945" s="3" t="s">
        <v>8703</v>
      </c>
    </row>
    <row r="2946" ht="14.25" customHeight="1">
      <c r="A2946" s="3">
        <v>54446.0</v>
      </c>
      <c r="B2946" s="3" t="s">
        <v>20</v>
      </c>
      <c r="C2946" s="3" t="s">
        <v>8704</v>
      </c>
      <c r="H2946" s="3" t="s">
        <v>8705</v>
      </c>
      <c r="L2946" s="3" t="s">
        <v>8706</v>
      </c>
    </row>
    <row r="2947" ht="14.25" customHeight="1">
      <c r="A2947" s="3">
        <v>54450.0</v>
      </c>
      <c r="B2947" s="3" t="s">
        <v>20</v>
      </c>
      <c r="C2947" s="3" t="s">
        <v>8707</v>
      </c>
      <c r="H2947" s="3" t="s">
        <v>8708</v>
      </c>
      <c r="L2947" s="3" t="s">
        <v>8709</v>
      </c>
    </row>
    <row r="2948" ht="14.25" customHeight="1">
      <c r="A2948" s="3">
        <v>54479.0</v>
      </c>
      <c r="B2948" s="3" t="s">
        <v>20</v>
      </c>
      <c r="C2948" s="3" t="s">
        <v>8710</v>
      </c>
      <c r="H2948" s="3" t="s">
        <v>8711</v>
      </c>
      <c r="L2948" s="3" t="s">
        <v>8712</v>
      </c>
    </row>
    <row r="2949" ht="14.25" customHeight="1">
      <c r="A2949" s="3">
        <v>54487.0</v>
      </c>
      <c r="B2949" s="3" t="s">
        <v>20</v>
      </c>
      <c r="C2949" s="3" t="s">
        <v>8713</v>
      </c>
      <c r="H2949" s="3" t="s">
        <v>8714</v>
      </c>
      <c r="L2949" s="3" t="s">
        <v>8715</v>
      </c>
    </row>
    <row r="2950" ht="14.25" customHeight="1">
      <c r="A2950" s="3">
        <v>54494.0</v>
      </c>
      <c r="B2950" s="3" t="s">
        <v>20</v>
      </c>
      <c r="C2950" s="3" t="s">
        <v>8716</v>
      </c>
      <c r="H2950" s="3" t="s">
        <v>8717</v>
      </c>
      <c r="L2950" s="3" t="s">
        <v>8718</v>
      </c>
    </row>
    <row r="2951" ht="14.25" customHeight="1">
      <c r="A2951" s="3">
        <v>54497.0</v>
      </c>
      <c r="B2951" s="3" t="s">
        <v>20</v>
      </c>
      <c r="C2951" s="3" t="s">
        <v>8719</v>
      </c>
      <c r="H2951" s="3" t="s">
        <v>8720</v>
      </c>
      <c r="L2951" s="3" t="s">
        <v>8721</v>
      </c>
    </row>
    <row r="2952" ht="14.25" customHeight="1">
      <c r="A2952" s="3">
        <v>54499.0</v>
      </c>
      <c r="B2952" s="3" t="s">
        <v>20</v>
      </c>
      <c r="C2952" s="3" t="s">
        <v>8722</v>
      </c>
      <c r="H2952" s="3" t="s">
        <v>8723</v>
      </c>
      <c r="L2952" s="3" t="s">
        <v>8724</v>
      </c>
    </row>
    <row r="2953" ht="14.25" customHeight="1">
      <c r="A2953" s="3">
        <v>54501.0</v>
      </c>
      <c r="B2953" s="3" t="s">
        <v>20</v>
      </c>
      <c r="C2953" s="3" t="s">
        <v>496</v>
      </c>
      <c r="H2953" s="3" t="s">
        <v>8725</v>
      </c>
      <c r="L2953" s="3" t="s">
        <v>8726</v>
      </c>
    </row>
    <row r="2954" ht="14.25" customHeight="1">
      <c r="A2954" s="3">
        <v>54508.0</v>
      </c>
      <c r="B2954" s="3" t="s">
        <v>20</v>
      </c>
      <c r="C2954" s="3" t="s">
        <v>8727</v>
      </c>
      <c r="H2954" s="3" t="s">
        <v>8728</v>
      </c>
      <c r="L2954" s="3" t="s">
        <v>8729</v>
      </c>
    </row>
    <row r="2955" ht="14.25" customHeight="1">
      <c r="A2955" s="3">
        <v>54509.0</v>
      </c>
      <c r="B2955" s="3" t="s">
        <v>20</v>
      </c>
      <c r="C2955" s="3" t="s">
        <v>8730</v>
      </c>
      <c r="H2955" s="3" t="s">
        <v>8731</v>
      </c>
      <c r="L2955" s="3" t="s">
        <v>8732</v>
      </c>
    </row>
    <row r="2956" ht="14.25" customHeight="1">
      <c r="A2956" s="3">
        <v>54510.0</v>
      </c>
      <c r="B2956" s="3" t="s">
        <v>20</v>
      </c>
      <c r="C2956" s="3" t="s">
        <v>8733</v>
      </c>
      <c r="H2956" s="3" t="s">
        <v>8734</v>
      </c>
      <c r="L2956" s="3" t="s">
        <v>8735</v>
      </c>
    </row>
    <row r="2957" ht="14.25" customHeight="1">
      <c r="A2957" s="3">
        <v>54514.0</v>
      </c>
      <c r="B2957" s="3" t="s">
        <v>20</v>
      </c>
      <c r="C2957" s="3" t="s">
        <v>8736</v>
      </c>
      <c r="H2957" s="3" t="s">
        <v>8737</v>
      </c>
      <c r="L2957" s="3" t="s">
        <v>8738</v>
      </c>
    </row>
    <row r="2958" ht="14.25" customHeight="1">
      <c r="A2958" s="3">
        <v>54515.0</v>
      </c>
      <c r="B2958" s="3" t="s">
        <v>20</v>
      </c>
      <c r="C2958" s="3" t="s">
        <v>8739</v>
      </c>
      <c r="H2958" s="3" t="s">
        <v>8740</v>
      </c>
      <c r="L2958" s="3" t="s">
        <v>8741</v>
      </c>
    </row>
    <row r="2959" ht="14.25" customHeight="1">
      <c r="A2959" s="3">
        <v>54519.0</v>
      </c>
      <c r="B2959" s="3" t="s">
        <v>20</v>
      </c>
      <c r="C2959" s="3" t="s">
        <v>8742</v>
      </c>
      <c r="H2959" s="3" t="s">
        <v>8743</v>
      </c>
      <c r="L2959" s="3" t="s">
        <v>8744</v>
      </c>
    </row>
    <row r="2960" ht="14.25" customHeight="1">
      <c r="A2960" s="3">
        <v>54527.0</v>
      </c>
      <c r="B2960" s="3" t="s">
        <v>20</v>
      </c>
      <c r="C2960" s="3" t="s">
        <v>8745</v>
      </c>
      <c r="H2960" s="3" t="s">
        <v>8746</v>
      </c>
      <c r="L2960" s="3" t="s">
        <v>8747</v>
      </c>
    </row>
    <row r="2961" ht="14.25" customHeight="1">
      <c r="A2961" s="3">
        <v>54528.0</v>
      </c>
      <c r="B2961" s="3" t="s">
        <v>20</v>
      </c>
      <c r="C2961" s="3" t="s">
        <v>8748</v>
      </c>
      <c r="H2961" s="3" t="s">
        <v>8749</v>
      </c>
      <c r="L2961" s="3" t="s">
        <v>8750</v>
      </c>
    </row>
    <row r="2962" ht="14.25" customHeight="1">
      <c r="A2962" s="3">
        <v>54529.0</v>
      </c>
      <c r="B2962" s="3" t="s">
        <v>20</v>
      </c>
      <c r="C2962" s="3" t="s">
        <v>8751</v>
      </c>
      <c r="H2962" s="3" t="s">
        <v>8752</v>
      </c>
      <c r="L2962" s="3" t="s">
        <v>8753</v>
      </c>
    </row>
    <row r="2963" ht="14.25" customHeight="1">
      <c r="A2963" s="3">
        <v>54534.0</v>
      </c>
      <c r="B2963" s="3" t="s">
        <v>20</v>
      </c>
      <c r="C2963" s="3" t="s">
        <v>8754</v>
      </c>
      <c r="H2963" s="3" t="s">
        <v>8755</v>
      </c>
      <c r="L2963" s="3" t="s">
        <v>8756</v>
      </c>
    </row>
    <row r="2964" ht="14.25" customHeight="1">
      <c r="A2964" s="3">
        <v>54544.0</v>
      </c>
      <c r="B2964" s="3" t="s">
        <v>20</v>
      </c>
      <c r="C2964" s="3" t="s">
        <v>8757</v>
      </c>
      <c r="H2964" s="3" t="s">
        <v>8758</v>
      </c>
      <c r="L2964" s="3" t="s">
        <v>8759</v>
      </c>
    </row>
    <row r="2965" ht="14.25" customHeight="1">
      <c r="A2965" s="3">
        <v>54561.0</v>
      </c>
      <c r="B2965" s="3" t="s">
        <v>20</v>
      </c>
      <c r="C2965" s="3" t="s">
        <v>8760</v>
      </c>
      <c r="H2965" s="3" t="s">
        <v>8761</v>
      </c>
      <c r="L2965" s="3" t="s">
        <v>8762</v>
      </c>
    </row>
    <row r="2966" ht="14.25" customHeight="1">
      <c r="A2966" s="3">
        <v>54564.0</v>
      </c>
      <c r="B2966" s="3" t="s">
        <v>20</v>
      </c>
      <c r="C2966" s="3" t="s">
        <v>8763</v>
      </c>
      <c r="H2966" s="3" t="s">
        <v>8764</v>
      </c>
      <c r="L2966" s="3" t="s">
        <v>8765</v>
      </c>
    </row>
    <row r="2967" ht="14.25" customHeight="1">
      <c r="A2967" s="3">
        <v>54578.0</v>
      </c>
      <c r="B2967" s="3" t="s">
        <v>20</v>
      </c>
      <c r="C2967" s="3" t="s">
        <v>8766</v>
      </c>
      <c r="H2967" s="3" t="s">
        <v>8767</v>
      </c>
      <c r="L2967" s="3" t="s">
        <v>8768</v>
      </c>
    </row>
    <row r="2968" ht="14.25" customHeight="1">
      <c r="A2968" s="3">
        <v>54581.0</v>
      </c>
      <c r="B2968" s="3" t="s">
        <v>20</v>
      </c>
      <c r="C2968" s="3" t="s">
        <v>8769</v>
      </c>
      <c r="H2968" s="3" t="s">
        <v>8770</v>
      </c>
      <c r="L2968" s="3" t="s">
        <v>8771</v>
      </c>
    </row>
    <row r="2969" ht="14.25" customHeight="1">
      <c r="A2969" s="3">
        <v>54636.0</v>
      </c>
      <c r="B2969" s="3" t="s">
        <v>20</v>
      </c>
      <c r="C2969" s="3" t="s">
        <v>8772</v>
      </c>
      <c r="H2969" s="3" t="s">
        <v>8773</v>
      </c>
      <c r="L2969" s="3" t="s">
        <v>8774</v>
      </c>
    </row>
    <row r="2970" ht="14.25" customHeight="1">
      <c r="A2970" s="3">
        <v>54675.0</v>
      </c>
      <c r="B2970" s="3" t="s">
        <v>20</v>
      </c>
      <c r="C2970" s="3" t="s">
        <v>8775</v>
      </c>
      <c r="H2970" s="3" t="s">
        <v>8776</v>
      </c>
      <c r="L2970" s="3" t="s">
        <v>8776</v>
      </c>
    </row>
    <row r="2971" ht="14.25" customHeight="1">
      <c r="A2971" s="3">
        <v>54724.0</v>
      </c>
      <c r="B2971" s="3" t="s">
        <v>20</v>
      </c>
      <c r="C2971" s="3" t="s">
        <v>8777</v>
      </c>
      <c r="H2971" s="3" t="s">
        <v>8778</v>
      </c>
      <c r="L2971" s="3" t="s">
        <v>8779</v>
      </c>
    </row>
    <row r="2972" ht="14.25" customHeight="1">
      <c r="A2972" s="3">
        <v>54744.0</v>
      </c>
      <c r="B2972" s="3" t="s">
        <v>20</v>
      </c>
      <c r="C2972" s="3" t="s">
        <v>8780</v>
      </c>
      <c r="H2972" s="3" t="s">
        <v>8781</v>
      </c>
      <c r="L2972" s="3" t="s">
        <v>8782</v>
      </c>
    </row>
    <row r="2973" ht="14.25" customHeight="1">
      <c r="A2973" s="3">
        <v>54764.0</v>
      </c>
      <c r="B2973" s="3" t="s">
        <v>20</v>
      </c>
      <c r="C2973" s="3" t="s">
        <v>496</v>
      </c>
      <c r="H2973" s="3" t="s">
        <v>8783</v>
      </c>
      <c r="L2973" s="3" t="s">
        <v>8784</v>
      </c>
    </row>
    <row r="2974" ht="14.25" customHeight="1">
      <c r="A2974" s="3">
        <v>54821.0</v>
      </c>
      <c r="B2974" s="3" t="s">
        <v>20</v>
      </c>
      <c r="C2974" s="3" t="s">
        <v>8785</v>
      </c>
      <c r="H2974" s="3" t="s">
        <v>8786</v>
      </c>
      <c r="L2974" s="3" t="s">
        <v>8787</v>
      </c>
    </row>
    <row r="2975" ht="14.25" customHeight="1">
      <c r="A2975" s="3">
        <v>54829.0</v>
      </c>
      <c r="B2975" s="3" t="s">
        <v>20</v>
      </c>
      <c r="C2975" s="3" t="s">
        <v>8788</v>
      </c>
      <c r="H2975" s="3" t="s">
        <v>8789</v>
      </c>
      <c r="L2975" s="3" t="s">
        <v>8790</v>
      </c>
    </row>
    <row r="2976" ht="14.25" customHeight="1">
      <c r="A2976" s="3">
        <v>54849.0</v>
      </c>
      <c r="B2976" s="3" t="s">
        <v>20</v>
      </c>
      <c r="C2976" s="3" t="s">
        <v>8791</v>
      </c>
      <c r="H2976" s="3" t="s">
        <v>8792</v>
      </c>
      <c r="L2976" s="3" t="s">
        <v>8793</v>
      </c>
    </row>
    <row r="2977" ht="14.25" customHeight="1">
      <c r="A2977" s="3">
        <v>54851.0</v>
      </c>
      <c r="B2977" s="3" t="s">
        <v>20</v>
      </c>
      <c r="C2977" s="3" t="s">
        <v>8794</v>
      </c>
      <c r="H2977" s="3" t="s">
        <v>8795</v>
      </c>
      <c r="L2977" s="3" t="s">
        <v>8796</v>
      </c>
    </row>
    <row r="2978" ht="14.25" customHeight="1">
      <c r="A2978" s="3">
        <v>54917.0</v>
      </c>
      <c r="B2978" s="3" t="s">
        <v>20</v>
      </c>
      <c r="C2978" s="3" t="s">
        <v>8797</v>
      </c>
      <c r="H2978" s="3" t="s">
        <v>8798</v>
      </c>
      <c r="L2978" s="3" t="s">
        <v>8799</v>
      </c>
    </row>
    <row r="2979" ht="14.25" customHeight="1">
      <c r="A2979" s="3">
        <v>54945.0</v>
      </c>
      <c r="B2979" s="3" t="s">
        <v>20</v>
      </c>
      <c r="C2979" s="3" t="s">
        <v>8800</v>
      </c>
      <c r="H2979" s="3" t="s">
        <v>8801</v>
      </c>
      <c r="L2979" s="3" t="s">
        <v>8802</v>
      </c>
    </row>
    <row r="2980" ht="14.25" customHeight="1">
      <c r="A2980" s="3">
        <v>54955.0</v>
      </c>
      <c r="B2980" s="3" t="s">
        <v>20</v>
      </c>
      <c r="C2980" s="3" t="s">
        <v>8803</v>
      </c>
      <c r="H2980" s="3" t="s">
        <v>8804</v>
      </c>
      <c r="L2980" s="3" t="s">
        <v>8805</v>
      </c>
    </row>
    <row r="2981" ht="14.25" customHeight="1">
      <c r="A2981" s="3">
        <v>54960.0</v>
      </c>
      <c r="B2981" s="3" t="s">
        <v>20</v>
      </c>
      <c r="C2981" s="3" t="s">
        <v>8806</v>
      </c>
      <c r="H2981" s="3" t="s">
        <v>8807</v>
      </c>
      <c r="L2981" s="3" t="s">
        <v>8808</v>
      </c>
    </row>
    <row r="2982" ht="14.25" customHeight="1">
      <c r="A2982" s="3">
        <v>54968.0</v>
      </c>
      <c r="B2982" s="3" t="s">
        <v>20</v>
      </c>
      <c r="C2982" s="3" t="s">
        <v>8809</v>
      </c>
      <c r="H2982" s="3" t="s">
        <v>8810</v>
      </c>
      <c r="L2982" s="3" t="s">
        <v>8811</v>
      </c>
    </row>
    <row r="2983" ht="14.25" customHeight="1">
      <c r="A2983" s="3">
        <v>54974.0</v>
      </c>
      <c r="B2983" s="3" t="s">
        <v>20</v>
      </c>
      <c r="C2983" s="3" t="s">
        <v>8812</v>
      </c>
      <c r="H2983" s="3" t="s">
        <v>8813</v>
      </c>
      <c r="L2983" s="3" t="s">
        <v>8814</v>
      </c>
    </row>
    <row r="2984" ht="14.25" customHeight="1">
      <c r="A2984" s="3">
        <v>54977.0</v>
      </c>
      <c r="B2984" s="3" t="s">
        <v>20</v>
      </c>
      <c r="C2984" s="3" t="s">
        <v>8815</v>
      </c>
      <c r="H2984" s="3" t="s">
        <v>8816</v>
      </c>
      <c r="L2984" s="3" t="s">
        <v>8817</v>
      </c>
    </row>
    <row r="2985" ht="14.25" customHeight="1">
      <c r="A2985" s="3">
        <v>54978.0</v>
      </c>
      <c r="B2985" s="3" t="s">
        <v>20</v>
      </c>
      <c r="C2985" s="3" t="s">
        <v>8818</v>
      </c>
      <c r="H2985" s="3" t="s">
        <v>8819</v>
      </c>
      <c r="L2985" s="3" t="s">
        <v>8820</v>
      </c>
    </row>
    <row r="2986" ht="14.25" customHeight="1">
      <c r="A2986" s="3">
        <v>55011.0</v>
      </c>
      <c r="B2986" s="3" t="s">
        <v>20</v>
      </c>
      <c r="C2986" s="3" t="s">
        <v>8821</v>
      </c>
      <c r="H2986" s="3" t="s">
        <v>8822</v>
      </c>
      <c r="L2986" s="3" t="s">
        <v>8823</v>
      </c>
    </row>
    <row r="2987" ht="14.25" customHeight="1">
      <c r="A2987" s="3">
        <v>55033.0</v>
      </c>
      <c r="B2987" s="3" t="s">
        <v>20</v>
      </c>
      <c r="C2987" s="3" t="s">
        <v>8824</v>
      </c>
      <c r="H2987" s="3" t="s">
        <v>8825</v>
      </c>
      <c r="L2987" s="3" t="s">
        <v>8826</v>
      </c>
    </row>
    <row r="2988" ht="14.25" customHeight="1">
      <c r="A2988" s="3">
        <v>55043.0</v>
      </c>
      <c r="B2988" s="3" t="s">
        <v>20</v>
      </c>
      <c r="C2988" s="3" t="s">
        <v>8827</v>
      </c>
      <c r="H2988" s="3" t="s">
        <v>8828</v>
      </c>
      <c r="L2988" s="3" t="s">
        <v>8829</v>
      </c>
    </row>
    <row r="2989" ht="14.25" customHeight="1">
      <c r="A2989" s="3">
        <v>55056.0</v>
      </c>
      <c r="B2989" s="3" t="s">
        <v>20</v>
      </c>
      <c r="C2989" s="3" t="s">
        <v>8830</v>
      </c>
      <c r="H2989" s="3" t="s">
        <v>8831</v>
      </c>
      <c r="L2989" s="3" t="s">
        <v>8832</v>
      </c>
    </row>
    <row r="2990" ht="14.25" customHeight="1">
      <c r="A2990" s="3">
        <v>55114.0</v>
      </c>
      <c r="B2990" s="3" t="s">
        <v>20</v>
      </c>
      <c r="C2990" s="3" t="s">
        <v>8833</v>
      </c>
      <c r="H2990" s="3" t="s">
        <v>8834</v>
      </c>
      <c r="L2990" s="3" t="s">
        <v>8835</v>
      </c>
    </row>
    <row r="2991" ht="14.25" customHeight="1">
      <c r="A2991" s="3">
        <v>55189.0</v>
      </c>
      <c r="B2991" s="3" t="s">
        <v>20</v>
      </c>
      <c r="C2991" s="3" t="s">
        <v>8836</v>
      </c>
      <c r="H2991" s="3" t="s">
        <v>8837</v>
      </c>
      <c r="L2991" s="3" t="s">
        <v>8838</v>
      </c>
    </row>
    <row r="2992" ht="14.25" customHeight="1">
      <c r="A2992" s="3">
        <v>55191.0</v>
      </c>
      <c r="B2992" s="3" t="s">
        <v>20</v>
      </c>
      <c r="C2992" s="3" t="s">
        <v>8839</v>
      </c>
      <c r="H2992" s="3" t="s">
        <v>8840</v>
      </c>
      <c r="L2992" s="3" t="s">
        <v>8841</v>
      </c>
    </row>
    <row r="2993" ht="14.25" customHeight="1">
      <c r="A2993" s="3">
        <v>55192.0</v>
      </c>
      <c r="B2993" s="3" t="s">
        <v>20</v>
      </c>
      <c r="C2993" s="3" t="s">
        <v>8842</v>
      </c>
      <c r="H2993" s="3" t="s">
        <v>8843</v>
      </c>
      <c r="L2993" s="3" t="s">
        <v>8844</v>
      </c>
    </row>
    <row r="2994" ht="14.25" customHeight="1">
      <c r="A2994" s="3">
        <v>55210.0</v>
      </c>
      <c r="B2994" s="3" t="s">
        <v>20</v>
      </c>
      <c r="C2994" s="3" t="s">
        <v>8845</v>
      </c>
      <c r="H2994" s="3" t="s">
        <v>8846</v>
      </c>
      <c r="L2994" s="3" t="s">
        <v>8847</v>
      </c>
    </row>
    <row r="2995" ht="14.25" customHeight="1">
      <c r="A2995" s="3">
        <v>55213.0</v>
      </c>
      <c r="B2995" s="3" t="s">
        <v>20</v>
      </c>
      <c r="C2995" s="3" t="s">
        <v>8848</v>
      </c>
      <c r="H2995" s="3" t="s">
        <v>8849</v>
      </c>
      <c r="L2995" s="3" t="s">
        <v>8850</v>
      </c>
    </row>
    <row r="2996" ht="14.25" customHeight="1">
      <c r="A2996" s="3">
        <v>55218.0</v>
      </c>
      <c r="B2996" s="3" t="s">
        <v>20</v>
      </c>
      <c r="C2996" s="3" t="s">
        <v>8851</v>
      </c>
      <c r="H2996" s="3" t="s">
        <v>8852</v>
      </c>
      <c r="L2996" s="3" t="s">
        <v>8853</v>
      </c>
    </row>
    <row r="2997" ht="14.25" customHeight="1">
      <c r="A2997" s="3">
        <v>55222.0</v>
      </c>
      <c r="B2997" s="3" t="s">
        <v>20</v>
      </c>
      <c r="C2997" s="3" t="s">
        <v>8854</v>
      </c>
      <c r="H2997" s="3" t="s">
        <v>8855</v>
      </c>
      <c r="L2997" s="3" t="s">
        <v>8856</v>
      </c>
    </row>
    <row r="2998" ht="14.25" customHeight="1">
      <c r="A2998" s="3">
        <v>55269.0</v>
      </c>
      <c r="B2998" s="3" t="s">
        <v>20</v>
      </c>
      <c r="C2998" s="3" t="s">
        <v>8857</v>
      </c>
      <c r="H2998" s="3" t="s">
        <v>8858</v>
      </c>
      <c r="L2998" s="3" t="s">
        <v>8859</v>
      </c>
    </row>
    <row r="2999" ht="14.25" customHeight="1">
      <c r="A2999" s="3">
        <v>55271.0</v>
      </c>
      <c r="B2999" s="3" t="s">
        <v>20</v>
      </c>
      <c r="C2999" s="3" t="s">
        <v>8860</v>
      </c>
      <c r="H2999" s="3" t="s">
        <v>8861</v>
      </c>
      <c r="L2999" s="3" t="s">
        <v>8862</v>
      </c>
    </row>
    <row r="3000" ht="14.25" customHeight="1">
      <c r="A3000" s="3">
        <v>55274.0</v>
      </c>
      <c r="B3000" s="3" t="s">
        <v>20</v>
      </c>
      <c r="C3000" s="3" t="s">
        <v>8863</v>
      </c>
      <c r="H3000" s="3" t="s">
        <v>8864</v>
      </c>
      <c r="L3000" s="3" t="s">
        <v>8865</v>
      </c>
    </row>
    <row r="3001" ht="14.25" customHeight="1">
      <c r="A3001" s="3">
        <v>55284.0</v>
      </c>
      <c r="B3001" s="3" t="s">
        <v>20</v>
      </c>
      <c r="C3001" s="3" t="s">
        <v>8866</v>
      </c>
      <c r="H3001" s="3" t="s">
        <v>8867</v>
      </c>
      <c r="L3001" s="3" t="s">
        <v>8868</v>
      </c>
    </row>
    <row r="3002" ht="14.25" customHeight="1">
      <c r="A3002" s="3">
        <v>55286.0</v>
      </c>
      <c r="B3002" s="3" t="s">
        <v>20</v>
      </c>
      <c r="C3002" s="3" t="s">
        <v>8869</v>
      </c>
      <c r="H3002" s="3" t="s">
        <v>8870</v>
      </c>
      <c r="L3002" s="3" t="s">
        <v>8871</v>
      </c>
    </row>
    <row r="3003" ht="14.25" customHeight="1">
      <c r="A3003" s="3">
        <v>55293.0</v>
      </c>
      <c r="B3003" s="3" t="s">
        <v>20</v>
      </c>
      <c r="C3003" s="3" t="s">
        <v>8872</v>
      </c>
      <c r="H3003" s="3" t="s">
        <v>8873</v>
      </c>
      <c r="L3003" s="3" t="s">
        <v>8874</v>
      </c>
    </row>
    <row r="3004" ht="14.25" customHeight="1">
      <c r="A3004" s="3">
        <v>55295.0</v>
      </c>
      <c r="B3004" s="3" t="s">
        <v>20</v>
      </c>
      <c r="C3004" s="3" t="s">
        <v>8875</v>
      </c>
      <c r="H3004" s="3" t="s">
        <v>8876</v>
      </c>
      <c r="L3004" s="3" t="s">
        <v>8877</v>
      </c>
    </row>
    <row r="3005" ht="14.25" customHeight="1">
      <c r="A3005" s="3">
        <v>55297.0</v>
      </c>
      <c r="B3005" s="3" t="s">
        <v>20</v>
      </c>
      <c r="C3005" s="3" t="s">
        <v>8878</v>
      </c>
      <c r="H3005" s="3" t="s">
        <v>8879</v>
      </c>
      <c r="L3005" s="3" t="s">
        <v>8880</v>
      </c>
    </row>
    <row r="3006" ht="14.25" customHeight="1">
      <c r="A3006" s="3">
        <v>55315.0</v>
      </c>
      <c r="B3006" s="3" t="s">
        <v>20</v>
      </c>
      <c r="C3006" s="3" t="s">
        <v>8881</v>
      </c>
      <c r="H3006" s="3" t="s">
        <v>8882</v>
      </c>
      <c r="L3006" s="3" t="s">
        <v>8883</v>
      </c>
    </row>
    <row r="3007" ht="14.25" customHeight="1">
      <c r="A3007" s="3">
        <v>55416.0</v>
      </c>
      <c r="B3007" s="3" t="s">
        <v>20</v>
      </c>
      <c r="C3007" s="3" t="s">
        <v>8884</v>
      </c>
      <c r="H3007" s="3" t="s">
        <v>8885</v>
      </c>
      <c r="L3007" s="3" t="s">
        <v>8886</v>
      </c>
    </row>
    <row r="3008" ht="14.25" customHeight="1">
      <c r="A3008" s="3">
        <v>55751.0</v>
      </c>
      <c r="B3008" s="3" t="s">
        <v>20</v>
      </c>
      <c r="C3008" s="3" t="s">
        <v>496</v>
      </c>
      <c r="H3008" s="3" t="s">
        <v>8887</v>
      </c>
      <c r="L3008" s="3" t="s">
        <v>8888</v>
      </c>
    </row>
    <row r="3009" ht="14.25" customHeight="1">
      <c r="A3009" s="3">
        <v>55759.0</v>
      </c>
      <c r="B3009" s="3" t="s">
        <v>20</v>
      </c>
      <c r="C3009" s="3" t="s">
        <v>8889</v>
      </c>
      <c r="H3009" s="3" t="s">
        <v>8890</v>
      </c>
      <c r="L3009" s="3" t="s">
        <v>8891</v>
      </c>
    </row>
    <row r="3010" ht="14.25" customHeight="1">
      <c r="A3010" s="3">
        <v>55830.0</v>
      </c>
      <c r="B3010" s="3" t="s">
        <v>20</v>
      </c>
      <c r="C3010" s="3" t="s">
        <v>8892</v>
      </c>
      <c r="H3010" s="3" t="s">
        <v>8893</v>
      </c>
      <c r="L3010" s="3" t="s">
        <v>8894</v>
      </c>
    </row>
    <row r="3011" ht="14.25" customHeight="1">
      <c r="A3011" s="3">
        <v>55901.0</v>
      </c>
      <c r="B3011" s="3" t="s">
        <v>20</v>
      </c>
      <c r="C3011" s="3" t="s">
        <v>496</v>
      </c>
      <c r="H3011" s="3" t="s">
        <v>8895</v>
      </c>
      <c r="L3011" s="3" t="s">
        <v>8896</v>
      </c>
    </row>
    <row r="3012" ht="14.25" customHeight="1">
      <c r="A3012" s="3">
        <v>55913.0</v>
      </c>
      <c r="B3012" s="3" t="s">
        <v>20</v>
      </c>
      <c r="C3012" s="3" t="s">
        <v>8897</v>
      </c>
      <c r="H3012" s="3" t="s">
        <v>8898</v>
      </c>
      <c r="L3012" s="3" t="s">
        <v>8899</v>
      </c>
    </row>
    <row r="3013" ht="14.25" customHeight="1">
      <c r="A3013" s="3">
        <v>55930.0</v>
      </c>
      <c r="B3013" s="3" t="s">
        <v>20</v>
      </c>
      <c r="C3013" s="3" t="s">
        <v>8900</v>
      </c>
      <c r="H3013" s="3" t="s">
        <v>8901</v>
      </c>
      <c r="L3013" s="3" t="s">
        <v>8902</v>
      </c>
    </row>
    <row r="3014" ht="14.25" customHeight="1">
      <c r="A3014" s="3">
        <v>55941.0</v>
      </c>
      <c r="B3014" s="3" t="s">
        <v>20</v>
      </c>
      <c r="C3014" s="3" t="s">
        <v>8903</v>
      </c>
      <c r="H3014" s="3" t="s">
        <v>8904</v>
      </c>
      <c r="L3014" s="3" t="s">
        <v>8905</v>
      </c>
    </row>
    <row r="3015" ht="14.25" customHeight="1">
      <c r="A3015" s="3">
        <v>55943.0</v>
      </c>
      <c r="B3015" s="3" t="s">
        <v>20</v>
      </c>
      <c r="C3015" s="3" t="s">
        <v>8906</v>
      </c>
      <c r="H3015" s="3" t="s">
        <v>8907</v>
      </c>
      <c r="L3015" s="3" t="s">
        <v>8908</v>
      </c>
    </row>
    <row r="3016" ht="14.25" customHeight="1">
      <c r="A3016" s="3">
        <v>55960.0</v>
      </c>
      <c r="B3016" s="3" t="s">
        <v>20</v>
      </c>
      <c r="C3016" s="3" t="s">
        <v>8909</v>
      </c>
      <c r="H3016" s="3" t="s">
        <v>8910</v>
      </c>
      <c r="L3016" s="3" t="s">
        <v>8911</v>
      </c>
    </row>
    <row r="3017" ht="14.25" customHeight="1">
      <c r="A3017" s="3">
        <v>55963.0</v>
      </c>
      <c r="B3017" s="3" t="s">
        <v>20</v>
      </c>
      <c r="C3017" s="3" t="s">
        <v>8912</v>
      </c>
      <c r="H3017" s="3" t="s">
        <v>8913</v>
      </c>
      <c r="L3017" s="3" t="s">
        <v>8914</v>
      </c>
    </row>
    <row r="3018" ht="14.25" customHeight="1">
      <c r="A3018" s="3">
        <v>55964.0</v>
      </c>
      <c r="B3018" s="3" t="s">
        <v>20</v>
      </c>
      <c r="C3018" s="3" t="s">
        <v>8915</v>
      </c>
      <c r="H3018" s="3" t="s">
        <v>8916</v>
      </c>
      <c r="L3018" s="3" t="s">
        <v>8917</v>
      </c>
    </row>
    <row r="3019" ht="14.25" customHeight="1">
      <c r="A3019" s="3">
        <v>55968.0</v>
      </c>
      <c r="B3019" s="3" t="s">
        <v>20</v>
      </c>
      <c r="C3019" s="3" t="s">
        <v>8918</v>
      </c>
      <c r="H3019" s="3" t="s">
        <v>8919</v>
      </c>
      <c r="L3019" s="3" t="s">
        <v>8920</v>
      </c>
    </row>
    <row r="3020" ht="14.25" customHeight="1">
      <c r="A3020" s="3">
        <v>55980.0</v>
      </c>
      <c r="B3020" s="3" t="s">
        <v>20</v>
      </c>
      <c r="C3020" s="3" t="s">
        <v>8921</v>
      </c>
      <c r="H3020" s="3" t="s">
        <v>8922</v>
      </c>
      <c r="L3020" s="3" t="s">
        <v>8923</v>
      </c>
    </row>
    <row r="3021" ht="14.25" customHeight="1">
      <c r="A3021" s="3">
        <v>55983.0</v>
      </c>
      <c r="B3021" s="3" t="s">
        <v>20</v>
      </c>
      <c r="C3021" s="3" t="s">
        <v>8924</v>
      </c>
      <c r="H3021" s="3" t="s">
        <v>8925</v>
      </c>
      <c r="L3021" s="3" t="s">
        <v>8926</v>
      </c>
    </row>
    <row r="3022" ht="14.25" customHeight="1">
      <c r="A3022" s="3">
        <v>55984.0</v>
      </c>
      <c r="B3022" s="3" t="s">
        <v>20</v>
      </c>
      <c r="C3022" s="3" t="s">
        <v>8927</v>
      </c>
      <c r="H3022" s="3" t="s">
        <v>8928</v>
      </c>
      <c r="L3022" s="3" t="s">
        <v>8929</v>
      </c>
    </row>
    <row r="3023" ht="14.25" customHeight="1">
      <c r="A3023" s="3">
        <v>56007.0</v>
      </c>
      <c r="B3023" s="3" t="s">
        <v>20</v>
      </c>
      <c r="C3023" s="3" t="s">
        <v>8930</v>
      </c>
      <c r="H3023" s="3" t="s">
        <v>8931</v>
      </c>
      <c r="L3023" s="3" t="s">
        <v>8932</v>
      </c>
    </row>
    <row r="3024" ht="14.25" customHeight="1">
      <c r="A3024" s="3">
        <v>56015.0</v>
      </c>
      <c r="B3024" s="3" t="s">
        <v>20</v>
      </c>
      <c r="C3024" s="3" t="s">
        <v>8933</v>
      </c>
      <c r="H3024" s="3" t="s">
        <v>8934</v>
      </c>
      <c r="L3024" s="3" t="s">
        <v>8935</v>
      </c>
    </row>
    <row r="3025" ht="14.25" customHeight="1">
      <c r="A3025" s="3">
        <v>56060.0</v>
      </c>
      <c r="B3025" s="3" t="s">
        <v>20</v>
      </c>
      <c r="C3025" s="3" t="s">
        <v>8936</v>
      </c>
      <c r="H3025" s="3" t="s">
        <v>8937</v>
      </c>
      <c r="L3025" s="3" t="s">
        <v>8938</v>
      </c>
    </row>
    <row r="3026" ht="14.25" customHeight="1">
      <c r="A3026" s="3">
        <v>56062.0</v>
      </c>
      <c r="B3026" s="3" t="s">
        <v>20</v>
      </c>
      <c r="C3026" s="3" t="s">
        <v>8939</v>
      </c>
      <c r="H3026" s="3" t="s">
        <v>8940</v>
      </c>
      <c r="L3026" s="3" t="s">
        <v>8941</v>
      </c>
    </row>
    <row r="3027" ht="14.25" customHeight="1">
      <c r="A3027" s="3">
        <v>56094.0</v>
      </c>
      <c r="B3027" s="3" t="s">
        <v>20</v>
      </c>
      <c r="C3027" s="3" t="s">
        <v>8942</v>
      </c>
      <c r="H3027" s="3" t="s">
        <v>8943</v>
      </c>
      <c r="L3027" s="3" t="s">
        <v>8944</v>
      </c>
    </row>
    <row r="3028" ht="14.25" customHeight="1">
      <c r="A3028" s="3">
        <v>56160.0</v>
      </c>
      <c r="B3028" s="3" t="s">
        <v>20</v>
      </c>
      <c r="C3028" s="3" t="s">
        <v>8945</v>
      </c>
      <c r="H3028" s="3" t="s">
        <v>8946</v>
      </c>
      <c r="L3028" s="3" t="s">
        <v>8947</v>
      </c>
    </row>
    <row r="3029" ht="14.25" customHeight="1">
      <c r="A3029" s="3">
        <v>56197.0</v>
      </c>
      <c r="B3029" s="3" t="s">
        <v>20</v>
      </c>
      <c r="C3029" s="3" t="s">
        <v>8948</v>
      </c>
      <c r="H3029" s="3" t="s">
        <v>8949</v>
      </c>
      <c r="L3029" s="3" t="s">
        <v>8950</v>
      </c>
    </row>
    <row r="3030" ht="14.25" customHeight="1">
      <c r="A3030" s="3">
        <v>56198.0</v>
      </c>
      <c r="B3030" s="3" t="s">
        <v>20</v>
      </c>
      <c r="C3030" s="3" t="s">
        <v>8951</v>
      </c>
      <c r="H3030" s="3" t="s">
        <v>8952</v>
      </c>
      <c r="L3030" s="3" t="s">
        <v>8953</v>
      </c>
    </row>
    <row r="3031" ht="14.25" customHeight="1">
      <c r="A3031" s="3">
        <v>56281.0</v>
      </c>
      <c r="B3031" s="3" t="s">
        <v>20</v>
      </c>
      <c r="C3031" s="3" t="s">
        <v>8954</v>
      </c>
      <c r="H3031" s="3" t="s">
        <v>8955</v>
      </c>
      <c r="L3031" s="3" t="s">
        <v>8956</v>
      </c>
    </row>
    <row r="3032" ht="14.25" customHeight="1">
      <c r="A3032" s="3">
        <v>56308.0</v>
      </c>
      <c r="B3032" s="3" t="s">
        <v>20</v>
      </c>
      <c r="C3032" s="3" t="s">
        <v>8957</v>
      </c>
      <c r="H3032" s="3" t="s">
        <v>8958</v>
      </c>
      <c r="L3032" s="3" t="s">
        <v>8959</v>
      </c>
    </row>
    <row r="3033" ht="14.25" customHeight="1">
      <c r="A3033" s="3">
        <v>56329.0</v>
      </c>
      <c r="B3033" s="3" t="s">
        <v>20</v>
      </c>
      <c r="C3033" s="3" t="s">
        <v>8960</v>
      </c>
      <c r="H3033" s="3" t="s">
        <v>8961</v>
      </c>
      <c r="L3033" s="3" t="s">
        <v>8962</v>
      </c>
    </row>
    <row r="3034" ht="14.25" customHeight="1">
      <c r="A3034" s="3">
        <v>56330.0</v>
      </c>
      <c r="B3034" s="3" t="s">
        <v>20</v>
      </c>
      <c r="C3034" s="3" t="s">
        <v>8963</v>
      </c>
      <c r="H3034" s="3" t="s">
        <v>8964</v>
      </c>
      <c r="L3034" s="3" t="s">
        <v>8965</v>
      </c>
    </row>
    <row r="3035" ht="14.25" customHeight="1">
      <c r="A3035" s="3">
        <v>56337.0</v>
      </c>
      <c r="B3035" s="3" t="s">
        <v>20</v>
      </c>
      <c r="C3035" s="3" t="s">
        <v>8966</v>
      </c>
      <c r="H3035" s="3" t="s">
        <v>8967</v>
      </c>
      <c r="L3035" s="3" t="s">
        <v>8968</v>
      </c>
    </row>
    <row r="3036" ht="14.25" customHeight="1">
      <c r="A3036" s="3">
        <v>56352.0</v>
      </c>
      <c r="B3036" s="3" t="s">
        <v>20</v>
      </c>
      <c r="C3036" s="3" t="s">
        <v>8969</v>
      </c>
      <c r="H3036" s="3" t="s">
        <v>8970</v>
      </c>
      <c r="L3036" s="3" t="s">
        <v>8971</v>
      </c>
    </row>
    <row r="3037" ht="14.25" customHeight="1">
      <c r="A3037" s="3">
        <v>56372.0</v>
      </c>
      <c r="B3037" s="3" t="s">
        <v>20</v>
      </c>
      <c r="C3037" s="3" t="s">
        <v>8972</v>
      </c>
      <c r="H3037" s="3" t="s">
        <v>8973</v>
      </c>
      <c r="L3037" s="3" t="s">
        <v>8974</v>
      </c>
    </row>
    <row r="3038" ht="14.25" customHeight="1">
      <c r="A3038" s="3">
        <v>56454.0</v>
      </c>
      <c r="B3038" s="3" t="s">
        <v>20</v>
      </c>
      <c r="C3038" s="3" t="s">
        <v>8975</v>
      </c>
      <c r="H3038" s="3" t="s">
        <v>8976</v>
      </c>
      <c r="L3038" s="3" t="s">
        <v>8977</v>
      </c>
    </row>
    <row r="3039" ht="14.25" customHeight="1">
      <c r="A3039" s="3">
        <v>56470.0</v>
      </c>
      <c r="B3039" s="3" t="s">
        <v>20</v>
      </c>
      <c r="C3039" s="3" t="s">
        <v>8978</v>
      </c>
      <c r="H3039" s="3" t="s">
        <v>8979</v>
      </c>
      <c r="L3039" s="3" t="s">
        <v>8980</v>
      </c>
    </row>
    <row r="3040" ht="14.25" customHeight="1">
      <c r="A3040" s="3">
        <v>56472.0</v>
      </c>
      <c r="B3040" s="3" t="s">
        <v>20</v>
      </c>
      <c r="C3040" s="3" t="s">
        <v>8981</v>
      </c>
      <c r="H3040" s="3" t="s">
        <v>8982</v>
      </c>
      <c r="L3040" s="3" t="s">
        <v>8983</v>
      </c>
    </row>
    <row r="3041" ht="14.25" customHeight="1">
      <c r="A3041" s="3">
        <v>56474.0</v>
      </c>
      <c r="B3041" s="3" t="s">
        <v>20</v>
      </c>
      <c r="C3041" s="3" t="s">
        <v>8984</v>
      </c>
      <c r="H3041" s="3" t="s">
        <v>8985</v>
      </c>
      <c r="L3041" s="3" t="s">
        <v>8986</v>
      </c>
    </row>
    <row r="3042" ht="14.25" customHeight="1">
      <c r="A3042" s="3">
        <v>56475.0</v>
      </c>
      <c r="B3042" s="3" t="s">
        <v>20</v>
      </c>
      <c r="C3042" s="3" t="s">
        <v>8987</v>
      </c>
      <c r="H3042" s="3" t="s">
        <v>8988</v>
      </c>
      <c r="L3042" s="3" t="s">
        <v>8989</v>
      </c>
    </row>
    <row r="3043" ht="14.25" customHeight="1">
      <c r="A3043" s="3">
        <v>56480.0</v>
      </c>
      <c r="B3043" s="3" t="s">
        <v>20</v>
      </c>
      <c r="C3043" s="3" t="s">
        <v>8990</v>
      </c>
      <c r="H3043" s="3" t="s">
        <v>8991</v>
      </c>
      <c r="L3043" s="3" t="s">
        <v>8992</v>
      </c>
    </row>
    <row r="3044" ht="14.25" customHeight="1">
      <c r="A3044" s="3">
        <v>56483.0</v>
      </c>
      <c r="B3044" s="3" t="s">
        <v>20</v>
      </c>
      <c r="C3044" s="3" t="s">
        <v>8993</v>
      </c>
      <c r="H3044" s="3" t="s">
        <v>8994</v>
      </c>
      <c r="L3044" s="3" t="s">
        <v>8995</v>
      </c>
    </row>
    <row r="3045" ht="14.25" customHeight="1">
      <c r="A3045" s="3">
        <v>56485.0</v>
      </c>
      <c r="B3045" s="3" t="s">
        <v>20</v>
      </c>
      <c r="C3045" s="3" t="s">
        <v>8996</v>
      </c>
      <c r="H3045" s="3" t="s">
        <v>8997</v>
      </c>
      <c r="L3045" s="3" t="s">
        <v>8998</v>
      </c>
    </row>
    <row r="3046" ht="14.25" customHeight="1">
      <c r="A3046" s="3">
        <v>56486.0</v>
      </c>
      <c r="B3046" s="3" t="s">
        <v>20</v>
      </c>
      <c r="C3046" s="3" t="s">
        <v>8999</v>
      </c>
      <c r="H3046" s="3" t="s">
        <v>9000</v>
      </c>
      <c r="L3046" s="3" t="s">
        <v>9001</v>
      </c>
    </row>
    <row r="3047" ht="14.25" customHeight="1">
      <c r="A3047" s="3">
        <v>56489.0</v>
      </c>
      <c r="B3047" s="3" t="s">
        <v>20</v>
      </c>
      <c r="C3047" s="3" t="s">
        <v>8748</v>
      </c>
      <c r="H3047" s="3" t="s">
        <v>8748</v>
      </c>
      <c r="L3047" s="3" t="s">
        <v>8748</v>
      </c>
    </row>
    <row r="3048" ht="14.25" customHeight="1">
      <c r="A3048" s="3">
        <v>56495.0</v>
      </c>
      <c r="B3048" s="3" t="s">
        <v>20</v>
      </c>
      <c r="C3048" s="3" t="s">
        <v>9002</v>
      </c>
      <c r="H3048" s="3" t="s">
        <v>9003</v>
      </c>
      <c r="L3048" s="3" t="s">
        <v>9004</v>
      </c>
    </row>
    <row r="3049" ht="14.25" customHeight="1">
      <c r="A3049" s="3">
        <v>56503.0</v>
      </c>
      <c r="B3049" s="3" t="s">
        <v>20</v>
      </c>
      <c r="C3049" s="3" t="s">
        <v>9005</v>
      </c>
      <c r="H3049" s="3" t="s">
        <v>9006</v>
      </c>
      <c r="L3049" s="3" t="s">
        <v>9007</v>
      </c>
    </row>
    <row r="3050" ht="14.25" customHeight="1">
      <c r="A3050" s="3">
        <v>56537.0</v>
      </c>
      <c r="B3050" s="3" t="s">
        <v>20</v>
      </c>
      <c r="C3050" s="3" t="s">
        <v>9008</v>
      </c>
      <c r="H3050" s="3" t="s">
        <v>9009</v>
      </c>
      <c r="L3050" s="3" t="s">
        <v>9010</v>
      </c>
    </row>
    <row r="3051" ht="14.25" customHeight="1">
      <c r="A3051" s="3">
        <v>56663.0</v>
      </c>
      <c r="B3051" s="3" t="s">
        <v>20</v>
      </c>
      <c r="C3051" s="3" t="s">
        <v>9011</v>
      </c>
      <c r="H3051" s="3" t="s">
        <v>9012</v>
      </c>
      <c r="L3051" s="3" t="s">
        <v>9013</v>
      </c>
    </row>
    <row r="3052" ht="14.25" customHeight="1">
      <c r="A3052" s="3">
        <v>56759.0</v>
      </c>
      <c r="B3052" s="3" t="s">
        <v>20</v>
      </c>
      <c r="C3052" s="3" t="s">
        <v>9014</v>
      </c>
      <c r="H3052" s="3" t="s">
        <v>9015</v>
      </c>
      <c r="L3052" s="3" t="s">
        <v>9016</v>
      </c>
    </row>
    <row r="3053" ht="14.25" customHeight="1">
      <c r="A3053" s="3">
        <v>56820.0</v>
      </c>
      <c r="B3053" s="3" t="s">
        <v>20</v>
      </c>
      <c r="C3053" s="3" t="s">
        <v>9017</v>
      </c>
      <c r="H3053" s="3" t="s">
        <v>9018</v>
      </c>
      <c r="L3053" s="3" t="s">
        <v>9019</v>
      </c>
    </row>
    <row r="3054" ht="14.25" customHeight="1">
      <c r="A3054" s="3">
        <v>56822.0</v>
      </c>
      <c r="B3054" s="3" t="s">
        <v>20</v>
      </c>
      <c r="C3054" s="3" t="s">
        <v>9020</v>
      </c>
      <c r="H3054" s="3" t="s">
        <v>9021</v>
      </c>
      <c r="L3054" s="3" t="s">
        <v>9022</v>
      </c>
    </row>
    <row r="3055" ht="14.25" customHeight="1">
      <c r="A3055" s="3">
        <v>56823.0</v>
      </c>
      <c r="B3055" s="3" t="s">
        <v>20</v>
      </c>
      <c r="C3055" s="3" t="s">
        <v>9023</v>
      </c>
      <c r="H3055" s="3" t="s">
        <v>9024</v>
      </c>
      <c r="L3055" s="3" t="s">
        <v>9025</v>
      </c>
    </row>
    <row r="3056" ht="14.25" customHeight="1">
      <c r="A3056" s="3">
        <v>56824.0</v>
      </c>
      <c r="B3056" s="3" t="s">
        <v>20</v>
      </c>
      <c r="C3056" s="3" t="s">
        <v>9026</v>
      </c>
      <c r="H3056" s="3" t="s">
        <v>9027</v>
      </c>
      <c r="L3056" s="3" t="s">
        <v>9028</v>
      </c>
    </row>
    <row r="3057" ht="14.25" customHeight="1">
      <c r="A3057" s="3">
        <v>56825.0</v>
      </c>
      <c r="B3057" s="3" t="s">
        <v>20</v>
      </c>
      <c r="C3057" s="3" t="s">
        <v>9029</v>
      </c>
      <c r="H3057" s="3" t="s">
        <v>9030</v>
      </c>
      <c r="L3057" s="3" t="s">
        <v>9031</v>
      </c>
    </row>
    <row r="3058" ht="14.25" customHeight="1">
      <c r="A3058" s="3">
        <v>56826.0</v>
      </c>
      <c r="B3058" s="3" t="s">
        <v>20</v>
      </c>
      <c r="C3058" s="3" t="s">
        <v>9032</v>
      </c>
      <c r="H3058" s="3" t="s">
        <v>9033</v>
      </c>
      <c r="L3058" s="3" t="s">
        <v>9034</v>
      </c>
    </row>
    <row r="3059" ht="14.25" customHeight="1">
      <c r="A3059" s="3">
        <v>56827.0</v>
      </c>
      <c r="B3059" s="3" t="s">
        <v>20</v>
      </c>
      <c r="C3059" s="3" t="s">
        <v>9035</v>
      </c>
      <c r="H3059" s="3" t="s">
        <v>9036</v>
      </c>
      <c r="L3059" s="3" t="s">
        <v>9037</v>
      </c>
    </row>
    <row r="3060" ht="14.25" customHeight="1">
      <c r="A3060" s="3">
        <v>56828.0</v>
      </c>
      <c r="B3060" s="3" t="s">
        <v>20</v>
      </c>
      <c r="C3060" s="3" t="s">
        <v>9038</v>
      </c>
      <c r="H3060" s="3" t="s">
        <v>9039</v>
      </c>
      <c r="L3060" s="3" t="s">
        <v>9040</v>
      </c>
    </row>
    <row r="3061" ht="14.25" customHeight="1">
      <c r="A3061" s="3">
        <v>56829.0</v>
      </c>
      <c r="B3061" s="3" t="s">
        <v>20</v>
      </c>
      <c r="C3061" s="3" t="s">
        <v>9041</v>
      </c>
      <c r="H3061" s="3" t="s">
        <v>9042</v>
      </c>
      <c r="L3061" s="3" t="s">
        <v>9043</v>
      </c>
    </row>
    <row r="3062" ht="14.25" customHeight="1">
      <c r="A3062" s="3">
        <v>56831.0</v>
      </c>
      <c r="B3062" s="3" t="s">
        <v>20</v>
      </c>
      <c r="C3062" s="3" t="s">
        <v>9044</v>
      </c>
      <c r="H3062" s="3" t="s">
        <v>9045</v>
      </c>
      <c r="L3062" s="3" t="s">
        <v>9046</v>
      </c>
    </row>
    <row r="3063" ht="14.25" customHeight="1">
      <c r="A3063" s="3">
        <v>56832.0</v>
      </c>
      <c r="B3063" s="3" t="s">
        <v>20</v>
      </c>
      <c r="C3063" s="3" t="s">
        <v>9047</v>
      </c>
      <c r="H3063" s="3" t="s">
        <v>9048</v>
      </c>
      <c r="L3063" s="3" t="s">
        <v>9049</v>
      </c>
    </row>
    <row r="3064" ht="14.25" customHeight="1">
      <c r="A3064" s="3">
        <v>56833.0</v>
      </c>
      <c r="B3064" s="3" t="s">
        <v>20</v>
      </c>
      <c r="C3064" s="3" t="s">
        <v>9050</v>
      </c>
      <c r="H3064" s="3" t="s">
        <v>9051</v>
      </c>
      <c r="L3064" s="3" t="s">
        <v>9052</v>
      </c>
    </row>
    <row r="3065" ht="14.25" customHeight="1">
      <c r="A3065" s="3">
        <v>56834.0</v>
      </c>
      <c r="B3065" s="3" t="s">
        <v>20</v>
      </c>
      <c r="C3065" s="3" t="s">
        <v>9053</v>
      </c>
      <c r="H3065" s="3" t="s">
        <v>9054</v>
      </c>
      <c r="L3065" s="3" t="s">
        <v>9055</v>
      </c>
    </row>
    <row r="3066" ht="14.25" customHeight="1">
      <c r="A3066" s="3">
        <v>56837.0</v>
      </c>
      <c r="B3066" s="3" t="s">
        <v>20</v>
      </c>
      <c r="C3066" s="3" t="s">
        <v>9056</v>
      </c>
      <c r="H3066" s="3" t="s">
        <v>9057</v>
      </c>
      <c r="L3066" s="3" t="s">
        <v>9058</v>
      </c>
    </row>
    <row r="3067" ht="14.25" customHeight="1">
      <c r="A3067" s="3">
        <v>56842.0</v>
      </c>
      <c r="B3067" s="3" t="s">
        <v>20</v>
      </c>
      <c r="C3067" s="3" t="s">
        <v>9059</v>
      </c>
      <c r="H3067" s="3" t="s">
        <v>9060</v>
      </c>
      <c r="L3067" s="3" t="s">
        <v>9061</v>
      </c>
    </row>
    <row r="3068" ht="14.25" customHeight="1">
      <c r="A3068" s="3">
        <v>56847.0</v>
      </c>
      <c r="B3068" s="3" t="s">
        <v>20</v>
      </c>
      <c r="C3068" s="3" t="s">
        <v>9062</v>
      </c>
      <c r="H3068" s="3" t="s">
        <v>9063</v>
      </c>
      <c r="L3068" s="3" t="s">
        <v>9064</v>
      </c>
    </row>
    <row r="3069" ht="14.25" customHeight="1">
      <c r="A3069" s="3">
        <v>56988.0</v>
      </c>
      <c r="B3069" s="3" t="s">
        <v>20</v>
      </c>
      <c r="C3069" s="3" t="s">
        <v>9065</v>
      </c>
      <c r="H3069" s="3" t="s">
        <v>9066</v>
      </c>
      <c r="L3069" s="3" t="s">
        <v>9067</v>
      </c>
    </row>
    <row r="3070" ht="14.25" customHeight="1">
      <c r="A3070" s="3">
        <v>57002.0</v>
      </c>
      <c r="B3070" s="3" t="s">
        <v>20</v>
      </c>
      <c r="C3070" s="3" t="s">
        <v>9068</v>
      </c>
      <c r="H3070" s="3" t="s">
        <v>9069</v>
      </c>
      <c r="L3070" s="3" t="s">
        <v>9070</v>
      </c>
    </row>
    <row r="3071" ht="14.25" customHeight="1">
      <c r="A3071" s="3">
        <v>57022.0</v>
      </c>
      <c r="B3071" s="3" t="s">
        <v>20</v>
      </c>
      <c r="C3071" s="3" t="s">
        <v>9071</v>
      </c>
      <c r="H3071" s="3" t="s">
        <v>9072</v>
      </c>
      <c r="L3071" s="3" t="s">
        <v>9073</v>
      </c>
    </row>
    <row r="3072" ht="14.25" customHeight="1">
      <c r="A3072" s="3">
        <v>57045.0</v>
      </c>
      <c r="B3072" s="3" t="s">
        <v>20</v>
      </c>
      <c r="C3072" s="3" t="s">
        <v>9074</v>
      </c>
      <c r="H3072" s="3" t="s">
        <v>9075</v>
      </c>
      <c r="L3072" s="3" t="s">
        <v>9076</v>
      </c>
    </row>
    <row r="3073" ht="14.25" customHeight="1">
      <c r="A3073" s="3">
        <v>57091.0</v>
      </c>
      <c r="B3073" s="3" t="s">
        <v>20</v>
      </c>
      <c r="C3073" s="3" t="s">
        <v>9077</v>
      </c>
      <c r="H3073" s="3" t="s">
        <v>9078</v>
      </c>
      <c r="L3073" s="3" t="s">
        <v>9079</v>
      </c>
    </row>
    <row r="3074" ht="14.25" customHeight="1">
      <c r="A3074" s="3">
        <v>57104.0</v>
      </c>
      <c r="B3074" s="3" t="s">
        <v>20</v>
      </c>
      <c r="C3074" s="3" t="s">
        <v>9080</v>
      </c>
      <c r="H3074" s="3" t="s">
        <v>9081</v>
      </c>
      <c r="L3074" s="3" t="s">
        <v>9082</v>
      </c>
    </row>
    <row r="3075" ht="14.25" customHeight="1">
      <c r="A3075" s="3">
        <v>57125.0</v>
      </c>
      <c r="B3075" s="3" t="s">
        <v>20</v>
      </c>
      <c r="C3075" s="3" t="s">
        <v>9083</v>
      </c>
      <c r="H3075" s="3" t="s">
        <v>9084</v>
      </c>
      <c r="L3075" s="3" t="s">
        <v>9085</v>
      </c>
    </row>
    <row r="3076" ht="14.25" customHeight="1">
      <c r="A3076" s="3">
        <v>57150.0</v>
      </c>
      <c r="B3076" s="3" t="s">
        <v>20</v>
      </c>
      <c r="C3076" s="3" t="s">
        <v>9086</v>
      </c>
      <c r="H3076" s="3" t="s">
        <v>9087</v>
      </c>
      <c r="L3076" s="3" t="s">
        <v>9088</v>
      </c>
    </row>
    <row r="3077" ht="14.25" customHeight="1">
      <c r="A3077" s="3">
        <v>57160.0</v>
      </c>
      <c r="B3077" s="3" t="s">
        <v>20</v>
      </c>
      <c r="C3077" s="3" t="s">
        <v>9089</v>
      </c>
      <c r="H3077" s="3" t="s">
        <v>9090</v>
      </c>
      <c r="L3077" s="3" t="s">
        <v>9091</v>
      </c>
    </row>
    <row r="3078" ht="14.25" customHeight="1">
      <c r="A3078" s="3">
        <v>57182.0</v>
      </c>
      <c r="B3078" s="3" t="s">
        <v>20</v>
      </c>
      <c r="C3078" s="3" t="s">
        <v>9092</v>
      </c>
      <c r="H3078" s="3" t="s">
        <v>9093</v>
      </c>
      <c r="L3078" s="3" t="s">
        <v>9094</v>
      </c>
    </row>
    <row r="3079" ht="14.25" customHeight="1">
      <c r="A3079" s="3">
        <v>57198.0</v>
      </c>
      <c r="B3079" s="3" t="s">
        <v>20</v>
      </c>
      <c r="C3079" s="3" t="s">
        <v>9095</v>
      </c>
      <c r="H3079" s="3" t="s">
        <v>9096</v>
      </c>
      <c r="L3079" s="3" t="s">
        <v>9097</v>
      </c>
    </row>
    <row r="3080" ht="14.25" customHeight="1">
      <c r="A3080" s="3">
        <v>57209.0</v>
      </c>
      <c r="B3080" s="3" t="s">
        <v>20</v>
      </c>
      <c r="C3080" s="3" t="s">
        <v>9098</v>
      </c>
      <c r="H3080" s="3" t="s">
        <v>9099</v>
      </c>
      <c r="L3080" s="3" t="s">
        <v>9100</v>
      </c>
    </row>
    <row r="3081" ht="14.25" customHeight="1">
      <c r="A3081" s="3">
        <v>57226.0</v>
      </c>
      <c r="B3081" s="3" t="s">
        <v>20</v>
      </c>
      <c r="C3081" s="3" t="s">
        <v>9101</v>
      </c>
      <c r="H3081" s="3" t="s">
        <v>9102</v>
      </c>
      <c r="L3081" s="3" t="s">
        <v>9103</v>
      </c>
    </row>
    <row r="3082" ht="14.25" customHeight="1">
      <c r="A3082" s="3">
        <v>57242.0</v>
      </c>
      <c r="B3082" s="3" t="s">
        <v>20</v>
      </c>
      <c r="C3082" s="3" t="s">
        <v>9104</v>
      </c>
      <c r="H3082" s="3" t="s">
        <v>9105</v>
      </c>
      <c r="L3082" s="3" t="s">
        <v>9106</v>
      </c>
    </row>
    <row r="3083" ht="14.25" customHeight="1">
      <c r="A3083" s="3">
        <v>57243.0</v>
      </c>
      <c r="B3083" s="3" t="s">
        <v>20</v>
      </c>
      <c r="C3083" s="3" t="s">
        <v>9107</v>
      </c>
      <c r="H3083" s="3" t="s">
        <v>9108</v>
      </c>
      <c r="L3083" s="3" t="s">
        <v>9109</v>
      </c>
    </row>
    <row r="3084" ht="14.25" customHeight="1">
      <c r="A3084" s="3">
        <v>57256.0</v>
      </c>
      <c r="B3084" s="3" t="s">
        <v>20</v>
      </c>
      <c r="C3084" s="3" t="s">
        <v>9110</v>
      </c>
      <c r="H3084" s="3" t="s">
        <v>9111</v>
      </c>
      <c r="L3084" s="3" t="s">
        <v>9112</v>
      </c>
    </row>
    <row r="3085" ht="14.25" customHeight="1">
      <c r="A3085" s="3">
        <v>57257.0</v>
      </c>
      <c r="B3085" s="3" t="s">
        <v>20</v>
      </c>
      <c r="C3085" s="3" t="s">
        <v>9113</v>
      </c>
      <c r="H3085" s="3" t="s">
        <v>9114</v>
      </c>
      <c r="L3085" s="3" t="s">
        <v>9115</v>
      </c>
    </row>
    <row r="3086" ht="14.25" customHeight="1">
      <c r="A3086" s="3">
        <v>57264.0</v>
      </c>
      <c r="B3086" s="3" t="s">
        <v>20</v>
      </c>
      <c r="C3086" s="3" t="s">
        <v>9116</v>
      </c>
      <c r="H3086" s="3" t="s">
        <v>9117</v>
      </c>
      <c r="L3086" s="3" t="s">
        <v>9118</v>
      </c>
    </row>
    <row r="3087" ht="14.25" customHeight="1">
      <c r="A3087" s="3">
        <v>57286.0</v>
      </c>
      <c r="B3087" s="3" t="s">
        <v>20</v>
      </c>
      <c r="C3087" s="3" t="s">
        <v>9119</v>
      </c>
      <c r="H3087" s="3" t="s">
        <v>9120</v>
      </c>
      <c r="L3087" s="3" t="s">
        <v>9121</v>
      </c>
    </row>
    <row r="3088" ht="14.25" customHeight="1">
      <c r="A3088" s="3">
        <v>57293.0</v>
      </c>
      <c r="B3088" s="3" t="s">
        <v>20</v>
      </c>
      <c r="C3088" s="3" t="s">
        <v>9122</v>
      </c>
      <c r="H3088" s="3" t="s">
        <v>9123</v>
      </c>
      <c r="L3088" s="3" t="s">
        <v>9124</v>
      </c>
    </row>
    <row r="3089" ht="14.25" customHeight="1">
      <c r="A3089" s="3">
        <v>57298.0</v>
      </c>
      <c r="B3089" s="3" t="s">
        <v>20</v>
      </c>
      <c r="C3089" s="3" t="s">
        <v>9125</v>
      </c>
      <c r="H3089" s="3" t="s">
        <v>9126</v>
      </c>
      <c r="L3089" s="3" t="s">
        <v>9127</v>
      </c>
    </row>
    <row r="3090" ht="14.25" customHeight="1">
      <c r="A3090" s="3">
        <v>57304.0</v>
      </c>
      <c r="B3090" s="3" t="s">
        <v>20</v>
      </c>
      <c r="C3090" s="3" t="s">
        <v>9128</v>
      </c>
      <c r="H3090" s="3" t="s">
        <v>9129</v>
      </c>
      <c r="L3090" s="3" t="s">
        <v>9130</v>
      </c>
    </row>
    <row r="3091" ht="14.25" customHeight="1">
      <c r="A3091" s="3">
        <v>57324.0</v>
      </c>
      <c r="B3091" s="3" t="s">
        <v>20</v>
      </c>
      <c r="C3091" s="3" t="s">
        <v>9131</v>
      </c>
      <c r="H3091" s="3" t="s">
        <v>9132</v>
      </c>
      <c r="L3091" s="3" t="s">
        <v>9133</v>
      </c>
    </row>
    <row r="3092" ht="14.25" customHeight="1">
      <c r="A3092" s="3">
        <v>57325.0</v>
      </c>
      <c r="B3092" s="3" t="s">
        <v>20</v>
      </c>
      <c r="C3092" s="3" t="s">
        <v>9134</v>
      </c>
      <c r="H3092" s="3" t="s">
        <v>9135</v>
      </c>
      <c r="L3092" s="3" t="s">
        <v>9136</v>
      </c>
    </row>
    <row r="3093" ht="14.25" customHeight="1">
      <c r="A3093" s="3">
        <v>57329.0</v>
      </c>
      <c r="B3093" s="3" t="s">
        <v>20</v>
      </c>
      <c r="C3093" s="3" t="s">
        <v>9137</v>
      </c>
      <c r="H3093" s="3" t="s">
        <v>9138</v>
      </c>
      <c r="L3093" s="3" t="s">
        <v>9139</v>
      </c>
    </row>
    <row r="3094" ht="14.25" customHeight="1">
      <c r="A3094" s="3">
        <v>57349.0</v>
      </c>
      <c r="B3094" s="3" t="s">
        <v>20</v>
      </c>
      <c r="C3094" s="3" t="s">
        <v>9140</v>
      </c>
      <c r="H3094" s="3" t="s">
        <v>9141</v>
      </c>
      <c r="L3094" s="3" t="s">
        <v>9142</v>
      </c>
    </row>
    <row r="3095" ht="14.25" customHeight="1">
      <c r="A3095" s="3">
        <v>57352.0</v>
      </c>
      <c r="B3095" s="3" t="s">
        <v>20</v>
      </c>
      <c r="C3095" s="3" t="s">
        <v>9143</v>
      </c>
      <c r="H3095" s="3" t="s">
        <v>9144</v>
      </c>
      <c r="L3095" s="3" t="s">
        <v>9145</v>
      </c>
    </row>
    <row r="3096" ht="14.25" customHeight="1">
      <c r="A3096" s="3">
        <v>57360.0</v>
      </c>
      <c r="B3096" s="3" t="s">
        <v>20</v>
      </c>
      <c r="C3096" s="3" t="s">
        <v>9146</v>
      </c>
      <c r="H3096" s="3" t="s">
        <v>9147</v>
      </c>
      <c r="L3096" s="3" t="s">
        <v>9148</v>
      </c>
    </row>
    <row r="3097" ht="14.25" customHeight="1">
      <c r="A3097" s="3">
        <v>57368.0</v>
      </c>
      <c r="B3097" s="3" t="s">
        <v>20</v>
      </c>
      <c r="C3097" s="3" t="s">
        <v>9149</v>
      </c>
      <c r="H3097" s="3" t="s">
        <v>9150</v>
      </c>
      <c r="L3097" s="3" t="s">
        <v>9151</v>
      </c>
    </row>
    <row r="3098" ht="14.25" customHeight="1">
      <c r="A3098" s="3">
        <v>57370.0</v>
      </c>
      <c r="B3098" s="3" t="s">
        <v>20</v>
      </c>
      <c r="C3098" s="3" t="s">
        <v>9152</v>
      </c>
      <c r="H3098" s="3" t="s">
        <v>9153</v>
      </c>
      <c r="L3098" s="3" t="s">
        <v>9154</v>
      </c>
    </row>
    <row r="3099" ht="14.25" customHeight="1">
      <c r="A3099" s="3">
        <v>57374.0</v>
      </c>
      <c r="B3099" s="3" t="s">
        <v>20</v>
      </c>
      <c r="C3099" s="3" t="s">
        <v>9155</v>
      </c>
      <c r="H3099" s="3" t="s">
        <v>9156</v>
      </c>
      <c r="L3099" s="3" t="s">
        <v>9157</v>
      </c>
    </row>
    <row r="3100" ht="14.25" customHeight="1">
      <c r="A3100" s="3">
        <v>57376.0</v>
      </c>
      <c r="B3100" s="3" t="s">
        <v>20</v>
      </c>
      <c r="C3100" s="3" t="s">
        <v>9158</v>
      </c>
      <c r="H3100" s="3" t="s">
        <v>9159</v>
      </c>
      <c r="L3100" s="3" t="s">
        <v>9160</v>
      </c>
    </row>
    <row r="3101" ht="14.25" customHeight="1">
      <c r="A3101" s="3">
        <v>57380.0</v>
      </c>
      <c r="B3101" s="3" t="s">
        <v>20</v>
      </c>
      <c r="C3101" s="3" t="s">
        <v>9161</v>
      </c>
      <c r="H3101" s="3" t="s">
        <v>9162</v>
      </c>
      <c r="L3101" s="3" t="s">
        <v>9163</v>
      </c>
    </row>
    <row r="3102" ht="14.25" customHeight="1">
      <c r="A3102" s="3">
        <v>57392.0</v>
      </c>
      <c r="B3102" s="3" t="s">
        <v>20</v>
      </c>
      <c r="C3102" s="3" t="s">
        <v>9164</v>
      </c>
      <c r="H3102" s="3" t="s">
        <v>9165</v>
      </c>
      <c r="L3102" s="3" t="s">
        <v>9166</v>
      </c>
    </row>
    <row r="3103" ht="14.25" customHeight="1">
      <c r="A3103" s="3">
        <v>57428.0</v>
      </c>
      <c r="B3103" s="3" t="s">
        <v>20</v>
      </c>
      <c r="C3103" s="3" t="s">
        <v>9167</v>
      </c>
      <c r="H3103" s="3" t="s">
        <v>9168</v>
      </c>
      <c r="L3103" s="3" t="s">
        <v>9169</v>
      </c>
    </row>
    <row r="3104" ht="14.25" customHeight="1">
      <c r="A3104" s="3">
        <v>57429.0</v>
      </c>
      <c r="B3104" s="3" t="s">
        <v>20</v>
      </c>
      <c r="C3104" s="3" t="s">
        <v>9170</v>
      </c>
      <c r="H3104" s="3" t="s">
        <v>9171</v>
      </c>
      <c r="L3104" s="3" t="s">
        <v>9172</v>
      </c>
    </row>
    <row r="3105" ht="14.25" customHeight="1">
      <c r="A3105" s="3">
        <v>57431.0</v>
      </c>
      <c r="B3105" s="3" t="s">
        <v>20</v>
      </c>
      <c r="C3105" s="3" t="s">
        <v>9173</v>
      </c>
      <c r="H3105" s="3" t="s">
        <v>9174</v>
      </c>
      <c r="L3105" s="3" t="s">
        <v>9175</v>
      </c>
    </row>
    <row r="3106" ht="14.25" customHeight="1">
      <c r="A3106" s="3">
        <v>57483.0</v>
      </c>
      <c r="B3106" s="3" t="s">
        <v>20</v>
      </c>
      <c r="C3106" s="3" t="s">
        <v>9176</v>
      </c>
      <c r="H3106" s="3" t="s">
        <v>9177</v>
      </c>
      <c r="L3106" s="3" t="s">
        <v>9178</v>
      </c>
    </row>
    <row r="3107" ht="14.25" customHeight="1">
      <c r="A3107" s="3">
        <v>57496.0</v>
      </c>
      <c r="B3107" s="3" t="s">
        <v>20</v>
      </c>
      <c r="C3107" s="3" t="s">
        <v>9179</v>
      </c>
      <c r="H3107" s="3" t="s">
        <v>9180</v>
      </c>
      <c r="L3107" s="3" t="s">
        <v>9181</v>
      </c>
    </row>
    <row r="3108" ht="14.25" customHeight="1">
      <c r="A3108" s="3">
        <v>57514.0</v>
      </c>
      <c r="B3108" s="3" t="s">
        <v>20</v>
      </c>
      <c r="C3108" s="3" t="s">
        <v>9182</v>
      </c>
      <c r="H3108" s="3" t="s">
        <v>9183</v>
      </c>
      <c r="L3108" s="3" t="s">
        <v>9184</v>
      </c>
    </row>
    <row r="3109" ht="14.25" customHeight="1">
      <c r="A3109" s="3">
        <v>57541.0</v>
      </c>
      <c r="B3109" s="3" t="s">
        <v>20</v>
      </c>
      <c r="C3109" s="3" t="s">
        <v>9185</v>
      </c>
      <c r="H3109" s="3" t="s">
        <v>9186</v>
      </c>
      <c r="L3109" s="3" t="s">
        <v>9187</v>
      </c>
    </row>
    <row r="3110" ht="14.25" customHeight="1">
      <c r="A3110" s="3">
        <v>57550.0</v>
      </c>
      <c r="B3110" s="3" t="s">
        <v>20</v>
      </c>
      <c r="C3110" s="3" t="s">
        <v>9188</v>
      </c>
      <c r="H3110" s="3" t="s">
        <v>9189</v>
      </c>
      <c r="L3110" s="3" t="s">
        <v>9190</v>
      </c>
    </row>
    <row r="3111" ht="14.25" customHeight="1">
      <c r="A3111" s="3">
        <v>57574.0</v>
      </c>
      <c r="B3111" s="3" t="s">
        <v>20</v>
      </c>
      <c r="C3111" s="3" t="s">
        <v>9191</v>
      </c>
      <c r="H3111" s="3" t="s">
        <v>9192</v>
      </c>
      <c r="L3111" s="3" t="s">
        <v>9193</v>
      </c>
    </row>
    <row r="3112" ht="14.25" customHeight="1">
      <c r="A3112" s="3">
        <v>57578.0</v>
      </c>
      <c r="B3112" s="3" t="s">
        <v>20</v>
      </c>
      <c r="C3112" s="3" t="s">
        <v>9194</v>
      </c>
      <c r="H3112" s="3" t="s">
        <v>9195</v>
      </c>
      <c r="L3112" s="3" t="s">
        <v>9196</v>
      </c>
    </row>
    <row r="3113" ht="14.25" customHeight="1">
      <c r="A3113" s="3">
        <v>57582.0</v>
      </c>
      <c r="B3113" s="3" t="s">
        <v>20</v>
      </c>
      <c r="C3113" s="3" t="s">
        <v>9197</v>
      </c>
      <c r="H3113" s="3" t="s">
        <v>9198</v>
      </c>
      <c r="L3113" s="3" t="s">
        <v>9199</v>
      </c>
    </row>
    <row r="3114" ht="14.25" customHeight="1">
      <c r="A3114" s="3">
        <v>57587.0</v>
      </c>
      <c r="B3114" s="3" t="s">
        <v>20</v>
      </c>
      <c r="C3114" s="3" t="s">
        <v>9200</v>
      </c>
      <c r="H3114" s="3" t="s">
        <v>9201</v>
      </c>
      <c r="L3114" s="3" t="s">
        <v>9202</v>
      </c>
    </row>
    <row r="3115" ht="14.25" customHeight="1">
      <c r="A3115" s="3">
        <v>57589.0</v>
      </c>
      <c r="B3115" s="3" t="s">
        <v>20</v>
      </c>
      <c r="C3115" s="3" t="s">
        <v>9203</v>
      </c>
      <c r="H3115" s="3" t="s">
        <v>9204</v>
      </c>
      <c r="L3115" s="3" t="s">
        <v>9205</v>
      </c>
    </row>
    <row r="3116" ht="14.25" customHeight="1">
      <c r="A3116" s="3">
        <v>57591.0</v>
      </c>
      <c r="B3116" s="3" t="s">
        <v>20</v>
      </c>
      <c r="C3116" s="3" t="s">
        <v>9206</v>
      </c>
      <c r="H3116" s="3" t="s">
        <v>9207</v>
      </c>
      <c r="L3116" s="3" t="s">
        <v>9208</v>
      </c>
    </row>
    <row r="3117" ht="14.25" customHeight="1">
      <c r="A3117" s="3">
        <v>57592.0</v>
      </c>
      <c r="B3117" s="3" t="s">
        <v>20</v>
      </c>
      <c r="C3117" s="3" t="s">
        <v>9209</v>
      </c>
      <c r="H3117" s="3" t="s">
        <v>9210</v>
      </c>
      <c r="L3117" s="3" t="s">
        <v>9211</v>
      </c>
    </row>
    <row r="3118" ht="14.25" customHeight="1">
      <c r="A3118" s="3">
        <v>57597.0</v>
      </c>
      <c r="B3118" s="3" t="s">
        <v>20</v>
      </c>
      <c r="C3118" s="3" t="s">
        <v>9212</v>
      </c>
      <c r="H3118" s="3" t="s">
        <v>9213</v>
      </c>
      <c r="L3118" s="3" t="s">
        <v>9214</v>
      </c>
    </row>
    <row r="3119" ht="14.25" customHeight="1">
      <c r="A3119" s="3">
        <v>57607.0</v>
      </c>
      <c r="B3119" s="3" t="s">
        <v>20</v>
      </c>
      <c r="C3119" s="3" t="s">
        <v>9215</v>
      </c>
      <c r="H3119" s="3" t="s">
        <v>9216</v>
      </c>
      <c r="L3119" s="3" t="s">
        <v>9217</v>
      </c>
    </row>
    <row r="3120" ht="14.25" customHeight="1">
      <c r="A3120" s="3">
        <v>57608.0</v>
      </c>
      <c r="B3120" s="3" t="s">
        <v>20</v>
      </c>
      <c r="C3120" s="3" t="s">
        <v>9218</v>
      </c>
      <c r="H3120" s="3" t="s">
        <v>9219</v>
      </c>
      <c r="L3120" s="3" t="s">
        <v>9220</v>
      </c>
    </row>
    <row r="3121" ht="14.25" customHeight="1">
      <c r="A3121" s="3">
        <v>57610.0</v>
      </c>
      <c r="B3121" s="3" t="s">
        <v>20</v>
      </c>
      <c r="C3121" s="3" t="s">
        <v>9221</v>
      </c>
      <c r="H3121" s="3" t="s">
        <v>9222</v>
      </c>
      <c r="L3121" s="3" t="s">
        <v>9223</v>
      </c>
    </row>
    <row r="3122" ht="14.25" customHeight="1">
      <c r="A3122" s="3">
        <v>57611.0</v>
      </c>
      <c r="B3122" s="3" t="s">
        <v>20</v>
      </c>
      <c r="C3122" s="3" t="s">
        <v>9224</v>
      </c>
      <c r="H3122" s="3" t="s">
        <v>9225</v>
      </c>
      <c r="L3122" s="3" t="s">
        <v>9226</v>
      </c>
    </row>
    <row r="3123" ht="14.25" customHeight="1">
      <c r="A3123" s="3">
        <v>57617.0</v>
      </c>
      <c r="B3123" s="3" t="s">
        <v>20</v>
      </c>
      <c r="C3123" s="3" t="s">
        <v>9227</v>
      </c>
      <c r="H3123" s="3" t="s">
        <v>9228</v>
      </c>
      <c r="L3123" s="3" t="s">
        <v>9229</v>
      </c>
    </row>
    <row r="3124" ht="14.25" customHeight="1">
      <c r="A3124" s="3">
        <v>57639.0</v>
      </c>
      <c r="B3124" s="3" t="s">
        <v>20</v>
      </c>
      <c r="C3124" s="3" t="s">
        <v>9230</v>
      </c>
      <c r="H3124" s="3" t="s">
        <v>9231</v>
      </c>
      <c r="L3124" s="3" t="s">
        <v>9232</v>
      </c>
    </row>
    <row r="3125" ht="14.25" customHeight="1">
      <c r="A3125" s="3">
        <v>57645.0</v>
      </c>
      <c r="B3125" s="3" t="s">
        <v>20</v>
      </c>
      <c r="C3125" s="3" t="s">
        <v>9233</v>
      </c>
      <c r="H3125" s="3" t="s">
        <v>9234</v>
      </c>
      <c r="L3125" s="3" t="s">
        <v>9235</v>
      </c>
    </row>
    <row r="3126" ht="14.25" customHeight="1">
      <c r="A3126" s="3">
        <v>57676.0</v>
      </c>
      <c r="B3126" s="3" t="s">
        <v>20</v>
      </c>
      <c r="C3126" s="3" t="s">
        <v>9236</v>
      </c>
      <c r="H3126" s="3" t="s">
        <v>9237</v>
      </c>
      <c r="L3126" s="3" t="s">
        <v>9238</v>
      </c>
    </row>
    <row r="3127" ht="14.25" customHeight="1">
      <c r="A3127" s="3">
        <v>57680.0</v>
      </c>
      <c r="B3127" s="3" t="s">
        <v>20</v>
      </c>
      <c r="C3127" s="3" t="s">
        <v>9239</v>
      </c>
      <c r="H3127" s="3" t="s">
        <v>9240</v>
      </c>
      <c r="L3127" s="3" t="s">
        <v>9241</v>
      </c>
    </row>
    <row r="3128" ht="14.25" customHeight="1">
      <c r="A3128" s="3">
        <v>57689.0</v>
      </c>
      <c r="B3128" s="3" t="s">
        <v>20</v>
      </c>
      <c r="C3128" s="3" t="s">
        <v>9242</v>
      </c>
      <c r="H3128" s="3" t="s">
        <v>9243</v>
      </c>
      <c r="L3128" s="3" t="s">
        <v>9244</v>
      </c>
    </row>
    <row r="3129" ht="14.25" customHeight="1">
      <c r="A3129" s="3">
        <v>57695.0</v>
      </c>
      <c r="B3129" s="3" t="s">
        <v>20</v>
      </c>
      <c r="C3129" s="3" t="s">
        <v>9245</v>
      </c>
      <c r="H3129" s="3" t="s">
        <v>9246</v>
      </c>
      <c r="L3129" s="3" t="s">
        <v>9247</v>
      </c>
    </row>
    <row r="3130" ht="14.25" customHeight="1">
      <c r="A3130" s="3">
        <v>57726.0</v>
      </c>
      <c r="B3130" s="3" t="s">
        <v>20</v>
      </c>
      <c r="C3130" s="3" t="s">
        <v>9248</v>
      </c>
      <c r="H3130" s="3" t="s">
        <v>9249</v>
      </c>
      <c r="L3130" s="3" t="s">
        <v>9250</v>
      </c>
    </row>
    <row r="3131" ht="14.25" customHeight="1">
      <c r="A3131" s="3">
        <v>57915.0</v>
      </c>
      <c r="B3131" s="3" t="s">
        <v>20</v>
      </c>
      <c r="C3131" s="3" t="s">
        <v>9251</v>
      </c>
      <c r="H3131" s="3" t="s">
        <v>9252</v>
      </c>
      <c r="L3131" s="3" t="s">
        <v>9253</v>
      </c>
    </row>
    <row r="3132" ht="14.25" customHeight="1">
      <c r="A3132" s="3">
        <v>57918.0</v>
      </c>
      <c r="B3132" s="3" t="s">
        <v>20</v>
      </c>
      <c r="C3132" s="3" t="s">
        <v>9254</v>
      </c>
      <c r="H3132" s="3" t="s">
        <v>9255</v>
      </c>
      <c r="L3132" s="3" t="s">
        <v>9256</v>
      </c>
    </row>
    <row r="3133" ht="14.25" customHeight="1">
      <c r="A3133" s="3">
        <v>57950.0</v>
      </c>
      <c r="B3133" s="3" t="s">
        <v>20</v>
      </c>
      <c r="C3133" s="3" t="s">
        <v>2480</v>
      </c>
      <c r="H3133" s="3" t="s">
        <v>9257</v>
      </c>
      <c r="L3133" s="3" t="s">
        <v>9258</v>
      </c>
    </row>
    <row r="3134" ht="14.25" customHeight="1">
      <c r="A3134" s="3">
        <v>57951.0</v>
      </c>
      <c r="B3134" s="3" t="s">
        <v>20</v>
      </c>
      <c r="C3134" s="3" t="s">
        <v>9259</v>
      </c>
      <c r="H3134" s="3" t="s">
        <v>9260</v>
      </c>
      <c r="L3134" s="3" t="s">
        <v>9261</v>
      </c>
    </row>
    <row r="3135" ht="14.25" customHeight="1">
      <c r="A3135" s="3">
        <v>57962.0</v>
      </c>
      <c r="B3135" s="3" t="s">
        <v>20</v>
      </c>
      <c r="C3135" s="3" t="s">
        <v>9262</v>
      </c>
      <c r="H3135" s="3" t="s">
        <v>9263</v>
      </c>
      <c r="L3135" s="3" t="s">
        <v>9264</v>
      </c>
    </row>
    <row r="3136" ht="14.25" customHeight="1">
      <c r="A3136" s="3">
        <v>57963.0</v>
      </c>
      <c r="B3136" s="3" t="s">
        <v>20</v>
      </c>
      <c r="C3136" s="3" t="s">
        <v>9265</v>
      </c>
      <c r="H3136" s="3" t="s">
        <v>9266</v>
      </c>
      <c r="L3136" s="3" t="s">
        <v>9267</v>
      </c>
    </row>
    <row r="3137" ht="14.25" customHeight="1">
      <c r="A3137" s="3">
        <v>57964.0</v>
      </c>
      <c r="B3137" s="3" t="s">
        <v>20</v>
      </c>
      <c r="C3137" s="3" t="s">
        <v>9268</v>
      </c>
      <c r="H3137" s="3" t="s">
        <v>9269</v>
      </c>
      <c r="L3137" s="3" t="s">
        <v>9270</v>
      </c>
    </row>
    <row r="3138" ht="14.25" customHeight="1">
      <c r="A3138" s="3">
        <v>57965.0</v>
      </c>
      <c r="B3138" s="3" t="s">
        <v>20</v>
      </c>
      <c r="C3138" s="3" t="s">
        <v>9271</v>
      </c>
      <c r="H3138" s="3" t="s">
        <v>9272</v>
      </c>
      <c r="L3138" s="3" t="s">
        <v>9273</v>
      </c>
    </row>
    <row r="3139" ht="14.25" customHeight="1">
      <c r="A3139" s="3">
        <v>57967.0</v>
      </c>
      <c r="B3139" s="3" t="s">
        <v>20</v>
      </c>
      <c r="C3139" s="3" t="s">
        <v>9274</v>
      </c>
      <c r="H3139" s="3" t="s">
        <v>9275</v>
      </c>
      <c r="L3139" s="3" t="s">
        <v>9276</v>
      </c>
    </row>
    <row r="3140" ht="14.25" customHeight="1">
      <c r="A3140" s="3">
        <v>57968.0</v>
      </c>
      <c r="B3140" s="3" t="s">
        <v>20</v>
      </c>
      <c r="C3140" s="3" t="s">
        <v>9277</v>
      </c>
      <c r="H3140" s="3" t="s">
        <v>9278</v>
      </c>
      <c r="L3140" s="3" t="s">
        <v>9279</v>
      </c>
    </row>
    <row r="3141" ht="14.25" customHeight="1">
      <c r="A3141" s="3">
        <v>57969.0</v>
      </c>
      <c r="B3141" s="3" t="s">
        <v>20</v>
      </c>
      <c r="C3141" s="3" t="s">
        <v>9280</v>
      </c>
      <c r="H3141" s="3" t="s">
        <v>9281</v>
      </c>
      <c r="L3141" s="3" t="s">
        <v>9282</v>
      </c>
    </row>
    <row r="3142" ht="14.25" customHeight="1">
      <c r="A3142" s="3">
        <v>57970.0</v>
      </c>
      <c r="B3142" s="3" t="s">
        <v>20</v>
      </c>
      <c r="C3142" s="3" t="s">
        <v>9283</v>
      </c>
      <c r="H3142" s="3" t="s">
        <v>9284</v>
      </c>
      <c r="L3142" s="3" t="s">
        <v>9285</v>
      </c>
    </row>
    <row r="3143" ht="14.25" customHeight="1">
      <c r="A3143" s="3">
        <v>57971.0</v>
      </c>
      <c r="B3143" s="3" t="s">
        <v>20</v>
      </c>
      <c r="C3143" s="3" t="s">
        <v>9286</v>
      </c>
      <c r="H3143" s="3" t="s">
        <v>9287</v>
      </c>
      <c r="L3143" s="3" t="s">
        <v>9288</v>
      </c>
    </row>
    <row r="3144" ht="14.25" customHeight="1">
      <c r="A3144" s="3">
        <v>57972.0</v>
      </c>
      <c r="B3144" s="3" t="s">
        <v>20</v>
      </c>
      <c r="C3144" s="3" t="s">
        <v>9289</v>
      </c>
      <c r="H3144" s="3" t="s">
        <v>9290</v>
      </c>
      <c r="L3144" s="3" t="s">
        <v>9291</v>
      </c>
    </row>
    <row r="3145" ht="14.25" customHeight="1">
      <c r="A3145" s="3">
        <v>57973.0</v>
      </c>
      <c r="B3145" s="3" t="s">
        <v>20</v>
      </c>
      <c r="C3145" s="3" t="s">
        <v>9292</v>
      </c>
      <c r="H3145" s="3" t="s">
        <v>9293</v>
      </c>
      <c r="L3145" s="3" t="s">
        <v>9294</v>
      </c>
    </row>
    <row r="3146" ht="14.25" customHeight="1">
      <c r="A3146" s="3">
        <v>57976.0</v>
      </c>
      <c r="B3146" s="3" t="s">
        <v>20</v>
      </c>
      <c r="C3146" s="3" t="s">
        <v>9295</v>
      </c>
      <c r="H3146" s="3" t="s">
        <v>9296</v>
      </c>
      <c r="L3146" s="3" t="s">
        <v>9297</v>
      </c>
    </row>
    <row r="3147" ht="14.25" customHeight="1">
      <c r="A3147" s="3">
        <v>57978.0</v>
      </c>
      <c r="B3147" s="3" t="s">
        <v>20</v>
      </c>
      <c r="C3147" s="3" t="s">
        <v>9298</v>
      </c>
      <c r="H3147" s="3" t="s">
        <v>9299</v>
      </c>
      <c r="L3147" s="3" t="s">
        <v>9300</v>
      </c>
    </row>
    <row r="3148" ht="14.25" customHeight="1">
      <c r="A3148" s="3">
        <v>57980.0</v>
      </c>
      <c r="B3148" s="3" t="s">
        <v>20</v>
      </c>
      <c r="C3148" s="3" t="s">
        <v>9301</v>
      </c>
      <c r="H3148" s="3" t="s">
        <v>9302</v>
      </c>
      <c r="L3148" s="3" t="s">
        <v>9303</v>
      </c>
    </row>
    <row r="3149" ht="14.25" customHeight="1">
      <c r="A3149" s="3">
        <v>58012.0</v>
      </c>
      <c r="B3149" s="3" t="s">
        <v>20</v>
      </c>
      <c r="C3149" s="3" t="s">
        <v>9304</v>
      </c>
      <c r="H3149" s="3" t="s">
        <v>9305</v>
      </c>
      <c r="L3149" s="3" t="s">
        <v>9306</v>
      </c>
    </row>
    <row r="3150" ht="14.25" customHeight="1">
      <c r="A3150" s="3">
        <v>58020.0</v>
      </c>
      <c r="B3150" s="3" t="s">
        <v>20</v>
      </c>
      <c r="C3150" s="3" t="s">
        <v>9307</v>
      </c>
      <c r="H3150" s="3" t="s">
        <v>9308</v>
      </c>
      <c r="L3150" s="3" t="s">
        <v>9309</v>
      </c>
    </row>
    <row r="3151" ht="14.25" customHeight="1">
      <c r="A3151" s="3">
        <v>58053.0</v>
      </c>
      <c r="B3151" s="3" t="s">
        <v>20</v>
      </c>
      <c r="C3151" s="3" t="s">
        <v>9310</v>
      </c>
      <c r="H3151" s="3" t="s">
        <v>9311</v>
      </c>
      <c r="L3151" s="3" t="s">
        <v>9312</v>
      </c>
    </row>
    <row r="3152" ht="14.25" customHeight="1">
      <c r="A3152" s="3">
        <v>58064.0</v>
      </c>
      <c r="B3152" s="3" t="s">
        <v>20</v>
      </c>
      <c r="C3152" s="3" t="s">
        <v>9313</v>
      </c>
      <c r="H3152" s="3" t="s">
        <v>9314</v>
      </c>
      <c r="L3152" s="3" t="s">
        <v>9315</v>
      </c>
    </row>
    <row r="3153" ht="14.25" customHeight="1">
      <c r="A3153" s="3">
        <v>58071.0</v>
      </c>
      <c r="B3153" s="3" t="s">
        <v>20</v>
      </c>
      <c r="C3153" s="3" t="s">
        <v>9316</v>
      </c>
      <c r="H3153" s="3" t="s">
        <v>9317</v>
      </c>
      <c r="L3153" s="3" t="s">
        <v>9318</v>
      </c>
    </row>
    <row r="3154" ht="14.25" customHeight="1">
      <c r="A3154" s="3">
        <v>58076.0</v>
      </c>
      <c r="B3154" s="3" t="s">
        <v>20</v>
      </c>
      <c r="C3154" s="3" t="s">
        <v>9319</v>
      </c>
      <c r="H3154" s="3" t="s">
        <v>9320</v>
      </c>
      <c r="L3154" s="3" t="s">
        <v>9321</v>
      </c>
    </row>
    <row r="3155" ht="14.25" customHeight="1">
      <c r="A3155" s="3">
        <v>58083.0</v>
      </c>
      <c r="B3155" s="3" t="s">
        <v>20</v>
      </c>
      <c r="C3155" s="3" t="s">
        <v>9322</v>
      </c>
      <c r="H3155" s="3" t="s">
        <v>9323</v>
      </c>
      <c r="L3155" s="3" t="s">
        <v>9324</v>
      </c>
    </row>
    <row r="3156" ht="14.25" customHeight="1">
      <c r="A3156" s="3">
        <v>58098.0</v>
      </c>
      <c r="B3156" s="3" t="s">
        <v>20</v>
      </c>
      <c r="C3156" s="3" t="s">
        <v>9325</v>
      </c>
      <c r="H3156" s="3" t="s">
        <v>9326</v>
      </c>
      <c r="L3156" s="3" t="s">
        <v>9327</v>
      </c>
    </row>
    <row r="3157" ht="14.25" customHeight="1">
      <c r="A3157" s="3">
        <v>58101.0</v>
      </c>
      <c r="B3157" s="3" t="s">
        <v>20</v>
      </c>
      <c r="C3157" s="3" t="s">
        <v>9328</v>
      </c>
      <c r="H3157" s="3" t="s">
        <v>9329</v>
      </c>
      <c r="L3157" s="3" t="s">
        <v>9330</v>
      </c>
    </row>
    <row r="3158" ht="14.25" customHeight="1">
      <c r="A3158" s="3">
        <v>58110.0</v>
      </c>
      <c r="B3158" s="3" t="s">
        <v>20</v>
      </c>
      <c r="C3158" s="3" t="s">
        <v>9331</v>
      </c>
      <c r="H3158" s="3" t="s">
        <v>9332</v>
      </c>
      <c r="L3158" s="3" t="s">
        <v>9333</v>
      </c>
    </row>
    <row r="3159" ht="14.25" customHeight="1">
      <c r="A3159" s="3">
        <v>58113.0</v>
      </c>
      <c r="B3159" s="3" t="s">
        <v>20</v>
      </c>
      <c r="C3159" s="3" t="s">
        <v>9334</v>
      </c>
      <c r="H3159" s="3" t="s">
        <v>9335</v>
      </c>
      <c r="L3159" s="3" t="s">
        <v>9336</v>
      </c>
    </row>
    <row r="3160" ht="14.25" customHeight="1">
      <c r="A3160" s="3">
        <v>58117.0</v>
      </c>
      <c r="B3160" s="3" t="s">
        <v>20</v>
      </c>
      <c r="C3160" s="3" t="s">
        <v>9337</v>
      </c>
      <c r="H3160" s="3" t="s">
        <v>9338</v>
      </c>
      <c r="L3160" s="3" t="s">
        <v>9339</v>
      </c>
    </row>
    <row r="3161" ht="14.25" customHeight="1">
      <c r="A3161" s="3">
        <v>58118.0</v>
      </c>
      <c r="B3161" s="3" t="s">
        <v>20</v>
      </c>
      <c r="C3161" s="3" t="s">
        <v>9340</v>
      </c>
      <c r="H3161" s="3" t="s">
        <v>9341</v>
      </c>
      <c r="L3161" s="3" t="s">
        <v>9342</v>
      </c>
    </row>
    <row r="3162" ht="14.25" customHeight="1">
      <c r="A3162" s="3">
        <v>58122.0</v>
      </c>
      <c r="B3162" s="3" t="s">
        <v>20</v>
      </c>
      <c r="C3162" s="3" t="s">
        <v>9346</v>
      </c>
      <c r="H3162" s="3" t="s">
        <v>9347</v>
      </c>
      <c r="L3162" s="3" t="s">
        <v>9348</v>
      </c>
    </row>
    <row r="3163" ht="14.25" customHeight="1">
      <c r="A3163" s="3">
        <v>58123.0</v>
      </c>
      <c r="B3163" s="3" t="s">
        <v>20</v>
      </c>
      <c r="C3163" s="3" t="s">
        <v>9349</v>
      </c>
      <c r="H3163" s="3" t="s">
        <v>9350</v>
      </c>
      <c r="L3163" s="3" t="s">
        <v>9351</v>
      </c>
    </row>
    <row r="3164" ht="14.25" customHeight="1">
      <c r="A3164" s="3">
        <v>58125.0</v>
      </c>
      <c r="B3164" s="3" t="s">
        <v>20</v>
      </c>
      <c r="C3164" s="3" t="s">
        <v>9352</v>
      </c>
      <c r="H3164" s="3" t="s">
        <v>9353</v>
      </c>
      <c r="L3164" s="3" t="s">
        <v>9354</v>
      </c>
    </row>
    <row r="3165" ht="14.25" customHeight="1">
      <c r="A3165" s="3">
        <v>58129.0</v>
      </c>
      <c r="B3165" s="3" t="s">
        <v>20</v>
      </c>
      <c r="C3165" s="3" t="s">
        <v>9355</v>
      </c>
      <c r="H3165" s="3" t="s">
        <v>9356</v>
      </c>
      <c r="L3165" s="3" t="s">
        <v>9357</v>
      </c>
    </row>
    <row r="3166" ht="14.25" customHeight="1">
      <c r="A3166" s="3">
        <v>58130.0</v>
      </c>
      <c r="B3166" s="3" t="s">
        <v>20</v>
      </c>
      <c r="C3166" s="3" t="s">
        <v>9358</v>
      </c>
      <c r="H3166" s="3" t="s">
        <v>9359</v>
      </c>
      <c r="L3166" s="3" t="s">
        <v>9360</v>
      </c>
    </row>
    <row r="3167" ht="14.25" customHeight="1">
      <c r="A3167" s="3">
        <v>58131.0</v>
      </c>
      <c r="B3167" s="3" t="s">
        <v>20</v>
      </c>
      <c r="C3167" s="3" t="s">
        <v>9361</v>
      </c>
      <c r="H3167" s="3" t="s">
        <v>9362</v>
      </c>
      <c r="L3167" s="3" t="s">
        <v>9363</v>
      </c>
    </row>
    <row r="3168" ht="14.25" customHeight="1">
      <c r="A3168" s="3">
        <v>58136.0</v>
      </c>
      <c r="B3168" s="3" t="s">
        <v>20</v>
      </c>
      <c r="C3168" s="3" t="s">
        <v>9364</v>
      </c>
      <c r="H3168" s="3" t="s">
        <v>9365</v>
      </c>
      <c r="L3168" s="3" t="s">
        <v>9366</v>
      </c>
    </row>
    <row r="3169" ht="14.25" customHeight="1">
      <c r="A3169" s="3">
        <v>58138.0</v>
      </c>
      <c r="B3169" s="3" t="s">
        <v>20</v>
      </c>
      <c r="C3169" s="3" t="s">
        <v>9367</v>
      </c>
      <c r="H3169" s="3" t="s">
        <v>9368</v>
      </c>
      <c r="L3169" s="3" t="s">
        <v>9369</v>
      </c>
    </row>
    <row r="3170" ht="14.25" customHeight="1">
      <c r="A3170" s="3">
        <v>58140.0</v>
      </c>
      <c r="B3170" s="3" t="s">
        <v>20</v>
      </c>
      <c r="C3170" s="3" t="s">
        <v>496</v>
      </c>
      <c r="H3170" s="3" t="s">
        <v>9370</v>
      </c>
      <c r="L3170" s="3" t="s">
        <v>9371</v>
      </c>
    </row>
    <row r="3171" ht="14.25" customHeight="1">
      <c r="A3171" s="3">
        <v>58147.0</v>
      </c>
      <c r="B3171" s="3" t="s">
        <v>20</v>
      </c>
      <c r="C3171" s="3" t="s">
        <v>9372</v>
      </c>
      <c r="H3171" s="3" t="s">
        <v>9373</v>
      </c>
      <c r="L3171" s="3" t="s">
        <v>9374</v>
      </c>
    </row>
    <row r="3172" ht="14.25" customHeight="1">
      <c r="A3172" s="3">
        <v>58148.0</v>
      </c>
      <c r="B3172" s="3" t="s">
        <v>20</v>
      </c>
      <c r="C3172" s="3" t="s">
        <v>9375</v>
      </c>
      <c r="H3172" s="3" t="s">
        <v>9376</v>
      </c>
      <c r="L3172" s="3" t="s">
        <v>9377</v>
      </c>
    </row>
    <row r="3173" ht="14.25" customHeight="1">
      <c r="A3173" s="3">
        <v>58151.0</v>
      </c>
      <c r="B3173" s="3" t="s">
        <v>20</v>
      </c>
      <c r="C3173" s="3" t="s">
        <v>9378</v>
      </c>
      <c r="H3173" s="3" t="s">
        <v>9379</v>
      </c>
      <c r="L3173" s="3" t="s">
        <v>9380</v>
      </c>
    </row>
    <row r="3174" ht="14.25" customHeight="1">
      <c r="A3174" s="3">
        <v>58152.0</v>
      </c>
      <c r="B3174" s="3" t="s">
        <v>20</v>
      </c>
      <c r="C3174" s="3" t="s">
        <v>9381</v>
      </c>
      <c r="H3174" s="3" t="s">
        <v>9382</v>
      </c>
      <c r="L3174" s="3" t="s">
        <v>9383</v>
      </c>
    </row>
    <row r="3175" ht="14.25" customHeight="1">
      <c r="A3175" s="3">
        <v>58160.0</v>
      </c>
      <c r="B3175" s="3" t="s">
        <v>20</v>
      </c>
      <c r="C3175" s="3" t="s">
        <v>9384</v>
      </c>
      <c r="H3175" s="3" t="s">
        <v>9385</v>
      </c>
      <c r="L3175" s="3" t="s">
        <v>9386</v>
      </c>
    </row>
    <row r="3176" ht="14.25" customHeight="1">
      <c r="A3176" s="3">
        <v>58161.0</v>
      </c>
      <c r="B3176" s="3" t="s">
        <v>20</v>
      </c>
      <c r="C3176" s="3" t="s">
        <v>9387</v>
      </c>
      <c r="H3176" s="3" t="s">
        <v>9388</v>
      </c>
      <c r="L3176" s="3" t="s">
        <v>9389</v>
      </c>
    </row>
    <row r="3177" ht="14.25" customHeight="1">
      <c r="A3177" s="3">
        <v>58162.0</v>
      </c>
      <c r="B3177" s="3" t="s">
        <v>20</v>
      </c>
      <c r="C3177" s="3" t="s">
        <v>9390</v>
      </c>
      <c r="H3177" s="3" t="s">
        <v>9391</v>
      </c>
      <c r="L3177" s="3" t="s">
        <v>9392</v>
      </c>
    </row>
    <row r="3178" ht="14.25" customHeight="1">
      <c r="A3178" s="3">
        <v>58168.0</v>
      </c>
      <c r="B3178" s="3" t="s">
        <v>20</v>
      </c>
      <c r="C3178" s="3" t="s">
        <v>9393</v>
      </c>
      <c r="H3178" s="3" t="s">
        <v>9394</v>
      </c>
      <c r="L3178" s="3" t="s">
        <v>9395</v>
      </c>
    </row>
    <row r="3179" ht="14.25" customHeight="1">
      <c r="A3179" s="3">
        <v>58169.0</v>
      </c>
      <c r="B3179" s="3" t="s">
        <v>20</v>
      </c>
      <c r="C3179" s="3" t="s">
        <v>9396</v>
      </c>
      <c r="H3179" s="3" t="s">
        <v>9397</v>
      </c>
      <c r="L3179" s="3" t="s">
        <v>9398</v>
      </c>
    </row>
    <row r="3180" ht="14.25" customHeight="1">
      <c r="A3180" s="3">
        <v>58172.0</v>
      </c>
      <c r="B3180" s="3" t="s">
        <v>20</v>
      </c>
      <c r="C3180" s="3" t="s">
        <v>9399</v>
      </c>
      <c r="H3180" s="3" t="s">
        <v>9400</v>
      </c>
      <c r="L3180" s="3" t="s">
        <v>9401</v>
      </c>
    </row>
    <row r="3181" ht="14.25" customHeight="1">
      <c r="A3181" s="3">
        <v>58177.0</v>
      </c>
      <c r="B3181" s="3" t="s">
        <v>20</v>
      </c>
      <c r="C3181" s="3" t="s">
        <v>9402</v>
      </c>
      <c r="H3181" s="3" t="s">
        <v>9403</v>
      </c>
      <c r="L3181" s="3" t="s">
        <v>9404</v>
      </c>
    </row>
    <row r="3182" ht="14.25" customHeight="1">
      <c r="A3182" s="3">
        <v>58180.0</v>
      </c>
      <c r="B3182" s="3" t="s">
        <v>20</v>
      </c>
      <c r="C3182" s="3" t="s">
        <v>9405</v>
      </c>
      <c r="H3182" s="3" t="s">
        <v>9406</v>
      </c>
      <c r="L3182" s="3" t="s">
        <v>9407</v>
      </c>
    </row>
    <row r="3183" ht="14.25" customHeight="1">
      <c r="A3183" s="3">
        <v>58183.0</v>
      </c>
      <c r="B3183" s="3" t="s">
        <v>20</v>
      </c>
      <c r="C3183" s="3" t="s">
        <v>9408</v>
      </c>
      <c r="H3183" s="3" t="s">
        <v>9409</v>
      </c>
      <c r="L3183" s="3" t="s">
        <v>9410</v>
      </c>
    </row>
    <row r="3184" ht="14.25" customHeight="1">
      <c r="A3184" s="3">
        <v>58184.0</v>
      </c>
      <c r="B3184" s="3" t="s">
        <v>20</v>
      </c>
      <c r="C3184" s="3" t="s">
        <v>9411</v>
      </c>
      <c r="H3184" s="3" t="s">
        <v>9412</v>
      </c>
      <c r="L3184" s="3" t="s">
        <v>9413</v>
      </c>
    </row>
    <row r="3185" ht="14.25" customHeight="1">
      <c r="A3185" s="3">
        <v>58188.0</v>
      </c>
      <c r="B3185" s="3" t="s">
        <v>20</v>
      </c>
      <c r="C3185" s="3" t="s">
        <v>9414</v>
      </c>
      <c r="H3185" s="3" t="s">
        <v>9415</v>
      </c>
      <c r="L3185" s="3" t="s">
        <v>9416</v>
      </c>
    </row>
    <row r="3186" ht="14.25" customHeight="1">
      <c r="A3186" s="3">
        <v>58193.0</v>
      </c>
      <c r="B3186" s="3" t="s">
        <v>20</v>
      </c>
      <c r="C3186" s="3" t="s">
        <v>608</v>
      </c>
      <c r="H3186" s="3" t="s">
        <v>9417</v>
      </c>
      <c r="L3186" s="3" t="s">
        <v>9418</v>
      </c>
    </row>
    <row r="3187" ht="14.25" customHeight="1">
      <c r="A3187" s="3">
        <v>58197.0</v>
      </c>
      <c r="B3187" s="3" t="s">
        <v>20</v>
      </c>
      <c r="C3187" s="3" t="s">
        <v>9419</v>
      </c>
      <c r="H3187" s="3" t="s">
        <v>9420</v>
      </c>
      <c r="L3187" s="3" t="s">
        <v>9421</v>
      </c>
    </row>
    <row r="3188" ht="14.25" customHeight="1">
      <c r="A3188" s="3">
        <v>58201.0</v>
      </c>
      <c r="B3188" s="3" t="s">
        <v>20</v>
      </c>
      <c r="C3188" s="3" t="s">
        <v>9422</v>
      </c>
      <c r="H3188" s="3" t="s">
        <v>9423</v>
      </c>
      <c r="L3188" s="3" t="s">
        <v>9424</v>
      </c>
    </row>
    <row r="3189" ht="14.25" customHeight="1">
      <c r="A3189" s="3">
        <v>58203.0</v>
      </c>
      <c r="B3189" s="3" t="s">
        <v>20</v>
      </c>
      <c r="C3189" s="3" t="s">
        <v>9425</v>
      </c>
      <c r="H3189" s="3" t="s">
        <v>9426</v>
      </c>
      <c r="L3189" s="3" t="s">
        <v>9427</v>
      </c>
    </row>
    <row r="3190" ht="14.25" customHeight="1">
      <c r="A3190" s="3">
        <v>58204.0</v>
      </c>
      <c r="B3190" s="3" t="s">
        <v>20</v>
      </c>
      <c r="C3190" s="3" t="s">
        <v>9428</v>
      </c>
      <c r="H3190" s="3" t="s">
        <v>9429</v>
      </c>
      <c r="L3190" s="3" t="s">
        <v>9430</v>
      </c>
    </row>
    <row r="3191" ht="14.25" customHeight="1">
      <c r="A3191" s="3">
        <v>58205.0</v>
      </c>
      <c r="B3191" s="3" t="s">
        <v>20</v>
      </c>
      <c r="C3191" s="3" t="s">
        <v>9431</v>
      </c>
      <c r="H3191" s="3" t="s">
        <v>9432</v>
      </c>
      <c r="L3191" s="3" t="s">
        <v>9433</v>
      </c>
    </row>
    <row r="3192" ht="14.25" customHeight="1">
      <c r="A3192" s="3">
        <v>58207.0</v>
      </c>
      <c r="B3192" s="3" t="s">
        <v>20</v>
      </c>
      <c r="C3192" s="3" t="s">
        <v>9434</v>
      </c>
      <c r="H3192" s="3" t="s">
        <v>9435</v>
      </c>
      <c r="L3192" s="3" t="s">
        <v>9436</v>
      </c>
    </row>
    <row r="3193" ht="14.25" customHeight="1">
      <c r="A3193" s="3">
        <v>58215.0</v>
      </c>
      <c r="B3193" s="3" t="s">
        <v>20</v>
      </c>
      <c r="C3193" s="3" t="s">
        <v>9437</v>
      </c>
      <c r="H3193" s="3" t="s">
        <v>9438</v>
      </c>
      <c r="L3193" s="3" t="s">
        <v>9439</v>
      </c>
    </row>
    <row r="3194" ht="14.25" customHeight="1">
      <c r="A3194" s="3">
        <v>58219.0</v>
      </c>
      <c r="B3194" s="3" t="s">
        <v>20</v>
      </c>
      <c r="C3194" s="3" t="s">
        <v>9440</v>
      </c>
      <c r="H3194" s="3" t="s">
        <v>9441</v>
      </c>
      <c r="L3194" s="3" t="s">
        <v>9442</v>
      </c>
    </row>
    <row r="3195" ht="14.25" customHeight="1">
      <c r="A3195" s="3">
        <v>58221.0</v>
      </c>
      <c r="B3195" s="3" t="s">
        <v>20</v>
      </c>
      <c r="C3195" s="3" t="s">
        <v>9443</v>
      </c>
      <c r="H3195" s="3" t="s">
        <v>9444</v>
      </c>
      <c r="L3195" s="3" t="s">
        <v>9445</v>
      </c>
    </row>
    <row r="3196" ht="14.25" customHeight="1">
      <c r="A3196" s="3">
        <v>58224.0</v>
      </c>
      <c r="B3196" s="3" t="s">
        <v>20</v>
      </c>
      <c r="C3196" s="3" t="s">
        <v>9446</v>
      </c>
      <c r="H3196" s="3" t="s">
        <v>9447</v>
      </c>
      <c r="L3196" s="3" t="s">
        <v>9448</v>
      </c>
    </row>
    <row r="3197" ht="14.25" customHeight="1">
      <c r="A3197" s="3">
        <v>58226.0</v>
      </c>
      <c r="B3197" s="3" t="s">
        <v>20</v>
      </c>
      <c r="C3197" s="3" t="s">
        <v>9449</v>
      </c>
      <c r="H3197" s="3" t="s">
        <v>9450</v>
      </c>
      <c r="L3197" s="3" t="s">
        <v>9451</v>
      </c>
    </row>
    <row r="3198" ht="14.25" customHeight="1">
      <c r="A3198" s="3">
        <v>58228.0</v>
      </c>
      <c r="B3198" s="3" t="s">
        <v>20</v>
      </c>
      <c r="C3198" s="3" t="s">
        <v>9452</v>
      </c>
      <c r="H3198" s="3" t="s">
        <v>9453</v>
      </c>
      <c r="L3198" s="3" t="s">
        <v>9454</v>
      </c>
    </row>
    <row r="3199" ht="14.25" customHeight="1">
      <c r="A3199" s="3">
        <v>58229.0</v>
      </c>
      <c r="B3199" s="3" t="s">
        <v>20</v>
      </c>
      <c r="C3199" s="3" t="s">
        <v>9455</v>
      </c>
      <c r="H3199" s="3" t="s">
        <v>9456</v>
      </c>
      <c r="L3199" s="3" t="s">
        <v>9457</v>
      </c>
    </row>
    <row r="3200" ht="14.25" customHeight="1">
      <c r="A3200" s="3">
        <v>58230.0</v>
      </c>
      <c r="B3200" s="3" t="s">
        <v>20</v>
      </c>
      <c r="C3200" s="3" t="s">
        <v>9458</v>
      </c>
      <c r="H3200" s="3" t="s">
        <v>9459</v>
      </c>
      <c r="L3200" s="3" t="s">
        <v>9460</v>
      </c>
    </row>
    <row r="3201" ht="14.25" customHeight="1">
      <c r="A3201" s="3">
        <v>58238.0</v>
      </c>
      <c r="B3201" s="3" t="s">
        <v>20</v>
      </c>
      <c r="C3201" s="3" t="s">
        <v>9461</v>
      </c>
      <c r="H3201" s="3" t="s">
        <v>9462</v>
      </c>
      <c r="L3201" s="3" t="s">
        <v>9463</v>
      </c>
    </row>
    <row r="3202" ht="14.25" customHeight="1">
      <c r="A3202" s="3">
        <v>58239.0</v>
      </c>
      <c r="B3202" s="3" t="s">
        <v>20</v>
      </c>
      <c r="C3202" s="3" t="s">
        <v>9464</v>
      </c>
      <c r="H3202" s="3" t="s">
        <v>9465</v>
      </c>
      <c r="L3202" s="3" t="s">
        <v>9466</v>
      </c>
    </row>
    <row r="3203" ht="14.25" customHeight="1">
      <c r="A3203" s="3">
        <v>58240.0</v>
      </c>
      <c r="B3203" s="3" t="s">
        <v>20</v>
      </c>
      <c r="C3203" s="3" t="s">
        <v>496</v>
      </c>
      <c r="H3203" s="3" t="s">
        <v>9467</v>
      </c>
      <c r="L3203" s="3" t="s">
        <v>9468</v>
      </c>
    </row>
    <row r="3204" ht="14.25" customHeight="1">
      <c r="A3204" s="3">
        <v>58242.0</v>
      </c>
      <c r="B3204" s="3" t="s">
        <v>20</v>
      </c>
      <c r="C3204" s="3" t="s">
        <v>9469</v>
      </c>
      <c r="H3204" s="3" t="s">
        <v>9470</v>
      </c>
      <c r="L3204" s="3" t="s">
        <v>9471</v>
      </c>
    </row>
    <row r="3205" ht="14.25" customHeight="1">
      <c r="A3205" s="3">
        <v>58251.0</v>
      </c>
      <c r="B3205" s="3" t="s">
        <v>20</v>
      </c>
      <c r="C3205" s="3" t="s">
        <v>9472</v>
      </c>
      <c r="H3205" s="3" t="s">
        <v>9473</v>
      </c>
      <c r="L3205" s="3" t="s">
        <v>9474</v>
      </c>
    </row>
    <row r="3206" ht="14.25" customHeight="1">
      <c r="A3206" s="3">
        <v>58254.0</v>
      </c>
      <c r="B3206" s="3" t="s">
        <v>20</v>
      </c>
      <c r="C3206" s="3" t="s">
        <v>9475</v>
      </c>
      <c r="H3206" s="3" t="s">
        <v>9476</v>
      </c>
      <c r="L3206" s="3" t="s">
        <v>9477</v>
      </c>
    </row>
    <row r="3207" ht="14.25" customHeight="1">
      <c r="A3207" s="3">
        <v>58259.0</v>
      </c>
      <c r="B3207" s="3" t="s">
        <v>20</v>
      </c>
      <c r="C3207" s="3" t="s">
        <v>9478</v>
      </c>
      <c r="H3207" s="3" t="s">
        <v>9479</v>
      </c>
      <c r="L3207" s="3" t="s">
        <v>9480</v>
      </c>
    </row>
    <row r="3208" ht="14.25" customHeight="1">
      <c r="A3208" s="3">
        <v>58266.0</v>
      </c>
      <c r="B3208" s="3" t="s">
        <v>20</v>
      </c>
      <c r="C3208" s="3" t="s">
        <v>9481</v>
      </c>
      <c r="H3208" s="3" t="s">
        <v>9482</v>
      </c>
      <c r="L3208" s="3" t="s">
        <v>9483</v>
      </c>
    </row>
    <row r="3209" ht="14.25" customHeight="1">
      <c r="A3209" s="3">
        <v>58269.0</v>
      </c>
      <c r="B3209" s="3" t="s">
        <v>20</v>
      </c>
      <c r="C3209" s="3" t="s">
        <v>9484</v>
      </c>
      <c r="H3209" s="3" t="s">
        <v>9485</v>
      </c>
      <c r="L3209" s="3" t="s">
        <v>9486</v>
      </c>
    </row>
    <row r="3210" ht="14.25" customHeight="1">
      <c r="A3210" s="3">
        <v>58270.0</v>
      </c>
      <c r="B3210" s="3" t="s">
        <v>20</v>
      </c>
      <c r="C3210" s="3" t="s">
        <v>9487</v>
      </c>
      <c r="H3210" s="3" t="s">
        <v>9488</v>
      </c>
      <c r="L3210" s="3" t="s">
        <v>9489</v>
      </c>
    </row>
    <row r="3211" ht="14.25" customHeight="1">
      <c r="A3211" s="3">
        <v>58272.0</v>
      </c>
      <c r="B3211" s="3" t="s">
        <v>20</v>
      </c>
      <c r="C3211" s="3" t="s">
        <v>9490</v>
      </c>
      <c r="H3211" s="3" t="s">
        <v>9491</v>
      </c>
      <c r="L3211" s="3" t="s">
        <v>9492</v>
      </c>
    </row>
    <row r="3212" ht="14.25" customHeight="1">
      <c r="A3212" s="3">
        <v>58283.0</v>
      </c>
      <c r="B3212" s="3" t="s">
        <v>20</v>
      </c>
      <c r="C3212" s="3" t="s">
        <v>9493</v>
      </c>
      <c r="H3212" s="3" t="s">
        <v>9494</v>
      </c>
      <c r="L3212" s="3" t="s">
        <v>9495</v>
      </c>
    </row>
    <row r="3213" ht="14.25" customHeight="1">
      <c r="A3213" s="3">
        <v>58294.0</v>
      </c>
      <c r="B3213" s="3" t="s">
        <v>20</v>
      </c>
      <c r="C3213" s="3" t="s">
        <v>9496</v>
      </c>
      <c r="H3213" s="3" t="s">
        <v>9497</v>
      </c>
      <c r="L3213" s="3" t="s">
        <v>9498</v>
      </c>
    </row>
    <row r="3214" ht="14.25" customHeight="1">
      <c r="A3214" s="3">
        <v>58298.0</v>
      </c>
      <c r="B3214" s="3" t="s">
        <v>20</v>
      </c>
      <c r="C3214" s="3" t="s">
        <v>9499</v>
      </c>
      <c r="H3214" s="3" t="s">
        <v>9500</v>
      </c>
      <c r="L3214" s="3" t="s">
        <v>9501</v>
      </c>
    </row>
    <row r="3215" ht="14.25" customHeight="1">
      <c r="A3215" s="3">
        <v>58308.0</v>
      </c>
      <c r="B3215" s="3" t="s">
        <v>20</v>
      </c>
      <c r="C3215" s="3" t="s">
        <v>9502</v>
      </c>
      <c r="H3215" s="3" t="s">
        <v>9503</v>
      </c>
      <c r="L3215" s="3" t="s">
        <v>9504</v>
      </c>
    </row>
    <row r="3216" ht="14.25" customHeight="1">
      <c r="A3216" s="3">
        <v>58313.0</v>
      </c>
      <c r="B3216" s="3" t="s">
        <v>20</v>
      </c>
      <c r="C3216" s="3" t="s">
        <v>9505</v>
      </c>
      <c r="H3216" s="3" t="s">
        <v>9506</v>
      </c>
      <c r="L3216" s="3" t="s">
        <v>9507</v>
      </c>
    </row>
    <row r="3217" ht="14.25" customHeight="1">
      <c r="A3217" s="3">
        <v>58323.0</v>
      </c>
      <c r="B3217" s="3" t="s">
        <v>20</v>
      </c>
      <c r="C3217" s="3" t="s">
        <v>9508</v>
      </c>
      <c r="H3217" s="3" t="s">
        <v>9509</v>
      </c>
      <c r="L3217" s="3" t="s">
        <v>9510</v>
      </c>
    </row>
    <row r="3218" ht="14.25" customHeight="1">
      <c r="A3218" s="3">
        <v>58333.0</v>
      </c>
      <c r="B3218" s="3" t="s">
        <v>20</v>
      </c>
      <c r="C3218" s="3" t="s">
        <v>9511</v>
      </c>
      <c r="H3218" s="3" t="s">
        <v>9512</v>
      </c>
      <c r="L3218" s="3" t="s">
        <v>9513</v>
      </c>
    </row>
    <row r="3219" ht="14.25" customHeight="1">
      <c r="A3219" s="3">
        <v>58345.0</v>
      </c>
      <c r="B3219" s="3" t="s">
        <v>20</v>
      </c>
      <c r="C3219" s="3" t="s">
        <v>9514</v>
      </c>
      <c r="H3219" s="3" t="s">
        <v>9515</v>
      </c>
      <c r="L3219" s="3" t="s">
        <v>9516</v>
      </c>
    </row>
    <row r="3220" ht="14.25" customHeight="1">
      <c r="A3220" s="3">
        <v>58353.0</v>
      </c>
      <c r="B3220" s="3" t="s">
        <v>20</v>
      </c>
      <c r="C3220" s="3" t="s">
        <v>9517</v>
      </c>
      <c r="H3220" s="3" t="s">
        <v>9518</v>
      </c>
      <c r="L3220" s="3" t="s">
        <v>9519</v>
      </c>
    </row>
    <row r="3221" ht="14.25" customHeight="1">
      <c r="A3221" s="3">
        <v>58421.0</v>
      </c>
      <c r="B3221" s="3" t="s">
        <v>20</v>
      </c>
      <c r="C3221" s="3" t="s">
        <v>9520</v>
      </c>
      <c r="H3221" s="3" t="s">
        <v>9521</v>
      </c>
      <c r="L3221" s="3" t="s">
        <v>9522</v>
      </c>
    </row>
    <row r="3222" ht="14.25" customHeight="1">
      <c r="A3222" s="3">
        <v>58495.0</v>
      </c>
      <c r="B3222" s="3" t="s">
        <v>20</v>
      </c>
      <c r="C3222" s="3" t="s">
        <v>9523</v>
      </c>
      <c r="H3222" s="3" t="s">
        <v>9524</v>
      </c>
      <c r="L3222" s="3" t="s">
        <v>9525</v>
      </c>
    </row>
    <row r="3223" ht="14.25" customHeight="1">
      <c r="A3223" s="3">
        <v>58506.0</v>
      </c>
      <c r="B3223" s="3" t="s">
        <v>20</v>
      </c>
      <c r="C3223" s="3" t="s">
        <v>9526</v>
      </c>
      <c r="H3223" s="3" t="s">
        <v>9527</v>
      </c>
      <c r="L3223" s="3" t="s">
        <v>9528</v>
      </c>
    </row>
    <row r="3224" ht="14.25" customHeight="1">
      <c r="A3224" s="3">
        <v>58512.0</v>
      </c>
      <c r="B3224" s="3" t="s">
        <v>20</v>
      </c>
      <c r="C3224" s="3" t="s">
        <v>9529</v>
      </c>
      <c r="H3224" s="3" t="s">
        <v>9530</v>
      </c>
      <c r="L3224" s="3" t="s">
        <v>9531</v>
      </c>
    </row>
    <row r="3225" ht="14.25" customHeight="1">
      <c r="A3225" s="3">
        <v>58537.0</v>
      </c>
      <c r="B3225" s="3" t="s">
        <v>20</v>
      </c>
      <c r="C3225" s="3" t="s">
        <v>9532</v>
      </c>
      <c r="H3225" s="3" t="s">
        <v>9533</v>
      </c>
      <c r="L3225" s="3" t="s">
        <v>9534</v>
      </c>
    </row>
    <row r="3226" ht="14.25" customHeight="1">
      <c r="A3226" s="3">
        <v>58574.0</v>
      </c>
      <c r="B3226" s="3" t="s">
        <v>20</v>
      </c>
      <c r="C3226" s="3" t="s">
        <v>9535</v>
      </c>
      <c r="H3226" s="3" t="s">
        <v>9536</v>
      </c>
      <c r="L3226" s="3" t="s">
        <v>9537</v>
      </c>
    </row>
    <row r="3227" ht="14.25" customHeight="1">
      <c r="A3227" s="3">
        <v>58576.0</v>
      </c>
      <c r="B3227" s="3" t="s">
        <v>20</v>
      </c>
      <c r="C3227" s="3" t="s">
        <v>2995</v>
      </c>
      <c r="H3227" s="3" t="s">
        <v>9538</v>
      </c>
      <c r="L3227" s="3" t="s">
        <v>9539</v>
      </c>
    </row>
    <row r="3228" ht="14.25" customHeight="1">
      <c r="A3228" s="3">
        <v>58581.0</v>
      </c>
      <c r="B3228" s="3" t="s">
        <v>20</v>
      </c>
      <c r="C3228" s="3" t="s">
        <v>9540</v>
      </c>
      <c r="H3228" s="3" t="s">
        <v>9541</v>
      </c>
      <c r="L3228" s="3" t="s">
        <v>9542</v>
      </c>
    </row>
    <row r="3229" ht="14.25" customHeight="1">
      <c r="A3229" s="3">
        <v>58644.0</v>
      </c>
      <c r="B3229" s="3" t="s">
        <v>20</v>
      </c>
      <c r="C3229" s="3" t="s">
        <v>9543</v>
      </c>
      <c r="H3229" s="3" t="s">
        <v>9544</v>
      </c>
      <c r="L3229" s="3" t="s">
        <v>9544</v>
      </c>
    </row>
    <row r="3230" ht="14.25" customHeight="1">
      <c r="A3230" s="3">
        <v>58686.0</v>
      </c>
      <c r="B3230" s="3" t="s">
        <v>20</v>
      </c>
      <c r="C3230" s="3" t="s">
        <v>9545</v>
      </c>
      <c r="H3230" s="3" t="s">
        <v>9546</v>
      </c>
      <c r="L3230" s="3" t="s">
        <v>9547</v>
      </c>
    </row>
    <row r="3231" ht="14.25" customHeight="1">
      <c r="A3231" s="3">
        <v>58696.0</v>
      </c>
      <c r="B3231" s="3" t="s">
        <v>20</v>
      </c>
      <c r="C3231" s="3" t="s">
        <v>9548</v>
      </c>
      <c r="H3231" s="3" t="s">
        <v>9549</v>
      </c>
      <c r="L3231" s="3" t="s">
        <v>9550</v>
      </c>
    </row>
    <row r="3232" ht="14.25" customHeight="1">
      <c r="A3232" s="3">
        <v>58711.0</v>
      </c>
      <c r="B3232" s="3" t="s">
        <v>20</v>
      </c>
      <c r="C3232" s="3" t="s">
        <v>9551</v>
      </c>
      <c r="H3232" s="3" t="s">
        <v>9552</v>
      </c>
      <c r="L3232" s="3" t="s">
        <v>9553</v>
      </c>
    </row>
    <row r="3233" ht="14.25" customHeight="1">
      <c r="A3233" s="3">
        <v>58717.0</v>
      </c>
      <c r="B3233" s="3" t="s">
        <v>20</v>
      </c>
      <c r="C3233" s="3" t="s">
        <v>9554</v>
      </c>
      <c r="H3233" s="3" t="s">
        <v>9555</v>
      </c>
      <c r="L3233" s="3" t="s">
        <v>9556</v>
      </c>
    </row>
    <row r="3234" ht="14.25" customHeight="1">
      <c r="A3234" s="3">
        <v>58720.0</v>
      </c>
      <c r="B3234" s="3" t="s">
        <v>20</v>
      </c>
      <c r="C3234" s="3" t="s">
        <v>9557</v>
      </c>
      <c r="H3234" s="3" t="s">
        <v>9558</v>
      </c>
      <c r="L3234" s="3" t="s">
        <v>9559</v>
      </c>
    </row>
    <row r="3235" ht="14.25" customHeight="1">
      <c r="A3235" s="3">
        <v>58735.0</v>
      </c>
      <c r="B3235" s="3" t="s">
        <v>20</v>
      </c>
      <c r="C3235" s="3" t="s">
        <v>9560</v>
      </c>
      <c r="H3235" s="3" t="s">
        <v>9561</v>
      </c>
      <c r="L3235" s="3" t="s">
        <v>9562</v>
      </c>
    </row>
    <row r="3236" ht="14.25" customHeight="1">
      <c r="A3236" s="3">
        <v>58840.0</v>
      </c>
      <c r="B3236" s="3" t="s">
        <v>20</v>
      </c>
      <c r="C3236" s="3" t="s">
        <v>8748</v>
      </c>
      <c r="H3236" s="3" t="s">
        <v>8748</v>
      </c>
      <c r="L3236" s="3" t="s">
        <v>8748</v>
      </c>
    </row>
    <row r="3237" ht="14.25" customHeight="1">
      <c r="A3237" s="3">
        <v>58846.0</v>
      </c>
      <c r="B3237" s="3" t="s">
        <v>20</v>
      </c>
      <c r="C3237" s="3" t="s">
        <v>8748</v>
      </c>
      <c r="H3237" s="3" t="s">
        <v>8748</v>
      </c>
      <c r="L3237" s="3" t="s">
        <v>8748</v>
      </c>
    </row>
    <row r="3238" ht="14.25" customHeight="1">
      <c r="A3238" s="3">
        <v>58856.0</v>
      </c>
      <c r="B3238" s="3" t="s">
        <v>20</v>
      </c>
      <c r="C3238" s="3" t="s">
        <v>9563</v>
      </c>
      <c r="H3238" s="3" t="s">
        <v>9564</v>
      </c>
      <c r="L3238" s="3" t="s">
        <v>9565</v>
      </c>
    </row>
    <row r="3239" ht="14.25" customHeight="1">
      <c r="A3239" s="3">
        <v>58879.0</v>
      </c>
      <c r="B3239" s="3" t="s">
        <v>20</v>
      </c>
      <c r="C3239" s="3" t="s">
        <v>9566</v>
      </c>
      <c r="H3239" s="3" t="s">
        <v>9567</v>
      </c>
      <c r="L3239" s="3" t="s">
        <v>9568</v>
      </c>
    </row>
    <row r="3240" ht="14.25" customHeight="1">
      <c r="A3240" s="3">
        <v>58890.0</v>
      </c>
      <c r="B3240" s="3" t="s">
        <v>20</v>
      </c>
      <c r="C3240" s="3" t="s">
        <v>9569</v>
      </c>
      <c r="H3240" s="3" t="s">
        <v>9570</v>
      </c>
      <c r="L3240" s="3" t="s">
        <v>9571</v>
      </c>
    </row>
    <row r="3241" ht="14.25" customHeight="1">
      <c r="A3241" s="3">
        <v>58934.0</v>
      </c>
      <c r="B3241" s="3" t="s">
        <v>20</v>
      </c>
      <c r="C3241" s="3" t="s">
        <v>9572</v>
      </c>
      <c r="H3241" s="3" t="s">
        <v>9573</v>
      </c>
      <c r="L3241" s="3" t="s">
        <v>9574</v>
      </c>
    </row>
    <row r="3242" ht="14.25" customHeight="1">
      <c r="A3242" s="3">
        <v>58974.0</v>
      </c>
      <c r="B3242" s="3" t="s">
        <v>20</v>
      </c>
      <c r="C3242" s="3" t="s">
        <v>9575</v>
      </c>
      <c r="H3242" s="3" t="s">
        <v>9576</v>
      </c>
      <c r="L3242" s="3" t="s">
        <v>9577</v>
      </c>
    </row>
    <row r="3243" ht="14.25" customHeight="1">
      <c r="A3243" s="3">
        <v>59324.0</v>
      </c>
      <c r="B3243" s="3" t="s">
        <v>20</v>
      </c>
      <c r="C3243" s="3" t="s">
        <v>9578</v>
      </c>
      <c r="H3243" s="3" t="s">
        <v>9579</v>
      </c>
      <c r="L3243" s="3" t="s">
        <v>9580</v>
      </c>
    </row>
    <row r="3244" ht="14.25" customHeight="1">
      <c r="A3244" s="3">
        <v>59448.0</v>
      </c>
      <c r="B3244" s="3" t="s">
        <v>20</v>
      </c>
      <c r="C3244" s="3" t="s">
        <v>9581</v>
      </c>
      <c r="H3244" s="3" t="s">
        <v>9582</v>
      </c>
      <c r="L3244" s="3" t="s">
        <v>9583</v>
      </c>
    </row>
    <row r="3245" ht="14.25" customHeight="1">
      <c r="A3245" s="3">
        <v>59473.0</v>
      </c>
      <c r="B3245" s="3" t="s">
        <v>20</v>
      </c>
      <c r="C3245" s="3" t="s">
        <v>9584</v>
      </c>
      <c r="H3245" s="3" t="s">
        <v>9585</v>
      </c>
      <c r="L3245" s="3" t="s">
        <v>9586</v>
      </c>
    </row>
    <row r="3246" ht="14.25" customHeight="1">
      <c r="A3246" s="3">
        <v>59537.0</v>
      </c>
      <c r="B3246" s="3" t="s">
        <v>20</v>
      </c>
      <c r="C3246" s="3" t="s">
        <v>9587</v>
      </c>
      <c r="H3246" s="3" t="s">
        <v>9588</v>
      </c>
      <c r="L3246" s="3" t="s">
        <v>9589</v>
      </c>
    </row>
    <row r="3247" ht="14.25" customHeight="1">
      <c r="A3247" s="3">
        <v>59542.0</v>
      </c>
      <c r="B3247" s="3" t="s">
        <v>20</v>
      </c>
      <c r="C3247" s="3" t="s">
        <v>9590</v>
      </c>
      <c r="H3247" s="3" t="s">
        <v>9591</v>
      </c>
      <c r="L3247" s="3" t="s">
        <v>9592</v>
      </c>
    </row>
    <row r="3248" ht="14.25" customHeight="1">
      <c r="A3248" s="3">
        <v>59638.0</v>
      </c>
      <c r="B3248" s="3" t="s">
        <v>20</v>
      </c>
      <c r="C3248" s="3" t="s">
        <v>9593</v>
      </c>
      <c r="H3248" s="3" t="s">
        <v>9594</v>
      </c>
      <c r="L3248" s="3" t="s">
        <v>9595</v>
      </c>
    </row>
    <row r="3249" ht="14.25" customHeight="1">
      <c r="A3249" s="3">
        <v>59668.0</v>
      </c>
      <c r="B3249" s="3" t="s">
        <v>20</v>
      </c>
      <c r="C3249" s="3" t="s">
        <v>9596</v>
      </c>
      <c r="H3249" s="3" t="s">
        <v>9597</v>
      </c>
      <c r="L3249" s="3" t="s">
        <v>9598</v>
      </c>
    </row>
    <row r="3250" ht="14.25" customHeight="1">
      <c r="A3250" s="3">
        <v>59760.0</v>
      </c>
      <c r="B3250" s="3" t="s">
        <v>20</v>
      </c>
      <c r="C3250" s="3" t="s">
        <v>9599</v>
      </c>
      <c r="H3250" s="3" t="s">
        <v>9600</v>
      </c>
      <c r="L3250" s="3" t="s">
        <v>9601</v>
      </c>
    </row>
    <row r="3251" ht="14.25" customHeight="1">
      <c r="A3251" s="3">
        <v>59863.0</v>
      </c>
      <c r="B3251" s="3" t="s">
        <v>20</v>
      </c>
      <c r="C3251" s="3" t="s">
        <v>7984</v>
      </c>
      <c r="H3251" s="3" t="s">
        <v>7984</v>
      </c>
      <c r="L3251" s="3" t="s">
        <v>7984</v>
      </c>
    </row>
    <row r="3252" ht="14.25" customHeight="1">
      <c r="A3252" s="3">
        <v>59908.0</v>
      </c>
      <c r="B3252" s="3" t="s">
        <v>20</v>
      </c>
      <c r="C3252" s="3" t="s">
        <v>9602</v>
      </c>
      <c r="H3252" s="3" t="s">
        <v>9603</v>
      </c>
      <c r="L3252" s="3" t="s">
        <v>9604</v>
      </c>
    </row>
    <row r="3253" ht="14.25" customHeight="1">
      <c r="A3253" s="3">
        <v>60554.0</v>
      </c>
      <c r="B3253" s="3" t="s">
        <v>20</v>
      </c>
      <c r="C3253" s="3" t="s">
        <v>9605</v>
      </c>
      <c r="H3253" s="3" t="s">
        <v>9606</v>
      </c>
      <c r="L3253" s="3" t="s">
        <v>9607</v>
      </c>
    </row>
    <row r="3254" ht="14.25" customHeight="1">
      <c r="A3254" s="3">
        <v>60700.0</v>
      </c>
      <c r="B3254" s="3" t="s">
        <v>20</v>
      </c>
      <c r="C3254" s="3" t="s">
        <v>9608</v>
      </c>
      <c r="H3254" s="3" t="s">
        <v>9609</v>
      </c>
      <c r="L3254" s="3" t="s">
        <v>9610</v>
      </c>
    </row>
    <row r="3255" ht="14.25" customHeight="1">
      <c r="A3255" s="3">
        <v>60767.0</v>
      </c>
      <c r="B3255" s="3" t="s">
        <v>20</v>
      </c>
      <c r="C3255" s="3" t="s">
        <v>9611</v>
      </c>
      <c r="H3255" s="3" t="s">
        <v>9612</v>
      </c>
      <c r="L3255" s="3" t="s">
        <v>9613</v>
      </c>
    </row>
    <row r="3256" ht="14.25" customHeight="1">
      <c r="A3256" s="3">
        <v>60985.0</v>
      </c>
      <c r="B3256" s="3" t="s">
        <v>20</v>
      </c>
      <c r="C3256" s="3" t="s">
        <v>9614</v>
      </c>
      <c r="H3256" s="3" t="s">
        <v>9615</v>
      </c>
      <c r="L3256" s="3" t="s">
        <v>9616</v>
      </c>
    </row>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5.25"/>
    <col customWidth="1" min="2" max="2" width="7.0"/>
    <col customWidth="1" min="3" max="17" width="16.25"/>
    <col customWidth="1" min="18" max="26" width="7.63"/>
  </cols>
  <sheetData>
    <row r="1" ht="14.25" customHeight="1">
      <c r="A1" s="1" t="s">
        <v>0</v>
      </c>
      <c r="B1" s="1" t="s">
        <v>4</v>
      </c>
      <c r="C1" s="1" t="s">
        <v>9617</v>
      </c>
      <c r="D1" s="1" t="s">
        <v>9618</v>
      </c>
      <c r="E1" s="1" t="s">
        <v>9619</v>
      </c>
      <c r="F1" s="1" t="s">
        <v>9620</v>
      </c>
      <c r="G1" s="1" t="s">
        <v>9621</v>
      </c>
      <c r="H1" s="1" t="s">
        <v>9622</v>
      </c>
      <c r="I1" s="1" t="s">
        <v>9623</v>
      </c>
      <c r="J1" s="1" t="s">
        <v>9624</v>
      </c>
      <c r="K1" s="1" t="s">
        <v>9625</v>
      </c>
      <c r="L1" s="1" t="s">
        <v>9626</v>
      </c>
      <c r="M1" s="1" t="s">
        <v>9627</v>
      </c>
      <c r="N1" s="1" t="s">
        <v>9628</v>
      </c>
      <c r="O1" s="1" t="s">
        <v>9629</v>
      </c>
      <c r="P1" s="1" t="s">
        <v>9630</v>
      </c>
      <c r="Q1" s="1" t="s">
        <v>9631</v>
      </c>
    </row>
    <row r="2" ht="14.25" customHeight="1">
      <c r="A2" s="3">
        <v>199.0</v>
      </c>
      <c r="B2" s="3" t="s">
        <v>20</v>
      </c>
      <c r="C2" s="3" t="s">
        <v>21</v>
      </c>
      <c r="D2" s="3">
        <v>1.0</v>
      </c>
      <c r="E2" s="3">
        <v>0.8</v>
      </c>
      <c r="F2" s="3">
        <v>1.0</v>
      </c>
      <c r="G2" s="3">
        <v>1.0</v>
      </c>
      <c r="H2" s="3" t="s">
        <v>22</v>
      </c>
      <c r="I2" s="3">
        <v>1.0</v>
      </c>
      <c r="J2" s="3">
        <v>1.0</v>
      </c>
      <c r="K2" s="3">
        <v>1.0</v>
      </c>
      <c r="L2" s="3" t="s">
        <v>23</v>
      </c>
      <c r="M2" s="3">
        <v>0.0</v>
      </c>
      <c r="N2" s="3">
        <v>0.8</v>
      </c>
      <c r="O2" s="3">
        <v>1.0</v>
      </c>
      <c r="P2" s="3">
        <v>1.0</v>
      </c>
      <c r="Q2" s="3">
        <v>0.0</v>
      </c>
    </row>
    <row r="3" ht="14.25" customHeight="1">
      <c r="A3" s="3">
        <v>209.0</v>
      </c>
      <c r="B3" s="3">
        <v>49.0</v>
      </c>
      <c r="C3" s="3" t="s">
        <v>36</v>
      </c>
      <c r="D3" s="3">
        <v>1.0</v>
      </c>
      <c r="E3" s="3">
        <v>0.0</v>
      </c>
      <c r="F3" s="3">
        <v>1.0</v>
      </c>
      <c r="G3" s="3">
        <v>0.0</v>
      </c>
      <c r="H3" s="3" t="s">
        <v>37</v>
      </c>
      <c r="I3" s="3">
        <v>0.0</v>
      </c>
      <c r="J3" s="3">
        <v>0.0</v>
      </c>
      <c r="K3" s="3">
        <v>0.0</v>
      </c>
      <c r="L3" s="3" t="s">
        <v>38</v>
      </c>
      <c r="M3" s="3">
        <v>0.0</v>
      </c>
      <c r="N3" s="3">
        <v>1.0</v>
      </c>
      <c r="O3" s="3">
        <v>1.0</v>
      </c>
      <c r="P3" s="3">
        <v>1.0</v>
      </c>
      <c r="Q3" s="3">
        <v>0.0</v>
      </c>
    </row>
    <row r="4" ht="14.25" customHeight="1">
      <c r="A4" s="3">
        <v>202.0</v>
      </c>
      <c r="B4" s="3">
        <v>49.0</v>
      </c>
      <c r="C4" s="3" t="s">
        <v>27</v>
      </c>
      <c r="D4" s="5">
        <v>1.0</v>
      </c>
      <c r="E4" s="3">
        <v>0.0</v>
      </c>
      <c r="F4" s="3">
        <v>0.0</v>
      </c>
      <c r="G4" s="3">
        <v>0.0</v>
      </c>
      <c r="H4" s="3" t="s">
        <v>28</v>
      </c>
      <c r="I4" s="3">
        <v>1.0</v>
      </c>
      <c r="J4" s="5">
        <v>1.0</v>
      </c>
      <c r="K4" s="3">
        <v>1.0</v>
      </c>
      <c r="L4" s="3" t="s">
        <v>29</v>
      </c>
      <c r="M4" s="3">
        <v>0.0</v>
      </c>
      <c r="N4" s="3">
        <v>0.0</v>
      </c>
      <c r="O4" s="3">
        <v>0.0</v>
      </c>
      <c r="P4" s="3">
        <v>0.0</v>
      </c>
      <c r="Q4" s="3">
        <v>0.0</v>
      </c>
    </row>
    <row r="5" ht="14.25" customHeight="1"/>
    <row r="6" ht="14.25" customHeight="1">
      <c r="A6" s="3">
        <v>210.0</v>
      </c>
      <c r="B6" s="3">
        <v>49.0</v>
      </c>
      <c r="C6" s="3" t="s">
        <v>39</v>
      </c>
      <c r="D6" s="5">
        <v>1.0</v>
      </c>
      <c r="E6" s="5">
        <v>1.0</v>
      </c>
      <c r="F6" s="5">
        <v>1.0</v>
      </c>
      <c r="G6" s="5">
        <v>1.0</v>
      </c>
      <c r="H6" s="3" t="s">
        <v>40</v>
      </c>
      <c r="I6" s="5">
        <v>1.0</v>
      </c>
      <c r="J6" s="5">
        <v>1.0</v>
      </c>
      <c r="K6" s="5">
        <v>1.0</v>
      </c>
      <c r="L6" s="6" t="s">
        <v>41</v>
      </c>
      <c r="M6" s="5">
        <v>0.0</v>
      </c>
      <c r="N6" s="5">
        <v>0.0</v>
      </c>
      <c r="O6" s="5">
        <v>0.0</v>
      </c>
      <c r="P6" s="5">
        <v>0.0</v>
      </c>
      <c r="Q6" s="5">
        <v>0.0</v>
      </c>
    </row>
    <row r="7" ht="14.25" customHeight="1">
      <c r="A7" s="3">
        <v>212.0</v>
      </c>
      <c r="B7" s="3">
        <v>49.0</v>
      </c>
      <c r="C7" s="3" t="s">
        <v>42</v>
      </c>
      <c r="D7" s="5">
        <v>1.0</v>
      </c>
      <c r="E7" s="5">
        <v>0.0</v>
      </c>
      <c r="F7" s="5">
        <v>1.0</v>
      </c>
      <c r="G7" s="5">
        <v>0.5</v>
      </c>
      <c r="H7" s="3" t="s">
        <v>43</v>
      </c>
      <c r="I7" s="5">
        <v>0.0</v>
      </c>
      <c r="J7" s="5">
        <v>0.0</v>
      </c>
      <c r="K7" s="5">
        <v>0.0</v>
      </c>
      <c r="L7" s="3" t="s">
        <v>44</v>
      </c>
      <c r="M7" s="5">
        <v>0.0</v>
      </c>
      <c r="N7" s="5">
        <v>0.0</v>
      </c>
      <c r="O7" s="5">
        <v>0.0</v>
      </c>
      <c r="P7" s="5">
        <v>0.0</v>
      </c>
      <c r="Q7" s="5">
        <v>0.0</v>
      </c>
    </row>
    <row r="8" ht="14.25" customHeight="1">
      <c r="A8" s="3">
        <v>213.0</v>
      </c>
      <c r="B8" s="3">
        <v>49.0</v>
      </c>
      <c r="C8" s="3" t="s">
        <v>45</v>
      </c>
      <c r="D8" s="5">
        <v>1.0</v>
      </c>
      <c r="E8" s="5">
        <v>1.0</v>
      </c>
      <c r="F8" s="5">
        <v>1.0</v>
      </c>
      <c r="G8" s="5">
        <v>1.0</v>
      </c>
      <c r="H8" s="3" t="s">
        <v>46</v>
      </c>
      <c r="I8" s="5">
        <v>1.0</v>
      </c>
      <c r="J8" s="5">
        <v>1.0</v>
      </c>
      <c r="K8" s="5">
        <v>1.0</v>
      </c>
      <c r="L8" s="3" t="s">
        <v>47</v>
      </c>
      <c r="M8" s="5">
        <v>1.0</v>
      </c>
      <c r="N8" s="5">
        <v>1.0</v>
      </c>
      <c r="O8" s="5">
        <v>1.0</v>
      </c>
      <c r="P8" s="5">
        <v>1.0</v>
      </c>
      <c r="Q8" s="5">
        <v>1.0</v>
      </c>
    </row>
    <row r="9" ht="14.25" customHeight="1">
      <c r="A9" s="3">
        <v>214.0</v>
      </c>
      <c r="B9" s="3">
        <v>49.0</v>
      </c>
      <c r="C9" s="3" t="s">
        <v>48</v>
      </c>
      <c r="D9" s="5">
        <v>1.0</v>
      </c>
      <c r="E9" s="5">
        <v>1.0</v>
      </c>
      <c r="F9" s="5">
        <v>1.0</v>
      </c>
      <c r="G9" s="5">
        <v>1.0</v>
      </c>
      <c r="H9" s="3" t="s">
        <v>49</v>
      </c>
      <c r="I9" s="5">
        <v>0.0</v>
      </c>
      <c r="J9" s="5">
        <v>0.0</v>
      </c>
      <c r="K9" s="5">
        <v>0.0</v>
      </c>
      <c r="L9" s="3" t="s">
        <v>50</v>
      </c>
      <c r="M9" s="5">
        <v>1.0</v>
      </c>
      <c r="N9" s="5">
        <v>1.0</v>
      </c>
      <c r="O9" s="5">
        <v>1.0</v>
      </c>
      <c r="P9" s="5">
        <v>1.0</v>
      </c>
      <c r="Q9" s="5">
        <v>1.0</v>
      </c>
    </row>
    <row r="10" ht="14.25" customHeight="1">
      <c r="A10" s="3">
        <v>215.0</v>
      </c>
      <c r="B10" s="3">
        <v>49.0</v>
      </c>
      <c r="C10" s="3" t="s">
        <v>51</v>
      </c>
      <c r="D10" s="5">
        <v>1.0</v>
      </c>
      <c r="E10" s="5">
        <v>1.0</v>
      </c>
      <c r="F10" s="5">
        <v>1.0</v>
      </c>
      <c r="G10" s="5">
        <v>0.5</v>
      </c>
      <c r="H10" s="3" t="s">
        <v>52</v>
      </c>
      <c r="I10" s="5">
        <v>1.0</v>
      </c>
      <c r="J10" s="5">
        <v>1.0</v>
      </c>
      <c r="K10" s="5">
        <v>1.0</v>
      </c>
      <c r="L10" s="3" t="s">
        <v>53</v>
      </c>
      <c r="M10" s="5">
        <v>1.0</v>
      </c>
      <c r="N10" s="5">
        <v>1.0</v>
      </c>
      <c r="O10" s="5">
        <v>1.0</v>
      </c>
      <c r="P10" s="5">
        <v>1.0</v>
      </c>
      <c r="Q10" s="5">
        <v>1.0</v>
      </c>
    </row>
    <row r="11" ht="14.25" customHeight="1">
      <c r="A11" s="3">
        <v>218.0</v>
      </c>
      <c r="B11" s="3">
        <v>49.0</v>
      </c>
      <c r="C11" s="3" t="s">
        <v>54</v>
      </c>
      <c r="D11" s="5">
        <v>1.0</v>
      </c>
      <c r="E11" s="5">
        <v>0.8</v>
      </c>
      <c r="F11" s="5">
        <v>1.0</v>
      </c>
      <c r="G11" s="5">
        <v>1.0</v>
      </c>
      <c r="H11" s="3" t="s">
        <v>55</v>
      </c>
      <c r="I11" s="5">
        <v>1.0</v>
      </c>
      <c r="J11" s="5">
        <v>1.0</v>
      </c>
      <c r="K11" s="5">
        <v>1.0</v>
      </c>
      <c r="L11" s="3" t="s">
        <v>56</v>
      </c>
      <c r="M11" s="5">
        <v>0.0</v>
      </c>
      <c r="N11" s="5">
        <v>0.0</v>
      </c>
      <c r="O11" s="5">
        <v>1.0</v>
      </c>
      <c r="P11" s="5">
        <v>1.0</v>
      </c>
      <c r="Q11" s="5">
        <v>1.0</v>
      </c>
    </row>
    <row r="12" ht="14.25" customHeight="1">
      <c r="A12" s="3">
        <v>219.0</v>
      </c>
      <c r="B12" s="3" t="s">
        <v>20</v>
      </c>
      <c r="C12" s="3" t="s">
        <v>57</v>
      </c>
      <c r="D12" s="5">
        <v>1.0</v>
      </c>
      <c r="E12" s="5">
        <v>0.0</v>
      </c>
      <c r="F12" s="5">
        <v>1.0</v>
      </c>
      <c r="G12" s="5">
        <v>0.0</v>
      </c>
      <c r="H12" s="3" t="s">
        <v>58</v>
      </c>
      <c r="I12" s="5">
        <v>1.0</v>
      </c>
      <c r="J12" s="5">
        <v>1.0</v>
      </c>
      <c r="K12" s="5">
        <v>1.0</v>
      </c>
      <c r="L12" s="3" t="s">
        <v>59</v>
      </c>
      <c r="M12" s="5">
        <v>1.0</v>
      </c>
      <c r="N12" s="5">
        <v>0.8</v>
      </c>
      <c r="O12" s="5">
        <v>0.0</v>
      </c>
      <c r="P12" s="5">
        <v>1.0</v>
      </c>
      <c r="Q12" s="5">
        <v>1.0</v>
      </c>
    </row>
    <row r="13" ht="14.25" customHeight="1">
      <c r="A13" s="3">
        <v>220.0</v>
      </c>
      <c r="B13" s="3">
        <v>49.0</v>
      </c>
      <c r="C13" s="3" t="s">
        <v>60</v>
      </c>
      <c r="D13" s="5">
        <v>1.0</v>
      </c>
      <c r="E13" s="5">
        <v>1.0</v>
      </c>
      <c r="F13" s="5">
        <v>1.0</v>
      </c>
      <c r="G13" s="5">
        <v>1.0</v>
      </c>
      <c r="H13" s="3" t="s">
        <v>61</v>
      </c>
      <c r="I13" s="5">
        <v>1.0</v>
      </c>
      <c r="J13" s="5">
        <v>1.0</v>
      </c>
      <c r="K13" s="5">
        <v>1.0</v>
      </c>
      <c r="L13" s="3" t="s">
        <v>62</v>
      </c>
      <c r="M13" s="5">
        <v>0.0</v>
      </c>
      <c r="N13" s="5">
        <v>1.0</v>
      </c>
      <c r="O13" s="5">
        <v>1.0</v>
      </c>
      <c r="P13" s="5">
        <v>1.0</v>
      </c>
      <c r="Q13" s="5">
        <v>1.0</v>
      </c>
    </row>
    <row r="14" ht="14.25" customHeight="1">
      <c r="A14" s="3">
        <v>222.0</v>
      </c>
      <c r="B14" s="3" t="s">
        <v>20</v>
      </c>
      <c r="C14" s="3" t="s">
        <v>63</v>
      </c>
      <c r="D14" s="5">
        <v>1.0</v>
      </c>
      <c r="E14" s="5">
        <v>1.0</v>
      </c>
      <c r="F14" s="5">
        <v>1.0</v>
      </c>
      <c r="G14" s="5">
        <v>1.0</v>
      </c>
      <c r="H14" s="3" t="s">
        <v>64</v>
      </c>
      <c r="I14" s="5">
        <v>1.0</v>
      </c>
      <c r="J14" s="5">
        <v>1.0</v>
      </c>
      <c r="K14" s="5">
        <v>1.0</v>
      </c>
      <c r="L14" s="3" t="s">
        <v>65</v>
      </c>
      <c r="M14" s="5">
        <v>1.0</v>
      </c>
      <c r="N14" s="5">
        <v>1.0</v>
      </c>
      <c r="O14" s="5">
        <v>1.0</v>
      </c>
      <c r="P14" s="5">
        <v>0.5</v>
      </c>
      <c r="Q14" s="5">
        <v>0.5</v>
      </c>
    </row>
    <row r="15" ht="14.25" customHeight="1">
      <c r="A15" s="3">
        <v>223.0</v>
      </c>
      <c r="B15" s="3" t="s">
        <v>20</v>
      </c>
      <c r="C15" s="3" t="s">
        <v>66</v>
      </c>
      <c r="D15" s="5">
        <v>1.0</v>
      </c>
      <c r="E15" s="5">
        <v>1.0</v>
      </c>
      <c r="F15" s="5">
        <v>1.0</v>
      </c>
      <c r="G15" s="5">
        <v>1.0</v>
      </c>
      <c r="H15" s="3" t="s">
        <v>67</v>
      </c>
      <c r="I15" s="5">
        <v>0.0</v>
      </c>
      <c r="J15" s="5">
        <v>1.0</v>
      </c>
      <c r="K15" s="5">
        <v>1.0</v>
      </c>
      <c r="L15" s="3" t="s">
        <v>68</v>
      </c>
      <c r="M15" s="5">
        <v>0.0</v>
      </c>
      <c r="N15" s="5">
        <v>0.0</v>
      </c>
      <c r="O15" s="5">
        <v>1.0</v>
      </c>
      <c r="P15" s="5">
        <v>0.0</v>
      </c>
      <c r="Q15" s="5">
        <v>0.0</v>
      </c>
    </row>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portrait"/>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5.25"/>
    <col customWidth="1" min="2" max="2" width="7.0"/>
    <col customWidth="1" min="3" max="17" width="16.25"/>
    <col customWidth="1" min="18" max="26" width="7.63"/>
  </cols>
  <sheetData>
    <row r="1" ht="14.25" customHeight="1">
      <c r="A1" s="1" t="s">
        <v>0</v>
      </c>
      <c r="B1" s="1" t="s">
        <v>4</v>
      </c>
      <c r="C1" s="1" t="s">
        <v>9617</v>
      </c>
      <c r="D1" s="1" t="s">
        <v>9618</v>
      </c>
      <c r="E1" s="1" t="s">
        <v>9619</v>
      </c>
      <c r="F1" s="1" t="s">
        <v>9620</v>
      </c>
      <c r="G1" s="1" t="s">
        <v>9621</v>
      </c>
      <c r="H1" s="1" t="s">
        <v>9622</v>
      </c>
      <c r="I1" s="1" t="s">
        <v>9623</v>
      </c>
      <c r="J1" s="1" t="s">
        <v>9624</v>
      </c>
      <c r="K1" s="1" t="s">
        <v>9625</v>
      </c>
      <c r="L1" s="1" t="s">
        <v>9626</v>
      </c>
      <c r="M1" s="1" t="s">
        <v>9627</v>
      </c>
      <c r="N1" s="1" t="s">
        <v>9628</v>
      </c>
      <c r="O1" s="1" t="s">
        <v>9629</v>
      </c>
      <c r="P1" s="1" t="s">
        <v>9630</v>
      </c>
      <c r="Q1" s="1" t="s">
        <v>9631</v>
      </c>
    </row>
    <row r="2" ht="14.25" customHeight="1">
      <c r="A2" s="3">
        <v>300.0</v>
      </c>
      <c r="B2" s="3" t="s">
        <v>20</v>
      </c>
      <c r="C2" s="3" t="s">
        <v>240</v>
      </c>
      <c r="D2" s="5">
        <v>1.0</v>
      </c>
      <c r="E2" s="5">
        <v>1.0</v>
      </c>
      <c r="F2" s="5">
        <v>1.0</v>
      </c>
      <c r="G2" s="5">
        <v>1.0</v>
      </c>
      <c r="H2" s="3" t="s">
        <v>241</v>
      </c>
      <c r="I2" s="5">
        <v>1.0</v>
      </c>
      <c r="J2" s="5">
        <v>0.5</v>
      </c>
      <c r="K2" s="5">
        <v>0.0</v>
      </c>
      <c r="L2" s="3" t="s">
        <v>242</v>
      </c>
      <c r="M2" s="5">
        <v>0.0</v>
      </c>
      <c r="N2" s="5">
        <v>0.8</v>
      </c>
      <c r="O2" s="5">
        <v>1.0</v>
      </c>
      <c r="P2" s="5">
        <v>1.0</v>
      </c>
      <c r="Q2" s="5">
        <v>1.0</v>
      </c>
    </row>
    <row r="3" ht="14.25" customHeight="1">
      <c r="A3" s="3">
        <v>303.0</v>
      </c>
      <c r="B3" s="3">
        <v>49.0</v>
      </c>
      <c r="C3" s="3" t="s">
        <v>243</v>
      </c>
      <c r="D3" s="5">
        <v>0.0</v>
      </c>
      <c r="E3" s="5">
        <v>0.0</v>
      </c>
      <c r="F3" s="5">
        <v>0.0</v>
      </c>
      <c r="G3" s="5">
        <v>0.0</v>
      </c>
      <c r="H3" s="3" t="s">
        <v>244</v>
      </c>
      <c r="I3" s="5">
        <v>0.5</v>
      </c>
      <c r="J3" s="5">
        <v>1.0</v>
      </c>
      <c r="K3" s="5">
        <v>0.0</v>
      </c>
      <c r="L3" s="3" t="s">
        <v>245</v>
      </c>
      <c r="M3" s="5">
        <v>0.0</v>
      </c>
      <c r="N3" s="5">
        <v>0.0</v>
      </c>
      <c r="O3" s="5">
        <v>1.0</v>
      </c>
      <c r="P3" s="5">
        <v>0.0</v>
      </c>
      <c r="Q3" s="5">
        <v>0.0</v>
      </c>
    </row>
    <row r="4" ht="14.25" customHeight="1">
      <c r="A4" s="3">
        <v>304.0</v>
      </c>
      <c r="B4" s="3" t="s">
        <v>20</v>
      </c>
      <c r="C4" s="3" t="s">
        <v>246</v>
      </c>
      <c r="D4" s="5">
        <v>1.0</v>
      </c>
      <c r="E4" s="5">
        <v>1.0</v>
      </c>
      <c r="F4" s="5">
        <v>1.0</v>
      </c>
      <c r="G4" s="5">
        <v>1.0</v>
      </c>
      <c r="H4" s="3" t="s">
        <v>247</v>
      </c>
      <c r="I4" s="5">
        <v>2.0</v>
      </c>
      <c r="J4" s="5">
        <v>1.0</v>
      </c>
      <c r="K4" s="5">
        <v>1.0</v>
      </c>
      <c r="L4" s="3" t="s">
        <v>248</v>
      </c>
      <c r="M4" s="5">
        <v>0.0</v>
      </c>
      <c r="N4" s="5">
        <v>0.8</v>
      </c>
      <c r="O4" s="5">
        <v>1.0</v>
      </c>
      <c r="P4" s="5">
        <v>1.0</v>
      </c>
      <c r="Q4" s="5">
        <v>1.0</v>
      </c>
    </row>
    <row r="5" ht="14.25" customHeight="1">
      <c r="A5" s="3">
        <v>305.0</v>
      </c>
      <c r="B5" s="3" t="s">
        <v>20</v>
      </c>
      <c r="C5" s="3" t="s">
        <v>249</v>
      </c>
      <c r="D5" s="5">
        <v>1.0</v>
      </c>
      <c r="E5" s="5">
        <v>0.8</v>
      </c>
      <c r="F5" s="5">
        <v>1.0</v>
      </c>
      <c r="G5" s="5">
        <v>1.0</v>
      </c>
      <c r="H5" s="3" t="s">
        <v>250</v>
      </c>
      <c r="I5" s="5">
        <v>2.0</v>
      </c>
      <c r="J5" s="5">
        <v>1.0</v>
      </c>
      <c r="K5" s="5">
        <v>0.0</v>
      </c>
      <c r="L5" s="3" t="s">
        <v>251</v>
      </c>
      <c r="M5" s="5">
        <v>0.0</v>
      </c>
      <c r="N5" s="5">
        <v>0.0</v>
      </c>
      <c r="O5" s="5">
        <v>1.0</v>
      </c>
      <c r="P5" s="5">
        <v>0.0</v>
      </c>
      <c r="Q5" s="5">
        <v>0.0</v>
      </c>
    </row>
    <row r="6" ht="14.25" customHeight="1">
      <c r="A6" s="3">
        <v>306.0</v>
      </c>
      <c r="B6" s="3">
        <v>49.0</v>
      </c>
      <c r="C6" s="3" t="s">
        <v>252</v>
      </c>
      <c r="D6" s="5">
        <v>1.0</v>
      </c>
      <c r="E6" s="5">
        <v>1.0</v>
      </c>
      <c r="F6" s="5">
        <v>1.0</v>
      </c>
      <c r="G6" s="5">
        <v>1.0</v>
      </c>
      <c r="H6" s="3" t="s">
        <v>253</v>
      </c>
      <c r="I6" s="5">
        <v>2.0</v>
      </c>
      <c r="J6" s="5">
        <v>1.0</v>
      </c>
      <c r="K6" s="5">
        <v>1.0</v>
      </c>
      <c r="L6" s="3" t="s">
        <v>254</v>
      </c>
      <c r="M6" s="5">
        <v>0.0</v>
      </c>
      <c r="N6" s="5">
        <v>0.8</v>
      </c>
      <c r="O6" s="5">
        <v>0.0</v>
      </c>
      <c r="P6" s="5">
        <v>0.0</v>
      </c>
      <c r="Q6" s="5">
        <v>0.0</v>
      </c>
    </row>
    <row r="7" ht="14.25" customHeight="1">
      <c r="A7" s="3">
        <v>307.0</v>
      </c>
      <c r="B7" s="3" t="s">
        <v>20</v>
      </c>
      <c r="C7" s="3" t="s">
        <v>255</v>
      </c>
      <c r="D7" s="5">
        <v>1.0</v>
      </c>
      <c r="E7" s="5">
        <v>1.0</v>
      </c>
      <c r="F7" s="5">
        <v>1.0</v>
      </c>
      <c r="G7" s="5">
        <v>1.0</v>
      </c>
      <c r="H7" s="3" t="s">
        <v>256</v>
      </c>
      <c r="I7" s="5">
        <v>2.0</v>
      </c>
      <c r="J7" s="5">
        <v>1.0</v>
      </c>
      <c r="K7" s="5">
        <v>0.5</v>
      </c>
      <c r="L7" s="3" t="s">
        <v>257</v>
      </c>
      <c r="M7" s="5">
        <v>0.0</v>
      </c>
      <c r="N7" s="5">
        <v>0.8</v>
      </c>
      <c r="O7" s="5">
        <v>1.0</v>
      </c>
      <c r="P7" s="5">
        <v>0.0</v>
      </c>
      <c r="Q7" s="5">
        <v>0.0</v>
      </c>
    </row>
    <row r="8" ht="14.25" customHeight="1">
      <c r="A8" s="3">
        <v>308.0</v>
      </c>
      <c r="B8" s="3">
        <v>49.0</v>
      </c>
      <c r="C8" s="3" t="s">
        <v>258</v>
      </c>
      <c r="D8" s="5">
        <v>1.0</v>
      </c>
      <c r="E8" s="5">
        <v>1.0</v>
      </c>
      <c r="F8" s="5">
        <v>1.0</v>
      </c>
      <c r="G8" s="5">
        <v>1.0</v>
      </c>
      <c r="H8" s="3" t="s">
        <v>259</v>
      </c>
      <c r="I8" s="5">
        <v>2.0</v>
      </c>
      <c r="J8" s="5">
        <v>1.0</v>
      </c>
      <c r="K8" s="5">
        <v>1.0</v>
      </c>
      <c r="L8" s="3" t="s">
        <v>260</v>
      </c>
      <c r="M8" s="5">
        <v>0.0</v>
      </c>
      <c r="N8" s="5">
        <v>0.8</v>
      </c>
      <c r="O8" s="5">
        <v>1.0</v>
      </c>
      <c r="P8" s="5">
        <v>1.0</v>
      </c>
      <c r="Q8" s="5">
        <v>1.0</v>
      </c>
    </row>
    <row r="9" ht="14.25" customHeight="1">
      <c r="A9" s="3">
        <v>310.0</v>
      </c>
      <c r="B9" s="3" t="s">
        <v>20</v>
      </c>
      <c r="C9" s="3" t="s">
        <v>261</v>
      </c>
      <c r="D9" s="5">
        <v>1.0</v>
      </c>
      <c r="E9" s="5">
        <v>0.0</v>
      </c>
      <c r="F9" s="5">
        <v>1.0</v>
      </c>
      <c r="G9" s="5">
        <v>0.0</v>
      </c>
      <c r="H9" s="3" t="s">
        <v>262</v>
      </c>
      <c r="I9" s="5">
        <v>2.0</v>
      </c>
      <c r="J9" s="5">
        <v>1.0</v>
      </c>
      <c r="K9" s="5">
        <v>1.0</v>
      </c>
      <c r="L9" s="3" t="s">
        <v>263</v>
      </c>
      <c r="M9" s="5">
        <v>0.0</v>
      </c>
      <c r="N9" s="5">
        <v>0.8</v>
      </c>
      <c r="O9" s="5">
        <v>1.0</v>
      </c>
      <c r="P9" s="5">
        <v>1.0</v>
      </c>
      <c r="Q9" s="5">
        <v>1.0</v>
      </c>
    </row>
    <row r="10" ht="14.25" customHeight="1">
      <c r="A10" s="3">
        <v>311.0</v>
      </c>
      <c r="B10" s="3" t="s">
        <v>20</v>
      </c>
      <c r="C10" s="3" t="s">
        <v>264</v>
      </c>
      <c r="D10" s="5">
        <v>1.0</v>
      </c>
      <c r="E10" s="5">
        <v>1.0</v>
      </c>
      <c r="F10" s="5">
        <v>1.0</v>
      </c>
      <c r="G10" s="5">
        <v>1.0</v>
      </c>
      <c r="H10" s="3" t="s">
        <v>265</v>
      </c>
      <c r="I10" s="5">
        <v>2.0</v>
      </c>
      <c r="J10" s="5">
        <v>1.0</v>
      </c>
      <c r="K10" s="5">
        <v>1.0</v>
      </c>
      <c r="L10" s="3" t="s">
        <v>266</v>
      </c>
      <c r="M10" s="5">
        <v>0.0</v>
      </c>
      <c r="N10" s="5">
        <v>0.8</v>
      </c>
      <c r="O10" s="5">
        <v>1.0</v>
      </c>
      <c r="P10" s="5">
        <v>0.0</v>
      </c>
      <c r="Q10" s="5">
        <v>0.0</v>
      </c>
    </row>
    <row r="11" ht="14.25" customHeight="1">
      <c r="A11" s="3">
        <v>312.0</v>
      </c>
      <c r="B11" s="3" t="s">
        <v>20</v>
      </c>
      <c r="C11" s="3" t="s">
        <v>267</v>
      </c>
      <c r="D11" s="5">
        <v>1.0</v>
      </c>
      <c r="E11" s="5">
        <v>1.0</v>
      </c>
      <c r="F11" s="5">
        <v>1.0</v>
      </c>
      <c r="G11" s="5">
        <v>1.0</v>
      </c>
      <c r="H11" s="3" t="s">
        <v>268</v>
      </c>
      <c r="I11" s="5">
        <v>1.0</v>
      </c>
      <c r="J11" s="5">
        <v>0.5</v>
      </c>
      <c r="K11" s="5">
        <v>0.0</v>
      </c>
      <c r="L11" s="3" t="s">
        <v>269</v>
      </c>
      <c r="M11" s="5">
        <v>0.0</v>
      </c>
      <c r="N11" s="5">
        <v>0.5</v>
      </c>
      <c r="O11" s="5">
        <v>0.5</v>
      </c>
      <c r="P11" s="5">
        <v>1.0</v>
      </c>
      <c r="Q11" s="5">
        <v>0.5</v>
      </c>
    </row>
    <row r="12" ht="14.25" customHeight="1">
      <c r="A12" s="3">
        <v>316.0</v>
      </c>
      <c r="B12" s="3" t="s">
        <v>20</v>
      </c>
      <c r="C12" s="3" t="s">
        <v>270</v>
      </c>
      <c r="D12" s="5">
        <v>1.0</v>
      </c>
      <c r="E12" s="5">
        <v>1.0</v>
      </c>
      <c r="F12" s="5">
        <v>1.0</v>
      </c>
      <c r="G12" s="5">
        <v>1.0</v>
      </c>
      <c r="H12" s="3" t="s">
        <v>271</v>
      </c>
      <c r="I12" s="5">
        <v>2.0</v>
      </c>
      <c r="J12" s="5">
        <v>1.0</v>
      </c>
      <c r="K12" s="5">
        <v>0.0</v>
      </c>
      <c r="L12" s="3" t="s">
        <v>272</v>
      </c>
      <c r="M12" s="5">
        <v>0.0</v>
      </c>
      <c r="N12" s="5">
        <v>0.8</v>
      </c>
      <c r="O12" s="5">
        <v>1.0</v>
      </c>
      <c r="P12" s="5">
        <v>1.0</v>
      </c>
      <c r="Q12" s="5">
        <v>1.0</v>
      </c>
    </row>
    <row r="13" ht="14.25" customHeight="1">
      <c r="A13" s="3">
        <v>317.0</v>
      </c>
      <c r="B13" s="3" t="s">
        <v>20</v>
      </c>
      <c r="C13" s="3" t="s">
        <v>273</v>
      </c>
      <c r="D13" s="5">
        <v>1.0</v>
      </c>
      <c r="E13" s="5">
        <v>1.0</v>
      </c>
      <c r="F13" s="5">
        <v>1.0</v>
      </c>
      <c r="G13" s="5">
        <v>1.0</v>
      </c>
      <c r="H13" s="3" t="s">
        <v>274</v>
      </c>
      <c r="I13" s="5">
        <v>2.0</v>
      </c>
      <c r="J13" s="5">
        <v>1.0</v>
      </c>
      <c r="K13" s="5">
        <v>0.0</v>
      </c>
      <c r="L13" s="3" t="s">
        <v>275</v>
      </c>
      <c r="M13" s="5">
        <v>0.0</v>
      </c>
      <c r="N13" s="5">
        <v>0.8</v>
      </c>
      <c r="O13" s="5">
        <v>1.0</v>
      </c>
      <c r="P13" s="5">
        <v>1.0</v>
      </c>
      <c r="Q13" s="5">
        <v>1.0</v>
      </c>
    </row>
    <row r="14" ht="14.25" customHeight="1">
      <c r="A14" s="3">
        <v>318.0</v>
      </c>
      <c r="B14" s="3" t="s">
        <v>20</v>
      </c>
      <c r="C14" s="3" t="s">
        <v>276</v>
      </c>
      <c r="D14" s="5">
        <v>1.0</v>
      </c>
      <c r="E14" s="5">
        <v>1.0</v>
      </c>
      <c r="F14" s="5">
        <v>1.0</v>
      </c>
      <c r="G14" s="5">
        <v>1.0</v>
      </c>
      <c r="H14" s="3" t="s">
        <v>277</v>
      </c>
      <c r="I14" s="5">
        <v>2.0</v>
      </c>
      <c r="J14" s="5">
        <v>1.0</v>
      </c>
      <c r="K14" s="5">
        <v>1.0</v>
      </c>
      <c r="L14" s="3" t="s">
        <v>278</v>
      </c>
      <c r="M14" s="5">
        <v>0.0</v>
      </c>
      <c r="N14" s="5">
        <v>0.8</v>
      </c>
      <c r="O14" s="5">
        <v>1.0</v>
      </c>
      <c r="P14" s="5">
        <v>1.0</v>
      </c>
      <c r="Q14" s="5">
        <v>1.0</v>
      </c>
    </row>
    <row r="15" ht="14.25" customHeight="1">
      <c r="A15" s="3">
        <v>319.0</v>
      </c>
      <c r="B15" s="3" t="s">
        <v>20</v>
      </c>
      <c r="C15" s="3" t="s">
        <v>279</v>
      </c>
      <c r="D15" s="5">
        <v>1.0</v>
      </c>
      <c r="E15" s="5">
        <v>1.0</v>
      </c>
      <c r="F15" s="5">
        <v>1.0</v>
      </c>
      <c r="G15" s="5">
        <v>1.0</v>
      </c>
      <c r="H15" s="3" t="s">
        <v>280</v>
      </c>
      <c r="I15" s="5">
        <v>2.0</v>
      </c>
      <c r="J15" s="5">
        <v>1.0</v>
      </c>
      <c r="K15" s="5">
        <v>0.5</v>
      </c>
      <c r="L15" s="3" t="s">
        <v>281</v>
      </c>
      <c r="M15" s="5">
        <v>1.0</v>
      </c>
      <c r="N15" s="5">
        <v>1.0</v>
      </c>
      <c r="O15" s="5">
        <v>1.0</v>
      </c>
      <c r="P15" s="5">
        <v>1.0</v>
      </c>
      <c r="Q15" s="5">
        <v>1.0</v>
      </c>
    </row>
    <row r="16" ht="14.25" customHeight="1">
      <c r="A16" s="3">
        <v>320.0</v>
      </c>
      <c r="B16" s="3" t="s">
        <v>20</v>
      </c>
      <c r="C16" s="3" t="s">
        <v>282</v>
      </c>
      <c r="D16" s="5">
        <v>1.0</v>
      </c>
      <c r="E16" s="5">
        <v>0.8</v>
      </c>
      <c r="F16" s="5">
        <v>1.0</v>
      </c>
      <c r="G16" s="5">
        <v>0.8</v>
      </c>
      <c r="H16" s="3" t="s">
        <v>283</v>
      </c>
      <c r="I16" s="5">
        <v>2.0</v>
      </c>
      <c r="J16" s="5">
        <v>1.0</v>
      </c>
      <c r="K16" s="5">
        <v>1.0</v>
      </c>
      <c r="L16" s="3" t="s">
        <v>284</v>
      </c>
      <c r="M16" s="5">
        <v>0.0</v>
      </c>
      <c r="N16" s="5">
        <v>0.0</v>
      </c>
      <c r="O16" s="5">
        <v>0.5</v>
      </c>
      <c r="P16" s="5">
        <v>1.0</v>
      </c>
      <c r="Q16" s="5">
        <v>1.0</v>
      </c>
    </row>
    <row r="17" ht="14.25" customHeight="1">
      <c r="A17" s="3">
        <v>321.0</v>
      </c>
      <c r="B17" s="3" t="s">
        <v>20</v>
      </c>
      <c r="C17" s="3" t="s">
        <v>285</v>
      </c>
      <c r="D17" s="5">
        <v>1.0</v>
      </c>
      <c r="E17" s="5">
        <v>1.0</v>
      </c>
      <c r="F17" s="5">
        <v>1.0</v>
      </c>
      <c r="G17" s="5">
        <v>1.0</v>
      </c>
      <c r="H17" s="3" t="s">
        <v>286</v>
      </c>
      <c r="I17" s="5">
        <v>2.0</v>
      </c>
      <c r="J17" s="5">
        <v>1.0</v>
      </c>
      <c r="K17" s="5">
        <v>0.0</v>
      </c>
      <c r="L17" s="3" t="s">
        <v>287</v>
      </c>
      <c r="M17" s="5">
        <v>0.0</v>
      </c>
      <c r="N17" s="5">
        <v>0.8</v>
      </c>
      <c r="O17" s="5">
        <v>1.0</v>
      </c>
      <c r="P17" s="5">
        <v>1.0</v>
      </c>
      <c r="Q17" s="5">
        <v>1.0</v>
      </c>
    </row>
    <row r="18" ht="14.25" customHeight="1">
      <c r="A18" s="3">
        <v>322.0</v>
      </c>
      <c r="B18" s="3" t="s">
        <v>20</v>
      </c>
      <c r="C18" s="3" t="s">
        <v>288</v>
      </c>
      <c r="D18" s="5">
        <v>1.0</v>
      </c>
      <c r="E18" s="5">
        <v>1.0</v>
      </c>
      <c r="F18" s="5">
        <v>1.0</v>
      </c>
      <c r="G18" s="5">
        <v>1.0</v>
      </c>
      <c r="H18" s="3" t="s">
        <v>289</v>
      </c>
      <c r="I18" s="5">
        <v>2.0</v>
      </c>
      <c r="J18" s="5">
        <v>1.0</v>
      </c>
      <c r="K18" s="5">
        <v>0.0</v>
      </c>
      <c r="L18" s="3" t="s">
        <v>290</v>
      </c>
      <c r="M18" s="5">
        <v>0.0</v>
      </c>
      <c r="N18" s="5">
        <v>1.0</v>
      </c>
      <c r="O18" s="5">
        <v>1.0</v>
      </c>
      <c r="P18" s="5">
        <v>1.0</v>
      </c>
      <c r="Q18" s="5">
        <v>1.0</v>
      </c>
    </row>
    <row r="19" ht="14.25" customHeight="1">
      <c r="A19" s="3">
        <v>323.0</v>
      </c>
      <c r="B19" s="3">
        <v>49.0</v>
      </c>
      <c r="C19" s="3" t="s">
        <v>291</v>
      </c>
      <c r="D19" s="5">
        <v>1.0</v>
      </c>
      <c r="E19" s="5">
        <v>1.0</v>
      </c>
      <c r="F19" s="5">
        <v>1.0</v>
      </c>
      <c r="G19" s="5">
        <v>1.0</v>
      </c>
      <c r="H19" s="3" t="s">
        <v>292</v>
      </c>
      <c r="I19" s="5">
        <v>2.0</v>
      </c>
      <c r="J19" s="5">
        <v>1.0</v>
      </c>
      <c r="K19" s="5">
        <v>1.0</v>
      </c>
      <c r="L19" s="3" t="s">
        <v>293</v>
      </c>
      <c r="M19" s="5">
        <v>0.0</v>
      </c>
      <c r="N19" s="5">
        <v>0.8</v>
      </c>
      <c r="O19" s="5">
        <v>1.0</v>
      </c>
      <c r="P19" s="5">
        <v>1.0</v>
      </c>
      <c r="Q19" s="5">
        <v>1.0</v>
      </c>
    </row>
    <row r="20" ht="14.25" customHeight="1">
      <c r="A20" s="3">
        <v>324.0</v>
      </c>
      <c r="B20" s="3">
        <v>49.0</v>
      </c>
      <c r="C20" s="3" t="s">
        <v>294</v>
      </c>
      <c r="D20" s="5">
        <v>1.0</v>
      </c>
      <c r="E20" s="5">
        <v>0.8</v>
      </c>
      <c r="F20" s="5">
        <v>1.0</v>
      </c>
      <c r="G20" s="5">
        <v>1.0</v>
      </c>
      <c r="H20" s="3" t="s">
        <v>295</v>
      </c>
      <c r="I20" s="5">
        <v>0.0</v>
      </c>
      <c r="J20" s="5">
        <v>1.0</v>
      </c>
      <c r="K20" s="5">
        <v>0.0</v>
      </c>
      <c r="L20" s="3" t="s">
        <v>296</v>
      </c>
      <c r="M20" s="5">
        <v>0.0</v>
      </c>
      <c r="N20" s="5">
        <v>1.0</v>
      </c>
      <c r="O20" s="5">
        <v>1.0</v>
      </c>
      <c r="P20" s="5">
        <v>1.0</v>
      </c>
      <c r="Q20" s="5">
        <v>1.0</v>
      </c>
    </row>
    <row r="21" ht="14.25" customHeight="1">
      <c r="A21" s="3">
        <v>327.0</v>
      </c>
      <c r="B21" s="3">
        <v>49.0</v>
      </c>
      <c r="C21" s="3" t="s">
        <v>297</v>
      </c>
      <c r="D21" s="5">
        <v>1.0</v>
      </c>
      <c r="E21" s="5">
        <v>1.0</v>
      </c>
      <c r="F21" s="5">
        <v>1.0</v>
      </c>
      <c r="G21" s="5">
        <v>1.0</v>
      </c>
      <c r="H21" s="3" t="s">
        <v>298</v>
      </c>
      <c r="I21" s="5">
        <v>2.0</v>
      </c>
      <c r="J21" s="5">
        <v>1.0</v>
      </c>
      <c r="K21" s="5">
        <v>1.0</v>
      </c>
      <c r="L21" s="3" t="s">
        <v>299</v>
      </c>
      <c r="M21" s="5">
        <v>0.0</v>
      </c>
      <c r="N21" s="5">
        <v>1.0</v>
      </c>
      <c r="O21" s="5">
        <v>1.0</v>
      </c>
      <c r="P21" s="5">
        <v>1.0</v>
      </c>
      <c r="Q21" s="5">
        <v>1.0</v>
      </c>
    </row>
    <row r="22" ht="14.25" customHeight="1">
      <c r="A22" s="3">
        <v>328.0</v>
      </c>
      <c r="B22" s="3" t="s">
        <v>20</v>
      </c>
      <c r="C22" s="3" t="s">
        <v>300</v>
      </c>
      <c r="D22" s="5">
        <v>1.0</v>
      </c>
      <c r="E22" s="5">
        <v>1.0</v>
      </c>
      <c r="F22" s="5">
        <v>1.0</v>
      </c>
      <c r="G22" s="5">
        <v>1.0</v>
      </c>
      <c r="H22" s="3" t="s">
        <v>301</v>
      </c>
      <c r="I22" s="5">
        <v>2.0</v>
      </c>
      <c r="J22" s="5">
        <v>1.0</v>
      </c>
      <c r="K22" s="5">
        <v>0.0</v>
      </c>
      <c r="L22" s="3" t="s">
        <v>302</v>
      </c>
      <c r="M22" s="5">
        <v>0.0</v>
      </c>
      <c r="N22" s="5">
        <v>0.8</v>
      </c>
      <c r="O22" s="5">
        <v>0.0</v>
      </c>
      <c r="P22" s="5">
        <v>0.0</v>
      </c>
      <c r="Q22" s="5">
        <v>0.0</v>
      </c>
    </row>
    <row r="23" ht="14.25" customHeight="1">
      <c r="A23" s="3">
        <v>329.0</v>
      </c>
      <c r="B23" s="3" t="s">
        <v>20</v>
      </c>
      <c r="C23" s="3" t="s">
        <v>303</v>
      </c>
      <c r="D23" s="5">
        <v>1.0</v>
      </c>
      <c r="E23" s="5">
        <v>0.8</v>
      </c>
      <c r="F23" s="5">
        <v>1.0</v>
      </c>
      <c r="G23" s="5">
        <v>1.0</v>
      </c>
      <c r="H23" s="3" t="s">
        <v>304</v>
      </c>
      <c r="I23" s="5">
        <v>1.0</v>
      </c>
      <c r="J23" s="5">
        <v>0.0</v>
      </c>
      <c r="K23" s="5">
        <v>0.0</v>
      </c>
      <c r="L23" s="3" t="s">
        <v>305</v>
      </c>
      <c r="M23" s="5">
        <v>0.0</v>
      </c>
      <c r="N23" s="5">
        <v>0.0</v>
      </c>
      <c r="O23" s="5">
        <v>1.0</v>
      </c>
      <c r="P23" s="5">
        <v>1.0</v>
      </c>
      <c r="Q23" s="5">
        <v>1.0</v>
      </c>
    </row>
    <row r="24" ht="14.25" customHeight="1">
      <c r="A24" s="3">
        <v>330.0</v>
      </c>
      <c r="B24" s="3">
        <v>49.0</v>
      </c>
      <c r="C24" s="3" t="s">
        <v>306</v>
      </c>
      <c r="D24" s="5">
        <v>1.0</v>
      </c>
      <c r="E24" s="5">
        <v>1.0</v>
      </c>
      <c r="F24" s="5">
        <v>1.0</v>
      </c>
      <c r="G24" s="5">
        <v>1.0</v>
      </c>
      <c r="H24" s="3" t="s">
        <v>307</v>
      </c>
      <c r="I24" s="5">
        <v>2.0</v>
      </c>
      <c r="J24" s="5">
        <v>1.0</v>
      </c>
      <c r="K24" s="5">
        <v>1.0</v>
      </c>
      <c r="L24" s="3" t="s">
        <v>308</v>
      </c>
      <c r="M24" s="5">
        <v>0.0</v>
      </c>
      <c r="N24" s="5">
        <v>0.8</v>
      </c>
      <c r="O24" s="5">
        <v>1.0</v>
      </c>
      <c r="P24" s="5">
        <v>0.0</v>
      </c>
      <c r="Q24" s="5">
        <v>0.0</v>
      </c>
    </row>
    <row r="25" ht="14.25" customHeight="1">
      <c r="A25" s="3">
        <v>331.0</v>
      </c>
      <c r="B25" s="3" t="s">
        <v>20</v>
      </c>
      <c r="C25" s="3" t="s">
        <v>309</v>
      </c>
      <c r="D25" s="5">
        <v>1.0</v>
      </c>
      <c r="E25" s="5">
        <v>1.0</v>
      </c>
      <c r="F25" s="5">
        <v>1.0</v>
      </c>
      <c r="G25" s="5">
        <v>1.0</v>
      </c>
      <c r="H25" s="3" t="s">
        <v>310</v>
      </c>
      <c r="I25" s="5">
        <v>2.0</v>
      </c>
      <c r="J25" s="5">
        <v>1.0</v>
      </c>
      <c r="K25" s="5">
        <v>1.0</v>
      </c>
      <c r="L25" s="3" t="s">
        <v>311</v>
      </c>
      <c r="M25" s="5">
        <v>0.0</v>
      </c>
      <c r="N25" s="5">
        <v>0.8</v>
      </c>
      <c r="O25" s="5">
        <v>1.0</v>
      </c>
      <c r="P25" s="5">
        <v>1.0</v>
      </c>
      <c r="Q25" s="5">
        <v>1.0</v>
      </c>
    </row>
    <row r="26" ht="14.25" customHeight="1">
      <c r="A26" s="3">
        <v>332.0</v>
      </c>
      <c r="B26" s="3" t="s">
        <v>20</v>
      </c>
      <c r="C26" s="3" t="s">
        <v>312</v>
      </c>
      <c r="D26" s="5">
        <v>1.0</v>
      </c>
      <c r="E26" s="5">
        <v>1.0</v>
      </c>
      <c r="F26" s="5">
        <v>1.0</v>
      </c>
      <c r="G26" s="5">
        <v>1.0</v>
      </c>
      <c r="H26" s="3" t="s">
        <v>313</v>
      </c>
      <c r="I26" s="5">
        <v>2.0</v>
      </c>
      <c r="J26" s="5">
        <v>1.0</v>
      </c>
      <c r="K26" s="5">
        <v>1.0</v>
      </c>
      <c r="L26" s="3" t="s">
        <v>314</v>
      </c>
      <c r="M26" s="5">
        <v>0.0</v>
      </c>
      <c r="N26" s="5">
        <v>0.5</v>
      </c>
      <c r="O26" s="5">
        <v>1.0</v>
      </c>
      <c r="P26" s="5">
        <v>0.0</v>
      </c>
      <c r="Q26" s="5">
        <v>0.0</v>
      </c>
    </row>
    <row r="27" ht="14.25" customHeight="1">
      <c r="A27" s="3">
        <v>333.0</v>
      </c>
      <c r="B27" s="3">
        <v>49.0</v>
      </c>
      <c r="C27" s="3" t="s">
        <v>315</v>
      </c>
      <c r="D27" s="5">
        <v>1.0</v>
      </c>
      <c r="E27" s="5">
        <v>0.5</v>
      </c>
      <c r="F27" s="5">
        <v>1.0</v>
      </c>
      <c r="G27" s="5">
        <v>1.0</v>
      </c>
      <c r="H27" s="3" t="s">
        <v>316</v>
      </c>
      <c r="I27" s="5">
        <v>2.0</v>
      </c>
      <c r="J27" s="5">
        <v>1.0</v>
      </c>
      <c r="K27" s="5">
        <v>0.5</v>
      </c>
      <c r="L27" s="3" t="s">
        <v>317</v>
      </c>
      <c r="M27" s="5">
        <v>0.0</v>
      </c>
      <c r="N27" s="5">
        <v>1.0</v>
      </c>
      <c r="O27" s="5">
        <v>0.0</v>
      </c>
      <c r="P27" s="5">
        <v>0.0</v>
      </c>
      <c r="Q27" s="5">
        <v>0.0</v>
      </c>
    </row>
    <row r="28" ht="14.25" customHeight="1">
      <c r="A28" s="3">
        <v>334.0</v>
      </c>
      <c r="B28" s="3">
        <v>49.0</v>
      </c>
      <c r="C28" s="3" t="s">
        <v>318</v>
      </c>
      <c r="D28" s="5">
        <v>1.0</v>
      </c>
      <c r="E28" s="5">
        <v>1.0</v>
      </c>
      <c r="F28" s="5">
        <v>1.0</v>
      </c>
      <c r="G28" s="5">
        <v>1.0</v>
      </c>
      <c r="H28" s="3" t="s">
        <v>319</v>
      </c>
      <c r="I28" s="5">
        <v>2.0</v>
      </c>
      <c r="J28" s="5">
        <v>1.0</v>
      </c>
      <c r="K28" s="5">
        <v>0.0</v>
      </c>
      <c r="L28" s="3" t="s">
        <v>320</v>
      </c>
      <c r="M28" s="5">
        <v>0.0</v>
      </c>
      <c r="N28" s="5">
        <v>1.0</v>
      </c>
      <c r="O28" s="5">
        <v>1.0</v>
      </c>
      <c r="P28" s="5">
        <v>0.0</v>
      </c>
      <c r="Q28" s="5">
        <v>0.0</v>
      </c>
    </row>
    <row r="29" ht="14.25" customHeight="1">
      <c r="A29" s="3">
        <v>335.0</v>
      </c>
      <c r="B29" s="3" t="s">
        <v>20</v>
      </c>
      <c r="C29" s="3" t="s">
        <v>321</v>
      </c>
      <c r="D29" s="5">
        <v>0.0</v>
      </c>
      <c r="E29" s="5">
        <v>0.0</v>
      </c>
      <c r="F29" s="5">
        <v>0.0</v>
      </c>
      <c r="G29" s="5">
        <v>0.0</v>
      </c>
      <c r="H29" s="3" t="s">
        <v>322</v>
      </c>
      <c r="I29" s="5">
        <v>2.0</v>
      </c>
      <c r="J29" s="5">
        <v>1.0</v>
      </c>
      <c r="K29" s="5">
        <v>0.5</v>
      </c>
      <c r="L29" s="3" t="s">
        <v>323</v>
      </c>
      <c r="M29" s="5">
        <v>0.0</v>
      </c>
      <c r="N29" s="5">
        <v>1.0</v>
      </c>
      <c r="O29" s="5">
        <v>0.0</v>
      </c>
      <c r="P29" s="5">
        <v>0.0</v>
      </c>
      <c r="Q29" s="5">
        <v>0.0</v>
      </c>
    </row>
    <row r="30" ht="14.25" customHeight="1">
      <c r="A30" s="3">
        <v>336.0</v>
      </c>
      <c r="B30" s="3" t="s">
        <v>20</v>
      </c>
      <c r="C30" s="3" t="s">
        <v>324</v>
      </c>
      <c r="D30" s="5">
        <v>1.0</v>
      </c>
      <c r="E30" s="5">
        <v>0.8</v>
      </c>
      <c r="F30" s="5">
        <v>1.0</v>
      </c>
      <c r="G30" s="5">
        <v>0.8</v>
      </c>
      <c r="H30" s="3" t="s">
        <v>325</v>
      </c>
      <c r="I30" s="5">
        <v>2.0</v>
      </c>
      <c r="J30" s="5">
        <v>1.0</v>
      </c>
      <c r="K30" s="5">
        <v>1.0</v>
      </c>
      <c r="L30" s="3" t="s">
        <v>326</v>
      </c>
      <c r="M30" s="5">
        <v>0.0</v>
      </c>
      <c r="N30" s="5">
        <v>0.0</v>
      </c>
      <c r="O30" s="5">
        <v>1.0</v>
      </c>
      <c r="P30" s="5">
        <v>1.0</v>
      </c>
      <c r="Q30" s="5">
        <v>1.0</v>
      </c>
    </row>
    <row r="31" ht="14.25" customHeight="1">
      <c r="A31" s="3">
        <v>337.0</v>
      </c>
      <c r="B31" s="3" t="s">
        <v>20</v>
      </c>
      <c r="C31" s="3" t="s">
        <v>327</v>
      </c>
      <c r="D31" s="5">
        <v>1.0</v>
      </c>
      <c r="E31" s="5">
        <v>1.0</v>
      </c>
      <c r="F31" s="5">
        <v>1.0</v>
      </c>
      <c r="G31" s="5">
        <v>0.8</v>
      </c>
      <c r="H31" s="3" t="s">
        <v>328</v>
      </c>
      <c r="I31" s="5">
        <v>2.0</v>
      </c>
      <c r="J31" s="5">
        <v>1.0</v>
      </c>
      <c r="K31" s="5">
        <v>1.0</v>
      </c>
      <c r="L31" s="3" t="s">
        <v>329</v>
      </c>
      <c r="M31" s="5">
        <v>0.0</v>
      </c>
      <c r="N31" s="5">
        <v>1.0</v>
      </c>
      <c r="O31" s="5">
        <v>0.0</v>
      </c>
      <c r="P31" s="5">
        <v>1.0</v>
      </c>
      <c r="Q31" s="5">
        <v>1.0</v>
      </c>
    </row>
    <row r="32" ht="14.25" customHeight="1">
      <c r="A32" s="3">
        <v>340.0</v>
      </c>
      <c r="B32" s="3" t="s">
        <v>20</v>
      </c>
      <c r="C32" s="3" t="s">
        <v>330</v>
      </c>
      <c r="D32" s="5">
        <v>1.0</v>
      </c>
      <c r="E32" s="5">
        <v>1.0</v>
      </c>
      <c r="F32" s="5">
        <v>1.0</v>
      </c>
      <c r="G32" s="5">
        <v>1.0</v>
      </c>
      <c r="H32" s="3" t="s">
        <v>331</v>
      </c>
      <c r="I32" s="5">
        <v>2.0</v>
      </c>
      <c r="J32" s="5">
        <v>1.0</v>
      </c>
      <c r="K32" s="5">
        <v>0.0</v>
      </c>
      <c r="L32" s="3" t="s">
        <v>332</v>
      </c>
      <c r="M32" s="5">
        <v>1.0</v>
      </c>
      <c r="N32" s="5">
        <v>1.0</v>
      </c>
      <c r="O32" s="5">
        <v>1.0</v>
      </c>
      <c r="P32" s="5">
        <v>1.0</v>
      </c>
      <c r="Q32" s="5">
        <v>1.0</v>
      </c>
    </row>
    <row r="33" ht="14.25" customHeight="1">
      <c r="A33" s="3">
        <v>341.0</v>
      </c>
      <c r="B33" s="3" t="s">
        <v>20</v>
      </c>
      <c r="C33" s="3" t="s">
        <v>333</v>
      </c>
      <c r="D33" s="5">
        <v>1.0</v>
      </c>
      <c r="E33" s="5">
        <v>0.8</v>
      </c>
      <c r="F33" s="5">
        <v>1.0</v>
      </c>
      <c r="G33" s="5">
        <v>1.0</v>
      </c>
      <c r="H33" s="3" t="s">
        <v>334</v>
      </c>
      <c r="I33" s="5">
        <v>2.0</v>
      </c>
      <c r="J33" s="5">
        <v>1.0</v>
      </c>
      <c r="K33" s="5">
        <v>0.0</v>
      </c>
      <c r="L33" s="3" t="s">
        <v>335</v>
      </c>
      <c r="M33" s="5">
        <v>0.0</v>
      </c>
      <c r="N33" s="5">
        <v>0.8</v>
      </c>
      <c r="O33" s="5">
        <v>0.0</v>
      </c>
      <c r="P33" s="5">
        <v>0.0</v>
      </c>
      <c r="Q33" s="5">
        <v>0.0</v>
      </c>
    </row>
    <row r="34" ht="14.25" customHeight="1">
      <c r="A34" s="3">
        <v>342.0</v>
      </c>
      <c r="B34" s="3" t="s">
        <v>20</v>
      </c>
      <c r="C34" s="3" t="s">
        <v>336</v>
      </c>
      <c r="D34" s="5">
        <v>1.0</v>
      </c>
      <c r="E34" s="5">
        <v>0.8</v>
      </c>
      <c r="F34" s="5">
        <v>1.0</v>
      </c>
      <c r="G34" s="5">
        <v>0.8</v>
      </c>
      <c r="H34" s="3" t="s">
        <v>337</v>
      </c>
      <c r="I34" s="5">
        <v>2.0</v>
      </c>
      <c r="J34" s="5">
        <v>1.0</v>
      </c>
      <c r="K34" s="5">
        <v>0.0</v>
      </c>
      <c r="L34" s="3" t="s">
        <v>338</v>
      </c>
      <c r="M34" s="5">
        <v>0.0</v>
      </c>
      <c r="N34" s="5">
        <v>0.5</v>
      </c>
      <c r="O34" s="5">
        <v>1.0</v>
      </c>
      <c r="P34" s="5">
        <v>0.0</v>
      </c>
      <c r="Q34" s="5">
        <v>0.0</v>
      </c>
    </row>
    <row r="35" ht="14.25" customHeight="1">
      <c r="A35" s="3">
        <v>343.0</v>
      </c>
      <c r="B35" s="3" t="s">
        <v>20</v>
      </c>
      <c r="C35" s="3" t="s">
        <v>339</v>
      </c>
      <c r="D35" s="5">
        <v>1.0</v>
      </c>
      <c r="E35" s="5">
        <v>1.0</v>
      </c>
      <c r="F35" s="5">
        <v>1.0</v>
      </c>
      <c r="G35" s="5">
        <v>1.0</v>
      </c>
      <c r="H35" s="3" t="s">
        <v>340</v>
      </c>
      <c r="I35" s="5">
        <v>2.0</v>
      </c>
      <c r="J35" s="5">
        <v>1.0</v>
      </c>
      <c r="K35" s="5">
        <v>0.5</v>
      </c>
      <c r="L35" s="3" t="s">
        <v>341</v>
      </c>
      <c r="M35" s="5">
        <v>0.0</v>
      </c>
      <c r="N35" s="5">
        <v>1.0</v>
      </c>
      <c r="O35" s="5">
        <v>0.0</v>
      </c>
      <c r="P35" s="5">
        <v>0.0</v>
      </c>
      <c r="Q35" s="5">
        <v>0.0</v>
      </c>
    </row>
    <row r="36" ht="14.25" customHeight="1">
      <c r="A36" s="3">
        <v>344.0</v>
      </c>
      <c r="B36" s="3">
        <v>49.0</v>
      </c>
      <c r="C36" s="3" t="s">
        <v>342</v>
      </c>
      <c r="D36" s="5">
        <v>1.0</v>
      </c>
      <c r="E36" s="5">
        <v>1.0</v>
      </c>
      <c r="F36" s="5">
        <v>1.0</v>
      </c>
      <c r="G36" s="5">
        <v>0.5</v>
      </c>
      <c r="H36" s="3" t="s">
        <v>343</v>
      </c>
      <c r="I36" s="5">
        <v>0.0</v>
      </c>
      <c r="J36" s="5">
        <v>0.0</v>
      </c>
      <c r="K36" s="5">
        <v>0.0</v>
      </c>
      <c r="L36" s="3" t="s">
        <v>344</v>
      </c>
      <c r="M36" s="5">
        <v>1.0</v>
      </c>
      <c r="N36" s="5">
        <v>0.0</v>
      </c>
      <c r="O36" s="5">
        <v>0.0</v>
      </c>
      <c r="P36" s="5">
        <v>0.0</v>
      </c>
      <c r="Q36" s="5">
        <v>0.0</v>
      </c>
    </row>
    <row r="37" ht="14.25" customHeight="1">
      <c r="A37" s="3">
        <v>345.0</v>
      </c>
      <c r="B37" s="3" t="s">
        <v>20</v>
      </c>
      <c r="C37" s="3" t="s">
        <v>345</v>
      </c>
      <c r="D37" s="5">
        <v>1.0</v>
      </c>
      <c r="E37" s="5">
        <v>1.0</v>
      </c>
      <c r="F37" s="5">
        <v>0.0</v>
      </c>
      <c r="G37" s="5">
        <v>0.0</v>
      </c>
      <c r="H37" s="3" t="s">
        <v>346</v>
      </c>
      <c r="I37" s="5">
        <v>2.0</v>
      </c>
      <c r="J37" s="5">
        <v>1.0</v>
      </c>
      <c r="K37" s="5">
        <v>1.0</v>
      </c>
      <c r="L37" s="3" t="s">
        <v>347</v>
      </c>
      <c r="M37" s="5">
        <v>0.0</v>
      </c>
      <c r="N37" s="5">
        <v>0.8</v>
      </c>
      <c r="O37" s="5">
        <v>1.0</v>
      </c>
      <c r="P37" s="5">
        <v>1.0</v>
      </c>
      <c r="Q37" s="5">
        <v>1.0</v>
      </c>
    </row>
    <row r="38" ht="14.25" customHeight="1">
      <c r="A38" s="3">
        <v>346.0</v>
      </c>
      <c r="B38" s="3">
        <v>49.0</v>
      </c>
      <c r="C38" s="3" t="s">
        <v>348</v>
      </c>
      <c r="D38" s="5">
        <v>1.0</v>
      </c>
      <c r="E38" s="5">
        <v>1.0</v>
      </c>
      <c r="F38" s="5">
        <v>1.0</v>
      </c>
      <c r="G38" s="5">
        <v>1.0</v>
      </c>
      <c r="H38" s="3" t="s">
        <v>349</v>
      </c>
      <c r="I38" s="5">
        <v>2.0</v>
      </c>
      <c r="J38" s="5">
        <v>1.0</v>
      </c>
      <c r="K38" s="5">
        <v>0.0</v>
      </c>
      <c r="L38" s="3" t="s">
        <v>350</v>
      </c>
      <c r="M38" s="5">
        <v>0.0</v>
      </c>
      <c r="N38" s="5">
        <v>1.0</v>
      </c>
      <c r="O38" s="5">
        <v>1.0</v>
      </c>
      <c r="P38" s="5">
        <v>1.0</v>
      </c>
      <c r="Q38" s="5">
        <v>1.0</v>
      </c>
    </row>
    <row r="39" ht="14.25" customHeight="1">
      <c r="A39" s="3">
        <v>349.0</v>
      </c>
      <c r="B39" s="3" t="s">
        <v>20</v>
      </c>
      <c r="C39" s="3" t="s">
        <v>351</v>
      </c>
      <c r="D39" s="5">
        <v>1.0</v>
      </c>
      <c r="E39" s="5">
        <v>1.0</v>
      </c>
      <c r="F39" s="5">
        <v>1.0</v>
      </c>
      <c r="G39" s="5">
        <v>1.0</v>
      </c>
      <c r="H39" s="3" t="s">
        <v>352</v>
      </c>
      <c r="I39" s="5">
        <v>2.0</v>
      </c>
      <c r="J39" s="5">
        <v>1.0</v>
      </c>
      <c r="K39" s="5">
        <v>0.5</v>
      </c>
      <c r="L39" s="3" t="s">
        <v>353</v>
      </c>
      <c r="M39" s="5">
        <v>0.0</v>
      </c>
      <c r="N39" s="5">
        <v>0.0</v>
      </c>
      <c r="O39" s="5">
        <v>1.0</v>
      </c>
      <c r="P39" s="5">
        <v>1.0</v>
      </c>
      <c r="Q39" s="5">
        <v>0.5</v>
      </c>
    </row>
    <row r="40" ht="14.25" customHeight="1">
      <c r="A40" s="3">
        <v>350.0</v>
      </c>
      <c r="B40" s="3">
        <v>49.0</v>
      </c>
      <c r="C40" s="3" t="s">
        <v>354</v>
      </c>
      <c r="D40" s="5">
        <v>1.0</v>
      </c>
      <c r="E40" s="5">
        <v>1.0</v>
      </c>
      <c r="F40" s="5">
        <v>1.0</v>
      </c>
      <c r="G40" s="5">
        <v>1.0</v>
      </c>
      <c r="H40" s="3" t="s">
        <v>355</v>
      </c>
      <c r="I40" s="5">
        <v>2.0</v>
      </c>
      <c r="J40" s="5">
        <v>1.0</v>
      </c>
      <c r="K40" s="5">
        <v>1.0</v>
      </c>
      <c r="L40" s="3" t="s">
        <v>356</v>
      </c>
      <c r="M40" s="5">
        <v>0.0</v>
      </c>
      <c r="N40" s="5">
        <v>1.0</v>
      </c>
      <c r="O40" s="5">
        <v>1.0</v>
      </c>
      <c r="P40" s="5">
        <v>1.0</v>
      </c>
      <c r="Q40" s="5">
        <v>1.0</v>
      </c>
    </row>
    <row r="41" ht="14.25" customHeight="1">
      <c r="A41" s="3">
        <v>351.0</v>
      </c>
      <c r="B41" s="3">
        <v>49.0</v>
      </c>
      <c r="C41" s="3" t="s">
        <v>357</v>
      </c>
      <c r="D41" s="5">
        <v>1.0</v>
      </c>
      <c r="E41" s="5">
        <v>0.8</v>
      </c>
      <c r="F41" s="5">
        <v>1.0</v>
      </c>
      <c r="G41" s="5">
        <v>0.8</v>
      </c>
      <c r="H41" s="3" t="s">
        <v>358</v>
      </c>
      <c r="I41" s="5">
        <v>2.0</v>
      </c>
      <c r="J41" s="5">
        <v>1.0</v>
      </c>
      <c r="K41" s="5">
        <v>1.0</v>
      </c>
      <c r="L41" s="3" t="s">
        <v>359</v>
      </c>
      <c r="M41" s="5">
        <v>0.0</v>
      </c>
      <c r="N41" s="5">
        <v>0.5</v>
      </c>
      <c r="O41" s="5">
        <v>1.0</v>
      </c>
      <c r="P41" s="5">
        <v>0.0</v>
      </c>
      <c r="Q41" s="5">
        <v>0.0</v>
      </c>
    </row>
    <row r="42" ht="14.25" customHeight="1">
      <c r="A42" s="3">
        <v>357.0</v>
      </c>
      <c r="B42" s="3">
        <v>49.0</v>
      </c>
      <c r="C42" s="3" t="s">
        <v>360</v>
      </c>
      <c r="D42" s="5">
        <v>1.0</v>
      </c>
      <c r="E42" s="5">
        <v>1.0</v>
      </c>
      <c r="F42" s="5">
        <v>1.0</v>
      </c>
      <c r="G42" s="5">
        <v>1.0</v>
      </c>
      <c r="H42" s="3" t="s">
        <v>361</v>
      </c>
      <c r="I42" s="5">
        <v>2.0</v>
      </c>
      <c r="J42" s="5">
        <v>1.0</v>
      </c>
      <c r="K42" s="5">
        <v>1.0</v>
      </c>
      <c r="L42" s="3" t="s">
        <v>362</v>
      </c>
      <c r="M42" s="5">
        <v>1.0</v>
      </c>
      <c r="N42" s="5">
        <v>0.0</v>
      </c>
      <c r="O42" s="5">
        <v>0.0</v>
      </c>
      <c r="P42" s="5">
        <v>0.0</v>
      </c>
      <c r="Q42" s="5">
        <v>0.0</v>
      </c>
    </row>
    <row r="43" ht="14.25" customHeight="1">
      <c r="A43" s="3">
        <v>359.0</v>
      </c>
      <c r="B43" s="3">
        <v>49.0</v>
      </c>
      <c r="C43" s="3" t="s">
        <v>363</v>
      </c>
      <c r="D43" s="5">
        <v>1.0</v>
      </c>
      <c r="E43" s="5">
        <v>1.0</v>
      </c>
      <c r="F43" s="5">
        <v>0.5</v>
      </c>
      <c r="G43" s="5">
        <v>0.8</v>
      </c>
      <c r="H43" s="3" t="s">
        <v>364</v>
      </c>
      <c r="I43" s="5">
        <v>2.0</v>
      </c>
      <c r="J43" s="5">
        <v>1.0</v>
      </c>
      <c r="K43" s="5">
        <v>1.0</v>
      </c>
      <c r="L43" s="3" t="s">
        <v>365</v>
      </c>
      <c r="M43" s="5">
        <v>0.0</v>
      </c>
      <c r="N43" s="5">
        <v>1.0</v>
      </c>
      <c r="O43" s="5">
        <v>1.0</v>
      </c>
      <c r="P43" s="5">
        <v>1.0</v>
      </c>
      <c r="Q43" s="5">
        <v>1.0</v>
      </c>
    </row>
    <row r="44" ht="14.25" customHeight="1">
      <c r="A44" s="3">
        <v>360.0</v>
      </c>
      <c r="B44" s="3">
        <v>49.0</v>
      </c>
      <c r="C44" s="3" t="s">
        <v>366</v>
      </c>
      <c r="D44" s="5">
        <v>1.0</v>
      </c>
      <c r="E44" s="5">
        <v>1.0</v>
      </c>
      <c r="F44" s="5">
        <v>1.0</v>
      </c>
      <c r="G44" s="5">
        <v>1.0</v>
      </c>
      <c r="H44" s="3" t="s">
        <v>367</v>
      </c>
      <c r="I44" s="5">
        <v>2.0</v>
      </c>
      <c r="J44" s="5">
        <v>0.0</v>
      </c>
      <c r="K44" s="5">
        <v>1.0</v>
      </c>
      <c r="L44" s="3" t="s">
        <v>368</v>
      </c>
      <c r="M44" s="5">
        <v>0.0</v>
      </c>
      <c r="N44" s="5">
        <v>1.0</v>
      </c>
      <c r="O44" s="5">
        <v>1.0</v>
      </c>
      <c r="P44" s="5">
        <v>1.0</v>
      </c>
      <c r="Q44" s="5">
        <v>1.0</v>
      </c>
    </row>
    <row r="45" ht="14.25" customHeight="1">
      <c r="A45" s="3">
        <v>520.0</v>
      </c>
      <c r="B45" s="3">
        <v>49.0</v>
      </c>
      <c r="C45" s="3" t="s">
        <v>369</v>
      </c>
      <c r="D45" s="5">
        <v>1.0</v>
      </c>
      <c r="E45" s="5">
        <v>0.0</v>
      </c>
      <c r="F45" s="5">
        <v>1.0</v>
      </c>
      <c r="G45" s="5">
        <v>0.0</v>
      </c>
      <c r="H45" s="3" t="s">
        <v>370</v>
      </c>
      <c r="I45" s="5">
        <v>0.5</v>
      </c>
      <c r="J45" s="5">
        <v>0.0</v>
      </c>
      <c r="K45" s="5">
        <v>1.0</v>
      </c>
      <c r="L45" s="3" t="s">
        <v>371</v>
      </c>
      <c r="M45" s="5">
        <v>0.0</v>
      </c>
      <c r="N45" s="5">
        <v>1.0</v>
      </c>
      <c r="O45" s="5">
        <v>0.0</v>
      </c>
      <c r="P45" s="5">
        <v>0.0</v>
      </c>
      <c r="Q45" s="5">
        <v>0.0</v>
      </c>
    </row>
    <row r="46" ht="14.25" customHeight="1">
      <c r="A46" s="3">
        <v>1307.0</v>
      </c>
      <c r="B46" s="3" t="s">
        <v>372</v>
      </c>
      <c r="C46" s="3" t="s">
        <v>373</v>
      </c>
      <c r="D46" s="5">
        <v>1.0</v>
      </c>
      <c r="E46" s="5">
        <v>1.0</v>
      </c>
      <c r="F46" s="5">
        <v>1.0</v>
      </c>
      <c r="G46" s="5">
        <v>1.0</v>
      </c>
      <c r="H46" s="3" t="s">
        <v>374</v>
      </c>
      <c r="I46" s="5">
        <v>2.0</v>
      </c>
      <c r="J46" s="5">
        <v>1.0</v>
      </c>
      <c r="K46" s="5">
        <v>1.0</v>
      </c>
      <c r="L46" s="3" t="s">
        <v>375</v>
      </c>
      <c r="M46" s="5">
        <v>0.0</v>
      </c>
      <c r="N46" s="5">
        <v>1.0</v>
      </c>
      <c r="O46" s="5">
        <v>0.0</v>
      </c>
      <c r="P46" s="5">
        <v>0.0</v>
      </c>
      <c r="Q46" s="5">
        <v>0.0</v>
      </c>
    </row>
    <row r="47" ht="14.25" customHeight="1">
      <c r="A47" s="3">
        <v>1308.0</v>
      </c>
      <c r="B47" s="3" t="s">
        <v>372</v>
      </c>
      <c r="C47" s="3" t="s">
        <v>376</v>
      </c>
      <c r="D47" s="5">
        <v>1.0</v>
      </c>
      <c r="E47" s="5">
        <v>1.0</v>
      </c>
      <c r="F47" s="5">
        <v>1.0</v>
      </c>
      <c r="G47" s="5">
        <v>1.0</v>
      </c>
      <c r="H47" s="3" t="s">
        <v>377</v>
      </c>
      <c r="I47" s="5">
        <v>2.0</v>
      </c>
      <c r="J47" s="5">
        <v>1.0</v>
      </c>
      <c r="K47" s="5">
        <v>0.0</v>
      </c>
      <c r="L47" s="3" t="s">
        <v>378</v>
      </c>
      <c r="M47" s="5">
        <v>0.0</v>
      </c>
      <c r="N47" s="5">
        <v>1.0</v>
      </c>
      <c r="O47" s="5">
        <v>1.0</v>
      </c>
      <c r="P47" s="5">
        <v>1.0</v>
      </c>
      <c r="Q47" s="5">
        <v>1.0</v>
      </c>
    </row>
    <row r="48" ht="14.25" customHeight="1">
      <c r="A48" s="3">
        <v>1309.0</v>
      </c>
      <c r="B48" s="3" t="s">
        <v>372</v>
      </c>
      <c r="C48" s="3" t="s">
        <v>379</v>
      </c>
      <c r="D48" s="5">
        <v>1.0</v>
      </c>
      <c r="E48" s="5">
        <v>1.0</v>
      </c>
      <c r="F48" s="5">
        <v>1.0</v>
      </c>
      <c r="G48" s="5">
        <v>1.0</v>
      </c>
      <c r="H48" s="3" t="s">
        <v>380</v>
      </c>
      <c r="I48" s="5">
        <v>2.0</v>
      </c>
      <c r="J48" s="5">
        <v>1.0</v>
      </c>
      <c r="K48" s="5">
        <v>0.0</v>
      </c>
      <c r="L48" s="3" t="s">
        <v>381</v>
      </c>
      <c r="M48" s="5">
        <v>0.0</v>
      </c>
      <c r="N48" s="5">
        <v>0.5</v>
      </c>
      <c r="O48" s="5">
        <v>1.0</v>
      </c>
      <c r="P48" s="5">
        <v>1.0</v>
      </c>
      <c r="Q48" s="5">
        <v>1.0</v>
      </c>
    </row>
    <row r="49" ht="14.25" customHeight="1">
      <c r="A49" s="3">
        <v>1310.0</v>
      </c>
      <c r="B49" s="3" t="s">
        <v>372</v>
      </c>
      <c r="C49" s="3" t="s">
        <v>382</v>
      </c>
      <c r="D49" s="5">
        <v>1.0</v>
      </c>
      <c r="E49" s="5">
        <v>1.0</v>
      </c>
      <c r="F49" s="5">
        <v>1.0</v>
      </c>
      <c r="G49" s="5">
        <v>1.0</v>
      </c>
      <c r="H49" s="3" t="s">
        <v>383</v>
      </c>
      <c r="I49" s="5">
        <v>2.0</v>
      </c>
      <c r="J49" s="5">
        <v>1.0</v>
      </c>
      <c r="K49" s="5">
        <v>1.0</v>
      </c>
      <c r="L49" s="3" t="s">
        <v>384</v>
      </c>
      <c r="M49" s="5">
        <v>0.0</v>
      </c>
      <c r="N49" s="5">
        <v>1.0</v>
      </c>
      <c r="O49" s="5">
        <v>1.0</v>
      </c>
      <c r="P49" s="5">
        <v>1.0</v>
      </c>
      <c r="Q49" s="5">
        <v>1.0</v>
      </c>
    </row>
    <row r="50" ht="14.25" customHeight="1">
      <c r="A50" s="3">
        <v>1311.0</v>
      </c>
      <c r="B50" s="3" t="s">
        <v>372</v>
      </c>
      <c r="C50" s="3" t="s">
        <v>385</v>
      </c>
      <c r="D50" s="5">
        <v>1.0</v>
      </c>
      <c r="E50" s="5">
        <v>1.0</v>
      </c>
      <c r="F50" s="5">
        <v>1.0</v>
      </c>
      <c r="G50" s="5">
        <v>1.0</v>
      </c>
      <c r="H50" s="3" t="s">
        <v>386</v>
      </c>
      <c r="I50" s="5">
        <v>0.5</v>
      </c>
      <c r="J50" s="5">
        <v>0.0</v>
      </c>
      <c r="K50" s="5">
        <v>0.0</v>
      </c>
      <c r="L50" s="3" t="s">
        <v>387</v>
      </c>
      <c r="M50" s="5">
        <v>0.0</v>
      </c>
      <c r="N50" s="5">
        <v>1.0</v>
      </c>
      <c r="O50" s="5">
        <v>0.0</v>
      </c>
      <c r="P50" s="5">
        <v>0.0</v>
      </c>
      <c r="Q50" s="5">
        <v>0.0</v>
      </c>
    </row>
    <row r="51" ht="14.25" customHeight="1">
      <c r="A51" s="3">
        <v>1312.0</v>
      </c>
      <c r="B51" s="3" t="s">
        <v>372</v>
      </c>
      <c r="C51" s="3" t="s">
        <v>388</v>
      </c>
      <c r="D51" s="5">
        <v>1.0</v>
      </c>
      <c r="E51" s="5">
        <v>0.0</v>
      </c>
      <c r="F51" s="5">
        <v>1.0</v>
      </c>
      <c r="G51" s="5">
        <v>0.0</v>
      </c>
      <c r="H51" s="3" t="s">
        <v>389</v>
      </c>
      <c r="I51" s="5">
        <v>2.0</v>
      </c>
      <c r="J51" s="5">
        <v>1.0</v>
      </c>
      <c r="K51" s="5">
        <v>0.0</v>
      </c>
      <c r="L51" s="3" t="s">
        <v>390</v>
      </c>
      <c r="M51" s="5">
        <v>0.0</v>
      </c>
      <c r="N51" s="5">
        <v>0.0</v>
      </c>
      <c r="O51" s="5">
        <v>1.0</v>
      </c>
      <c r="P51" s="5">
        <v>1.0</v>
      </c>
      <c r="Q51" s="5">
        <v>1.0</v>
      </c>
    </row>
    <row r="52" ht="14.25" customHeight="1">
      <c r="A52" s="3">
        <v>1313.0</v>
      </c>
      <c r="B52" s="3" t="s">
        <v>372</v>
      </c>
      <c r="C52" s="3" t="s">
        <v>391</v>
      </c>
      <c r="D52" s="5">
        <v>1.0</v>
      </c>
      <c r="E52" s="5">
        <v>1.0</v>
      </c>
      <c r="F52" s="5">
        <v>1.0</v>
      </c>
      <c r="G52" s="5">
        <v>1.0</v>
      </c>
      <c r="H52" s="3" t="s">
        <v>392</v>
      </c>
      <c r="I52" s="5">
        <v>2.0</v>
      </c>
      <c r="J52" s="5">
        <v>1.0</v>
      </c>
      <c r="K52" s="5">
        <v>0.0</v>
      </c>
      <c r="L52" s="3" t="s">
        <v>393</v>
      </c>
      <c r="M52" s="5">
        <v>0.0</v>
      </c>
      <c r="N52" s="5">
        <v>0.5</v>
      </c>
      <c r="O52" s="5">
        <v>1.0</v>
      </c>
      <c r="P52" s="5">
        <v>0.0</v>
      </c>
      <c r="Q52" s="5">
        <v>0.0</v>
      </c>
    </row>
    <row r="53" ht="14.25" customHeight="1">
      <c r="A53" s="3">
        <v>1314.0</v>
      </c>
      <c r="B53" s="3" t="s">
        <v>372</v>
      </c>
      <c r="C53" s="3" t="s">
        <v>394</v>
      </c>
      <c r="D53" s="5">
        <v>0.0</v>
      </c>
      <c r="E53" s="5">
        <v>0.0</v>
      </c>
      <c r="F53" s="5">
        <v>0.0</v>
      </c>
      <c r="G53" s="5">
        <v>0.0</v>
      </c>
      <c r="H53" s="3" t="s">
        <v>395</v>
      </c>
      <c r="I53" s="5">
        <v>0.0</v>
      </c>
      <c r="J53" s="5">
        <v>0.0</v>
      </c>
      <c r="K53" s="5">
        <v>0.0</v>
      </c>
      <c r="L53" s="3" t="s">
        <v>396</v>
      </c>
      <c r="M53" s="5">
        <v>0.0</v>
      </c>
      <c r="N53" s="5">
        <v>0.0</v>
      </c>
      <c r="O53" s="5">
        <v>0.0</v>
      </c>
      <c r="P53" s="5">
        <v>0.0</v>
      </c>
      <c r="Q53" s="5">
        <v>0.0</v>
      </c>
    </row>
    <row r="54" ht="14.25" customHeight="1">
      <c r="A54" s="3">
        <v>1315.0</v>
      </c>
      <c r="B54" s="3" t="s">
        <v>372</v>
      </c>
      <c r="C54" s="3" t="s">
        <v>397</v>
      </c>
      <c r="D54" s="5">
        <v>1.0</v>
      </c>
      <c r="E54" s="5">
        <v>1.0</v>
      </c>
      <c r="F54" s="5">
        <v>1.0</v>
      </c>
      <c r="G54" s="5">
        <v>1.0</v>
      </c>
      <c r="H54" s="3" t="s">
        <v>398</v>
      </c>
      <c r="I54" s="5">
        <v>1.0</v>
      </c>
      <c r="J54" s="5">
        <v>0.5</v>
      </c>
      <c r="K54" s="5">
        <v>0.5</v>
      </c>
      <c r="L54" s="3" t="s">
        <v>399</v>
      </c>
      <c r="M54" s="5">
        <v>0.0</v>
      </c>
      <c r="N54" s="5">
        <v>0.0</v>
      </c>
      <c r="O54" s="5">
        <v>0.0</v>
      </c>
      <c r="P54" s="5">
        <v>1.0</v>
      </c>
      <c r="Q54" s="5">
        <v>1.0</v>
      </c>
    </row>
    <row r="55" ht="14.25" customHeight="1">
      <c r="A55" s="3">
        <v>1316.0</v>
      </c>
      <c r="B55" s="3" t="s">
        <v>372</v>
      </c>
      <c r="C55" s="3" t="s">
        <v>400</v>
      </c>
      <c r="D55" s="5">
        <v>1.0</v>
      </c>
      <c r="E55" s="5">
        <v>0.5</v>
      </c>
      <c r="F55" s="5">
        <v>1.0</v>
      </c>
      <c r="G55" s="5">
        <v>0.5</v>
      </c>
      <c r="H55" s="3" t="s">
        <v>401</v>
      </c>
      <c r="I55" s="5">
        <v>0.5</v>
      </c>
      <c r="J55" s="5">
        <v>0.0</v>
      </c>
      <c r="K55" s="5">
        <v>0.5</v>
      </c>
      <c r="L55" s="3" t="s">
        <v>402</v>
      </c>
      <c r="M55" s="5">
        <v>0.0</v>
      </c>
      <c r="N55" s="5">
        <v>0.8</v>
      </c>
      <c r="O55" s="5">
        <v>0.0</v>
      </c>
      <c r="P55" s="5">
        <v>0.0</v>
      </c>
      <c r="Q55" s="5">
        <v>0.0</v>
      </c>
    </row>
    <row r="56" ht="14.25" customHeight="1">
      <c r="A56" s="3">
        <v>1317.0</v>
      </c>
      <c r="B56" s="3" t="s">
        <v>372</v>
      </c>
      <c r="C56" s="3" t="s">
        <v>403</v>
      </c>
      <c r="D56" s="5">
        <v>0.0</v>
      </c>
      <c r="E56" s="5">
        <v>0.0</v>
      </c>
      <c r="F56" s="5">
        <v>0.0</v>
      </c>
      <c r="G56" s="5">
        <v>0.0</v>
      </c>
      <c r="H56" s="3" t="s">
        <v>404</v>
      </c>
      <c r="I56" s="5">
        <v>0.0</v>
      </c>
      <c r="J56" s="5">
        <v>0.0</v>
      </c>
      <c r="K56" s="5">
        <v>0.0</v>
      </c>
      <c r="L56" s="3" t="s">
        <v>405</v>
      </c>
      <c r="M56" s="5">
        <v>0.0</v>
      </c>
      <c r="N56" s="5">
        <v>0.0</v>
      </c>
      <c r="O56" s="5">
        <v>0.0</v>
      </c>
      <c r="P56" s="5">
        <v>0.0</v>
      </c>
      <c r="Q56" s="5">
        <v>0.0</v>
      </c>
    </row>
    <row r="57" ht="14.25" customHeight="1">
      <c r="A57" s="3">
        <v>1318.0</v>
      </c>
      <c r="B57" s="3" t="s">
        <v>372</v>
      </c>
      <c r="C57" s="3" t="s">
        <v>406</v>
      </c>
      <c r="D57" s="5">
        <v>1.0</v>
      </c>
      <c r="E57" s="5">
        <v>0.5</v>
      </c>
      <c r="F57" s="5">
        <v>1.0</v>
      </c>
      <c r="G57" s="5">
        <v>0.5</v>
      </c>
      <c r="H57" s="3" t="s">
        <v>407</v>
      </c>
      <c r="I57" s="5">
        <v>0.5</v>
      </c>
      <c r="J57" s="5">
        <v>0.0</v>
      </c>
      <c r="K57" s="5">
        <v>1.0</v>
      </c>
      <c r="L57" s="3" t="s">
        <v>408</v>
      </c>
      <c r="M57" s="5">
        <v>0.0</v>
      </c>
      <c r="N57" s="5">
        <v>1.0</v>
      </c>
      <c r="O57" s="5">
        <v>0.0</v>
      </c>
      <c r="P57" s="5">
        <v>0.0</v>
      </c>
      <c r="Q57" s="5">
        <v>0.0</v>
      </c>
    </row>
    <row r="58" ht="14.25" customHeight="1">
      <c r="A58" s="3">
        <v>1319.0</v>
      </c>
      <c r="B58" s="3" t="s">
        <v>372</v>
      </c>
      <c r="C58" s="3" t="s">
        <v>409</v>
      </c>
      <c r="D58" s="5">
        <v>1.0</v>
      </c>
      <c r="E58" s="5">
        <v>0.5</v>
      </c>
      <c r="F58" s="5">
        <v>1.0</v>
      </c>
      <c r="G58" s="5">
        <v>0.5</v>
      </c>
      <c r="H58" s="3" t="s">
        <v>410</v>
      </c>
      <c r="I58" s="5">
        <v>1.0</v>
      </c>
      <c r="J58" s="5">
        <v>0.5</v>
      </c>
      <c r="K58" s="5">
        <v>0.5</v>
      </c>
      <c r="L58" s="3" t="s">
        <v>411</v>
      </c>
      <c r="M58" s="5">
        <v>0.0</v>
      </c>
      <c r="N58" s="5">
        <v>1.0</v>
      </c>
      <c r="O58" s="5">
        <v>1.0</v>
      </c>
      <c r="P58" s="5">
        <v>0.0</v>
      </c>
      <c r="Q58" s="5">
        <v>0.0</v>
      </c>
    </row>
    <row r="59" ht="14.25" customHeight="1">
      <c r="A59" s="3">
        <v>1320.0</v>
      </c>
      <c r="B59" s="3" t="s">
        <v>372</v>
      </c>
      <c r="C59" s="3" t="s">
        <v>412</v>
      </c>
      <c r="D59" s="5">
        <v>1.0</v>
      </c>
      <c r="E59" s="5">
        <v>1.0</v>
      </c>
      <c r="F59" s="5">
        <v>1.0</v>
      </c>
      <c r="G59" s="5">
        <v>1.0</v>
      </c>
      <c r="H59" s="3" t="s">
        <v>413</v>
      </c>
      <c r="I59" s="5">
        <v>2.0</v>
      </c>
      <c r="J59" s="5">
        <v>1.0</v>
      </c>
      <c r="K59" s="5">
        <v>1.0</v>
      </c>
      <c r="L59" s="3" t="s">
        <v>414</v>
      </c>
      <c r="M59" s="5">
        <v>0.0</v>
      </c>
      <c r="N59" s="5">
        <v>1.0</v>
      </c>
      <c r="O59" s="5">
        <v>1.0</v>
      </c>
      <c r="P59" s="5">
        <v>1.0</v>
      </c>
      <c r="Q59" s="5">
        <v>1.0</v>
      </c>
    </row>
    <row r="60" ht="14.25" customHeight="1">
      <c r="A60" s="3">
        <v>1321.0</v>
      </c>
      <c r="B60" s="3" t="s">
        <v>372</v>
      </c>
      <c r="C60" s="3" t="s">
        <v>415</v>
      </c>
      <c r="D60" s="5">
        <v>1.0</v>
      </c>
      <c r="E60" s="5">
        <v>1.0</v>
      </c>
      <c r="F60" s="5">
        <v>0.0</v>
      </c>
      <c r="G60" s="5">
        <v>1.0</v>
      </c>
      <c r="H60" s="3" t="s">
        <v>416</v>
      </c>
      <c r="I60" s="5">
        <v>2.0</v>
      </c>
      <c r="J60" s="5">
        <v>1.0</v>
      </c>
      <c r="K60" s="5">
        <v>1.0</v>
      </c>
      <c r="L60" s="3" t="s">
        <v>417</v>
      </c>
      <c r="M60" s="5">
        <v>0.0</v>
      </c>
      <c r="N60" s="5">
        <v>1.0</v>
      </c>
      <c r="O60" s="5">
        <v>1.0</v>
      </c>
      <c r="P60" s="5">
        <v>1.0</v>
      </c>
      <c r="Q60" s="5">
        <v>1.0</v>
      </c>
    </row>
    <row r="61" ht="14.25" customHeight="1">
      <c r="A61" s="3">
        <v>1322.0</v>
      </c>
      <c r="B61" s="3" t="s">
        <v>372</v>
      </c>
      <c r="C61" s="3" t="s">
        <v>418</v>
      </c>
      <c r="D61" s="5">
        <v>1.0</v>
      </c>
      <c r="E61" s="5">
        <v>1.0</v>
      </c>
      <c r="F61" s="5">
        <v>1.0</v>
      </c>
      <c r="G61" s="5">
        <v>1.0</v>
      </c>
      <c r="H61" s="3" t="s">
        <v>419</v>
      </c>
      <c r="I61" s="5">
        <v>1.0</v>
      </c>
      <c r="J61" s="5">
        <v>1.0</v>
      </c>
      <c r="K61" s="5">
        <v>0.0</v>
      </c>
      <c r="L61" s="3" t="s">
        <v>420</v>
      </c>
      <c r="M61" s="5">
        <v>0.0</v>
      </c>
      <c r="N61" s="5">
        <v>1.0</v>
      </c>
      <c r="O61" s="5">
        <v>1.0</v>
      </c>
      <c r="P61" s="5">
        <v>1.0</v>
      </c>
      <c r="Q61" s="5">
        <v>1.0</v>
      </c>
    </row>
    <row r="62" ht="14.25" customHeight="1">
      <c r="A62" s="3">
        <v>1323.0</v>
      </c>
      <c r="B62" s="3" t="s">
        <v>372</v>
      </c>
      <c r="C62" s="3" t="s">
        <v>421</v>
      </c>
      <c r="D62" s="5">
        <v>1.0</v>
      </c>
      <c r="E62" s="5">
        <v>1.0</v>
      </c>
      <c r="F62" s="5">
        <v>1.0</v>
      </c>
      <c r="G62" s="5">
        <v>1.0</v>
      </c>
      <c r="H62" s="3" t="s">
        <v>422</v>
      </c>
      <c r="I62" s="5">
        <v>1.0</v>
      </c>
      <c r="J62" s="5">
        <v>0.5</v>
      </c>
      <c r="K62" s="5">
        <v>0.5</v>
      </c>
      <c r="L62" s="3" t="s">
        <v>423</v>
      </c>
      <c r="M62" s="5">
        <v>0.0</v>
      </c>
      <c r="N62" s="5">
        <v>1.0</v>
      </c>
      <c r="O62" s="5">
        <v>1.0</v>
      </c>
      <c r="P62" s="5">
        <v>0.0</v>
      </c>
      <c r="Q62" s="5">
        <v>1.0</v>
      </c>
    </row>
    <row r="63" ht="14.25" customHeight="1">
      <c r="A63" s="3">
        <v>1324.0</v>
      </c>
      <c r="B63" s="3" t="s">
        <v>372</v>
      </c>
      <c r="C63" s="3" t="s">
        <v>424</v>
      </c>
      <c r="D63" s="5">
        <v>1.0</v>
      </c>
      <c r="E63" s="5">
        <v>1.0</v>
      </c>
      <c r="F63" s="5">
        <v>1.0</v>
      </c>
      <c r="G63" s="5">
        <v>1.0</v>
      </c>
      <c r="H63" s="3" t="s">
        <v>425</v>
      </c>
      <c r="I63" s="5">
        <v>1.0</v>
      </c>
      <c r="J63" s="5">
        <v>0.5</v>
      </c>
      <c r="K63" s="5">
        <v>0.5</v>
      </c>
      <c r="L63" s="3" t="s">
        <v>426</v>
      </c>
      <c r="M63" s="5">
        <v>0.0</v>
      </c>
      <c r="N63" s="5">
        <v>1.0</v>
      </c>
      <c r="O63" s="5">
        <v>1.0</v>
      </c>
      <c r="P63" s="5">
        <v>0.0</v>
      </c>
      <c r="Q63" s="5">
        <v>1.0</v>
      </c>
    </row>
    <row r="64" ht="14.25" customHeight="1">
      <c r="A64" s="3">
        <v>1326.0</v>
      </c>
      <c r="B64" s="3" t="s">
        <v>372</v>
      </c>
      <c r="C64" s="3" t="s">
        <v>427</v>
      </c>
      <c r="D64" s="5">
        <v>1.0</v>
      </c>
      <c r="E64" s="5">
        <v>1.0</v>
      </c>
      <c r="F64" s="5">
        <v>1.0</v>
      </c>
      <c r="G64" s="5">
        <v>1.0</v>
      </c>
      <c r="H64" s="3" t="s">
        <v>428</v>
      </c>
      <c r="I64" s="5">
        <v>2.0</v>
      </c>
      <c r="J64" s="5">
        <v>1.0</v>
      </c>
      <c r="K64" s="5">
        <v>0.5</v>
      </c>
      <c r="L64" s="3" t="s">
        <v>429</v>
      </c>
      <c r="M64" s="5">
        <v>0.0</v>
      </c>
      <c r="N64" s="5">
        <v>0.0</v>
      </c>
      <c r="O64" s="5">
        <v>1.0</v>
      </c>
      <c r="P64" s="5">
        <v>0.0</v>
      </c>
      <c r="Q64" s="5">
        <v>1.0</v>
      </c>
    </row>
    <row r="65" ht="14.25" customHeight="1">
      <c r="A65" s="3">
        <v>1328.0</v>
      </c>
      <c r="B65" s="3" t="s">
        <v>372</v>
      </c>
      <c r="C65" s="3" t="s">
        <v>430</v>
      </c>
      <c r="D65" s="5">
        <v>1.0</v>
      </c>
      <c r="E65" s="5">
        <v>1.0</v>
      </c>
      <c r="F65" s="5">
        <v>1.0</v>
      </c>
      <c r="G65" s="5">
        <v>1.0</v>
      </c>
      <c r="H65" s="3" t="s">
        <v>431</v>
      </c>
      <c r="I65" s="5">
        <v>2.0</v>
      </c>
      <c r="J65" s="5">
        <v>1.0</v>
      </c>
      <c r="K65" s="5">
        <v>0.0</v>
      </c>
      <c r="L65" s="3" t="s">
        <v>432</v>
      </c>
      <c r="M65" s="5">
        <v>0.0</v>
      </c>
      <c r="N65" s="5">
        <v>0.5</v>
      </c>
      <c r="O65" s="5">
        <v>1.0</v>
      </c>
      <c r="P65" s="5">
        <v>1.0</v>
      </c>
      <c r="Q65" s="5">
        <v>1.0</v>
      </c>
    </row>
    <row r="66" ht="14.25" customHeight="1">
      <c r="A66" s="3">
        <v>1329.0</v>
      </c>
      <c r="B66" s="3" t="s">
        <v>372</v>
      </c>
      <c r="C66" s="3" t="s">
        <v>433</v>
      </c>
      <c r="D66" s="5">
        <v>1.0</v>
      </c>
      <c r="E66" s="5">
        <v>1.0</v>
      </c>
      <c r="F66" s="5">
        <v>1.0</v>
      </c>
      <c r="G66" s="5">
        <v>1.0</v>
      </c>
      <c r="H66" s="3" t="s">
        <v>434</v>
      </c>
      <c r="I66" s="5">
        <v>1.0</v>
      </c>
      <c r="J66" s="5">
        <v>0.5</v>
      </c>
      <c r="K66" s="5">
        <v>0.5</v>
      </c>
      <c r="L66" s="3" t="s">
        <v>435</v>
      </c>
      <c r="M66" s="5">
        <v>0.0</v>
      </c>
      <c r="N66" s="5">
        <v>1.0</v>
      </c>
      <c r="O66" s="5">
        <v>0.0</v>
      </c>
      <c r="P66" s="5">
        <v>0.0</v>
      </c>
      <c r="Q66" s="5">
        <v>0.0</v>
      </c>
    </row>
    <row r="67" ht="14.25" customHeight="1">
      <c r="A67" s="3">
        <v>1334.0</v>
      </c>
      <c r="B67" s="3" t="s">
        <v>372</v>
      </c>
      <c r="C67" s="3" t="s">
        <v>436</v>
      </c>
      <c r="D67" s="5">
        <v>1.0</v>
      </c>
      <c r="E67" s="5">
        <v>1.0</v>
      </c>
      <c r="F67" s="5">
        <v>1.0</v>
      </c>
      <c r="G67" s="5">
        <v>0.5</v>
      </c>
      <c r="H67" s="3" t="s">
        <v>437</v>
      </c>
      <c r="I67" s="5">
        <v>2.0</v>
      </c>
      <c r="J67" s="5">
        <v>1.0</v>
      </c>
      <c r="K67" s="5">
        <v>0.5</v>
      </c>
      <c r="L67" s="3" t="s">
        <v>438</v>
      </c>
      <c r="M67" s="5">
        <v>0.0</v>
      </c>
      <c r="N67" s="5">
        <v>0.8</v>
      </c>
      <c r="O67" s="5">
        <v>1.0</v>
      </c>
      <c r="P67" s="5">
        <v>1.0</v>
      </c>
      <c r="Q67" s="5">
        <v>1.0</v>
      </c>
    </row>
    <row r="68" ht="14.25" customHeight="1">
      <c r="A68" s="3">
        <v>1337.0</v>
      </c>
      <c r="B68" s="3" t="s">
        <v>372</v>
      </c>
      <c r="C68" s="3" t="s">
        <v>439</v>
      </c>
      <c r="D68" s="5">
        <v>1.0</v>
      </c>
      <c r="E68" s="5">
        <v>1.0</v>
      </c>
      <c r="F68" s="5">
        <v>1.0</v>
      </c>
      <c r="G68" s="5">
        <v>0.0</v>
      </c>
      <c r="H68" s="3" t="s">
        <v>440</v>
      </c>
      <c r="I68" s="5">
        <v>2.0</v>
      </c>
      <c r="J68" s="5">
        <v>1.0</v>
      </c>
      <c r="K68" s="5">
        <v>0.0</v>
      </c>
      <c r="L68" s="3" t="s">
        <v>441</v>
      </c>
      <c r="M68" s="5">
        <v>0.0</v>
      </c>
      <c r="N68" s="5">
        <v>0.5</v>
      </c>
      <c r="O68" s="5">
        <v>0.0</v>
      </c>
      <c r="P68" s="5">
        <v>0.0</v>
      </c>
      <c r="Q68" s="5">
        <v>0.0</v>
      </c>
    </row>
    <row r="69" ht="14.25" customHeight="1">
      <c r="A69" s="3">
        <v>1341.0</v>
      </c>
      <c r="B69" s="3" t="s">
        <v>372</v>
      </c>
      <c r="C69" s="3" t="s">
        <v>442</v>
      </c>
      <c r="D69" s="5">
        <v>1.0</v>
      </c>
      <c r="E69" s="5">
        <v>1.0</v>
      </c>
      <c r="F69" s="5">
        <v>1.0</v>
      </c>
      <c r="G69" s="5">
        <v>1.0</v>
      </c>
      <c r="H69" s="3" t="s">
        <v>443</v>
      </c>
      <c r="I69" s="5">
        <v>2.0</v>
      </c>
      <c r="J69" s="5">
        <v>1.0</v>
      </c>
      <c r="K69" s="5">
        <v>0.0</v>
      </c>
      <c r="L69" s="3" t="s">
        <v>444</v>
      </c>
      <c r="M69" s="5">
        <v>0.0</v>
      </c>
      <c r="N69" s="5">
        <v>0.8</v>
      </c>
      <c r="O69" s="5">
        <v>1.0</v>
      </c>
      <c r="P69" s="5">
        <v>1.0</v>
      </c>
      <c r="Q69" s="5">
        <v>1.0</v>
      </c>
    </row>
    <row r="70" ht="14.25" customHeight="1">
      <c r="A70" s="3">
        <v>1345.0</v>
      </c>
      <c r="B70" s="3" t="s">
        <v>372</v>
      </c>
      <c r="C70" s="3" t="s">
        <v>445</v>
      </c>
      <c r="D70" s="5">
        <v>1.0</v>
      </c>
      <c r="E70" s="5">
        <v>1.0</v>
      </c>
      <c r="F70" s="5">
        <v>1.0</v>
      </c>
      <c r="G70" s="5">
        <v>1.0</v>
      </c>
      <c r="H70" s="3" t="s">
        <v>446</v>
      </c>
      <c r="I70" s="5">
        <v>2.0</v>
      </c>
      <c r="J70" s="5">
        <v>1.0</v>
      </c>
      <c r="K70" s="5">
        <v>1.0</v>
      </c>
      <c r="L70" s="3" t="s">
        <v>447</v>
      </c>
      <c r="M70" s="5">
        <v>0.0</v>
      </c>
      <c r="N70" s="5">
        <v>1.0</v>
      </c>
      <c r="O70" s="5">
        <v>0.5</v>
      </c>
      <c r="P70" s="5">
        <v>0.0</v>
      </c>
      <c r="Q70" s="5">
        <v>0.5</v>
      </c>
    </row>
    <row r="71" ht="14.25" customHeight="1">
      <c r="A71" s="3">
        <v>1346.0</v>
      </c>
      <c r="B71" s="3" t="s">
        <v>372</v>
      </c>
      <c r="C71" s="3" t="s">
        <v>448</v>
      </c>
      <c r="D71" s="5">
        <v>1.0</v>
      </c>
      <c r="E71" s="5">
        <v>1.0</v>
      </c>
      <c r="F71" s="5">
        <v>1.0</v>
      </c>
      <c r="G71" s="5">
        <v>1.0</v>
      </c>
      <c r="H71" s="3" t="s">
        <v>449</v>
      </c>
      <c r="I71" s="5">
        <v>2.0</v>
      </c>
      <c r="J71" s="5">
        <v>1.0</v>
      </c>
      <c r="K71" s="5">
        <v>0.0</v>
      </c>
      <c r="L71" s="3" t="s">
        <v>450</v>
      </c>
      <c r="M71" s="5">
        <v>0.0</v>
      </c>
      <c r="N71" s="5">
        <v>0.8</v>
      </c>
      <c r="O71" s="5">
        <v>1.0</v>
      </c>
      <c r="P71" s="5">
        <v>1.0</v>
      </c>
      <c r="Q71" s="5">
        <v>1.0</v>
      </c>
    </row>
    <row r="72" ht="14.25" customHeight="1">
      <c r="A72" s="3">
        <v>1489.0</v>
      </c>
      <c r="B72" s="3">
        <v>49.0</v>
      </c>
      <c r="C72" s="3" t="s">
        <v>644</v>
      </c>
      <c r="D72" s="5">
        <v>0.0</v>
      </c>
      <c r="E72" s="5">
        <v>0.0</v>
      </c>
      <c r="F72" s="5">
        <v>0.0</v>
      </c>
      <c r="G72" s="5">
        <v>0.0</v>
      </c>
      <c r="H72" s="3" t="s">
        <v>645</v>
      </c>
      <c r="I72" s="5">
        <v>0.0</v>
      </c>
      <c r="J72" s="5">
        <v>0.0</v>
      </c>
      <c r="K72" s="5">
        <v>0.0</v>
      </c>
      <c r="L72" s="3" t="s">
        <v>646</v>
      </c>
      <c r="M72" s="5">
        <v>0.0</v>
      </c>
      <c r="N72" s="5">
        <v>0.8</v>
      </c>
      <c r="O72" s="5">
        <v>0.0</v>
      </c>
      <c r="P72" s="5">
        <v>0.0</v>
      </c>
      <c r="Q72" s="5">
        <v>0.0</v>
      </c>
    </row>
    <row r="73" ht="14.25" customHeight="1">
      <c r="A73" s="3">
        <v>2384.0</v>
      </c>
      <c r="B73" s="3">
        <v>49.0</v>
      </c>
      <c r="C73" s="3" t="s">
        <v>654</v>
      </c>
      <c r="D73" s="5">
        <v>1.0</v>
      </c>
      <c r="E73" s="5">
        <v>1.0</v>
      </c>
      <c r="F73" s="5">
        <v>1.0</v>
      </c>
      <c r="G73" s="5">
        <v>1.0</v>
      </c>
      <c r="H73" s="3" t="s">
        <v>655</v>
      </c>
      <c r="I73" s="5">
        <v>2.0</v>
      </c>
      <c r="J73" s="5">
        <v>1.0</v>
      </c>
      <c r="K73" s="5">
        <v>1.0</v>
      </c>
      <c r="L73" s="3" t="s">
        <v>656</v>
      </c>
      <c r="M73" s="5">
        <v>0.0</v>
      </c>
      <c r="N73" s="5">
        <v>0.0</v>
      </c>
      <c r="O73" s="5">
        <v>0.5</v>
      </c>
      <c r="P73" s="5">
        <v>1.0</v>
      </c>
      <c r="Q73" s="5">
        <v>0.0</v>
      </c>
    </row>
    <row r="74" ht="14.25" customHeight="1">
      <c r="A74" s="3">
        <v>2437.0</v>
      </c>
      <c r="B74" s="3">
        <v>49.0</v>
      </c>
      <c r="C74" s="3" t="s">
        <v>657</v>
      </c>
      <c r="D74" s="5">
        <v>0.0</v>
      </c>
      <c r="E74" s="5">
        <v>0.0</v>
      </c>
      <c r="F74" s="5">
        <v>0.0</v>
      </c>
      <c r="G74" s="5">
        <v>0.0</v>
      </c>
      <c r="H74" s="3" t="s">
        <v>658</v>
      </c>
      <c r="I74" s="5">
        <v>0.0</v>
      </c>
      <c r="J74" s="5">
        <v>0.0</v>
      </c>
      <c r="K74" s="5">
        <v>0.0</v>
      </c>
      <c r="L74" s="3" t="s">
        <v>659</v>
      </c>
      <c r="M74" s="5">
        <v>0.0</v>
      </c>
      <c r="N74" s="5">
        <v>0.0</v>
      </c>
      <c r="O74" s="5">
        <v>0.0</v>
      </c>
      <c r="P74" s="5">
        <v>0.0</v>
      </c>
      <c r="Q74" s="5">
        <v>0.0</v>
      </c>
    </row>
    <row r="75" ht="14.25" customHeight="1">
      <c r="A75" s="3">
        <v>2484.0</v>
      </c>
      <c r="B75" s="3">
        <v>49.0</v>
      </c>
      <c r="C75" s="3" t="s">
        <v>660</v>
      </c>
      <c r="D75" s="5">
        <v>1.0</v>
      </c>
      <c r="E75" s="5">
        <v>1.0</v>
      </c>
      <c r="F75" s="5">
        <v>1.0</v>
      </c>
      <c r="G75" s="5">
        <v>1.0</v>
      </c>
      <c r="H75" s="3" t="s">
        <v>661</v>
      </c>
      <c r="I75" s="5">
        <v>2.0</v>
      </c>
      <c r="J75" s="5">
        <v>1.0</v>
      </c>
      <c r="K75" s="5">
        <v>1.0</v>
      </c>
      <c r="L75" s="3" t="s">
        <v>662</v>
      </c>
      <c r="M75" s="5">
        <v>0.0</v>
      </c>
      <c r="N75" s="5">
        <v>0.0</v>
      </c>
      <c r="O75" s="5">
        <v>0.5</v>
      </c>
      <c r="P75" s="5">
        <v>0.0</v>
      </c>
      <c r="Q75" s="5">
        <v>0.0</v>
      </c>
    </row>
    <row r="76" ht="14.25" customHeight="1">
      <c r="A76" s="3">
        <v>2917.0</v>
      </c>
      <c r="B76" s="3" t="s">
        <v>20</v>
      </c>
      <c r="C76" s="3" t="s">
        <v>663</v>
      </c>
      <c r="D76" s="5">
        <v>1.0</v>
      </c>
      <c r="E76" s="5">
        <v>1.0</v>
      </c>
      <c r="F76" s="5">
        <v>1.0</v>
      </c>
      <c r="G76" s="5">
        <v>1.0</v>
      </c>
      <c r="H76" s="3" t="s">
        <v>664</v>
      </c>
      <c r="I76" s="5">
        <v>2.0</v>
      </c>
      <c r="J76" s="5">
        <v>1.0</v>
      </c>
      <c r="K76" s="5">
        <v>0.0</v>
      </c>
      <c r="L76" s="3" t="s">
        <v>665</v>
      </c>
      <c r="M76" s="5">
        <v>0.0</v>
      </c>
      <c r="N76" s="5">
        <v>1.0</v>
      </c>
      <c r="O76" s="5">
        <v>0.0</v>
      </c>
      <c r="P76" s="5">
        <v>0.0</v>
      </c>
      <c r="Q76" s="5">
        <v>0.0</v>
      </c>
    </row>
    <row r="77" ht="14.25" customHeight="1">
      <c r="A77" s="3">
        <v>2918.0</v>
      </c>
      <c r="B77" s="3" t="s">
        <v>20</v>
      </c>
      <c r="C77" s="3" t="s">
        <v>666</v>
      </c>
      <c r="D77" s="5">
        <v>1.0</v>
      </c>
      <c r="E77" s="5">
        <v>1.0</v>
      </c>
      <c r="F77" s="5">
        <v>1.0</v>
      </c>
      <c r="G77" s="5">
        <v>1.0</v>
      </c>
      <c r="H77" s="3" t="s">
        <v>667</v>
      </c>
      <c r="I77" s="5">
        <v>2.0</v>
      </c>
      <c r="J77" s="5">
        <v>1.0</v>
      </c>
      <c r="K77" s="5">
        <v>1.0</v>
      </c>
      <c r="L77" s="3" t="s">
        <v>668</v>
      </c>
      <c r="M77" s="5">
        <v>0.0</v>
      </c>
      <c r="N77" s="5">
        <v>0.5</v>
      </c>
      <c r="O77" s="5">
        <v>0.0</v>
      </c>
      <c r="P77" s="5">
        <v>1.0</v>
      </c>
      <c r="Q77" s="5">
        <v>1.0</v>
      </c>
    </row>
    <row r="78" ht="14.25" customHeight="1">
      <c r="A78" s="3">
        <v>2919.0</v>
      </c>
      <c r="B78" s="3" t="s">
        <v>20</v>
      </c>
      <c r="C78" s="3" t="s">
        <v>669</v>
      </c>
      <c r="D78" s="5">
        <v>1.0</v>
      </c>
      <c r="E78" s="5">
        <v>1.0</v>
      </c>
      <c r="F78" s="5">
        <v>1.0</v>
      </c>
      <c r="G78" s="5">
        <v>1.0</v>
      </c>
      <c r="H78" s="3" t="s">
        <v>670</v>
      </c>
      <c r="I78" s="5">
        <v>2.0</v>
      </c>
      <c r="J78" s="5">
        <v>1.0</v>
      </c>
      <c r="K78" s="5">
        <v>1.0</v>
      </c>
      <c r="L78" s="3" t="s">
        <v>671</v>
      </c>
      <c r="M78" s="5">
        <v>0.0</v>
      </c>
      <c r="N78" s="5">
        <v>0.0</v>
      </c>
      <c r="O78" s="5">
        <v>1.0</v>
      </c>
      <c r="P78" s="5">
        <v>1.0</v>
      </c>
      <c r="Q78" s="5">
        <v>1.0</v>
      </c>
    </row>
    <row r="79" ht="14.25" customHeight="1">
      <c r="A79" s="3">
        <v>2920.0</v>
      </c>
      <c r="B79" s="3" t="s">
        <v>20</v>
      </c>
      <c r="C79" s="3" t="s">
        <v>672</v>
      </c>
      <c r="D79" s="5">
        <v>1.0</v>
      </c>
      <c r="E79" s="5">
        <v>1.0</v>
      </c>
      <c r="F79" s="5">
        <v>1.0</v>
      </c>
      <c r="G79" s="5">
        <v>0.5</v>
      </c>
      <c r="H79" s="3" t="s">
        <v>673</v>
      </c>
      <c r="I79" s="5">
        <v>0.5</v>
      </c>
      <c r="J79" s="5">
        <v>0.0</v>
      </c>
      <c r="K79" s="5">
        <v>0.0</v>
      </c>
      <c r="L79" s="3" t="s">
        <v>674</v>
      </c>
      <c r="M79" s="5">
        <v>0.0</v>
      </c>
      <c r="N79" s="5">
        <v>0.0</v>
      </c>
      <c r="O79" s="5">
        <v>0.0</v>
      </c>
      <c r="P79" s="5">
        <v>0.0</v>
      </c>
      <c r="Q79" s="5">
        <v>0.0</v>
      </c>
    </row>
    <row r="80" ht="14.25" customHeight="1">
      <c r="A80" s="3">
        <v>2921.0</v>
      </c>
      <c r="B80" s="3" t="s">
        <v>20</v>
      </c>
      <c r="C80" s="3" t="s">
        <v>675</v>
      </c>
      <c r="D80" s="5">
        <v>1.0</v>
      </c>
      <c r="E80" s="5">
        <v>1.0</v>
      </c>
      <c r="F80" s="5">
        <v>0.0</v>
      </c>
      <c r="G80" s="5">
        <v>0.0</v>
      </c>
      <c r="H80" s="3" t="s">
        <v>676</v>
      </c>
      <c r="I80" s="5">
        <v>0.0</v>
      </c>
      <c r="J80" s="5">
        <v>0.0</v>
      </c>
      <c r="K80" s="5">
        <v>0.0</v>
      </c>
      <c r="L80" s="3" t="s">
        <v>677</v>
      </c>
      <c r="M80" s="5">
        <v>0.0</v>
      </c>
      <c r="N80" s="5">
        <v>0.0</v>
      </c>
      <c r="O80" s="5">
        <v>1.0</v>
      </c>
      <c r="P80" s="5">
        <v>0.0</v>
      </c>
      <c r="Q80" s="5">
        <v>0.0</v>
      </c>
    </row>
    <row r="81" ht="14.25" customHeight="1">
      <c r="A81" s="3">
        <v>2922.0</v>
      </c>
      <c r="B81" s="3" t="s">
        <v>20</v>
      </c>
      <c r="C81" s="3" t="s">
        <v>678</v>
      </c>
      <c r="D81" s="5">
        <v>1.0</v>
      </c>
      <c r="E81" s="5">
        <v>1.0</v>
      </c>
      <c r="F81" s="5">
        <v>1.0</v>
      </c>
      <c r="G81" s="5">
        <v>0.5</v>
      </c>
      <c r="H81" s="3" t="s">
        <v>679</v>
      </c>
      <c r="I81" s="5">
        <v>2.0</v>
      </c>
      <c r="J81" s="5">
        <v>1.0</v>
      </c>
      <c r="K81" s="5">
        <v>1.0</v>
      </c>
      <c r="L81" s="3" t="s">
        <v>680</v>
      </c>
      <c r="M81" s="5">
        <v>0.0</v>
      </c>
      <c r="N81" s="5">
        <v>0.0</v>
      </c>
      <c r="O81" s="5">
        <v>1.0</v>
      </c>
      <c r="P81" s="5">
        <v>1.0</v>
      </c>
      <c r="Q81" s="5">
        <v>1.0</v>
      </c>
    </row>
    <row r="82" ht="14.25" customHeight="1">
      <c r="A82" s="3">
        <v>2923.0</v>
      </c>
      <c r="B82" s="3" t="s">
        <v>20</v>
      </c>
      <c r="C82" s="3" t="s">
        <v>681</v>
      </c>
      <c r="D82" s="5">
        <v>1.0</v>
      </c>
      <c r="E82" s="5">
        <v>1.0</v>
      </c>
      <c r="F82" s="5">
        <v>0.0</v>
      </c>
      <c r="G82" s="5">
        <v>1.0</v>
      </c>
      <c r="H82" s="3" t="s">
        <v>682</v>
      </c>
      <c r="I82" s="5">
        <v>2.0</v>
      </c>
      <c r="J82" s="5">
        <v>1.0</v>
      </c>
      <c r="K82" s="5">
        <v>1.0</v>
      </c>
      <c r="L82" s="3" t="s">
        <v>683</v>
      </c>
      <c r="M82" s="5">
        <v>0.0</v>
      </c>
      <c r="N82" s="5">
        <v>1.0</v>
      </c>
      <c r="O82" s="5">
        <v>1.0</v>
      </c>
      <c r="P82" s="5">
        <v>0.0</v>
      </c>
      <c r="Q82" s="5">
        <v>0.0</v>
      </c>
    </row>
    <row r="83" ht="14.25" customHeight="1">
      <c r="A83" s="3">
        <v>2924.0</v>
      </c>
      <c r="B83" s="3" t="s">
        <v>20</v>
      </c>
      <c r="C83" s="3" t="s">
        <v>684</v>
      </c>
      <c r="D83" s="5">
        <v>1.0</v>
      </c>
      <c r="E83" s="5">
        <v>1.0</v>
      </c>
      <c r="F83" s="5">
        <v>1.0</v>
      </c>
      <c r="G83" s="5">
        <v>0.0</v>
      </c>
      <c r="H83" s="3" t="s">
        <v>685</v>
      </c>
      <c r="I83" s="5">
        <v>2.0</v>
      </c>
      <c r="J83" s="5">
        <v>1.0</v>
      </c>
      <c r="K83" s="5">
        <v>1.0</v>
      </c>
      <c r="L83" s="3" t="s">
        <v>686</v>
      </c>
      <c r="M83" s="5">
        <v>0.0</v>
      </c>
      <c r="N83" s="5">
        <v>0.0</v>
      </c>
      <c r="O83" s="5">
        <v>1.0</v>
      </c>
      <c r="P83" s="5">
        <v>0.0</v>
      </c>
      <c r="Q83" s="5">
        <v>0.0</v>
      </c>
    </row>
    <row r="84" ht="14.25" customHeight="1">
      <c r="A84" s="3">
        <v>2925.0</v>
      </c>
      <c r="B84" s="3" t="s">
        <v>20</v>
      </c>
      <c r="C84" s="3" t="s">
        <v>687</v>
      </c>
      <c r="D84" s="5">
        <v>1.0</v>
      </c>
      <c r="E84" s="5">
        <v>1.0</v>
      </c>
      <c r="F84" s="5">
        <v>1.0</v>
      </c>
      <c r="G84" s="5">
        <v>0.0</v>
      </c>
      <c r="H84" s="3" t="s">
        <v>688</v>
      </c>
      <c r="I84" s="5">
        <v>2.0</v>
      </c>
      <c r="J84" s="5">
        <v>1.0</v>
      </c>
      <c r="K84" s="5">
        <v>0.0</v>
      </c>
      <c r="L84" s="3" t="s">
        <v>689</v>
      </c>
      <c r="M84" s="5">
        <v>0.0</v>
      </c>
      <c r="N84" s="5">
        <v>1.0</v>
      </c>
      <c r="O84" s="5">
        <v>1.0</v>
      </c>
      <c r="P84" s="5">
        <v>0.0</v>
      </c>
      <c r="Q84" s="5">
        <v>0.0</v>
      </c>
    </row>
    <row r="85" ht="14.25" customHeight="1">
      <c r="A85" s="3">
        <v>2926.0</v>
      </c>
      <c r="B85" s="3" t="s">
        <v>20</v>
      </c>
      <c r="C85" s="3" t="s">
        <v>690</v>
      </c>
      <c r="D85" s="5">
        <v>1.0</v>
      </c>
      <c r="E85" s="5">
        <v>1.0</v>
      </c>
      <c r="F85" s="5">
        <v>1.0</v>
      </c>
      <c r="G85" s="5">
        <v>1.0</v>
      </c>
      <c r="H85" s="3" t="s">
        <v>691</v>
      </c>
      <c r="I85" s="5">
        <v>2.0</v>
      </c>
      <c r="J85" s="5">
        <v>1.0</v>
      </c>
      <c r="K85" s="5">
        <v>0.0</v>
      </c>
      <c r="L85" s="3" t="s">
        <v>692</v>
      </c>
      <c r="M85" s="5">
        <v>0.0</v>
      </c>
      <c r="N85" s="5">
        <v>1.0</v>
      </c>
      <c r="O85" s="5">
        <v>0.0</v>
      </c>
      <c r="P85" s="5">
        <v>0.0</v>
      </c>
      <c r="Q85" s="5">
        <v>0.0</v>
      </c>
    </row>
    <row r="86" ht="14.25" customHeight="1">
      <c r="A86" s="3">
        <v>2927.0</v>
      </c>
      <c r="B86" s="3" t="s">
        <v>20</v>
      </c>
      <c r="C86" s="3" t="s">
        <v>693</v>
      </c>
      <c r="D86" s="5">
        <v>1.0</v>
      </c>
      <c r="E86" s="5">
        <v>1.0</v>
      </c>
      <c r="F86" s="5">
        <v>1.0</v>
      </c>
      <c r="G86" s="5">
        <v>1.0</v>
      </c>
      <c r="H86" s="3" t="s">
        <v>694</v>
      </c>
      <c r="I86" s="5">
        <v>0.5</v>
      </c>
      <c r="J86" s="5">
        <v>0.0</v>
      </c>
      <c r="K86" s="5">
        <v>0.0</v>
      </c>
      <c r="L86" s="3" t="s">
        <v>695</v>
      </c>
      <c r="M86" s="5">
        <v>0.0</v>
      </c>
      <c r="N86" s="5">
        <v>0.8</v>
      </c>
      <c r="O86" s="5">
        <v>1.0</v>
      </c>
      <c r="P86" s="5">
        <v>1.0</v>
      </c>
      <c r="Q86" s="5">
        <v>0.0</v>
      </c>
    </row>
    <row r="87" ht="14.25" customHeight="1">
      <c r="A87" s="3">
        <v>2928.0</v>
      </c>
      <c r="B87" s="3" t="s">
        <v>20</v>
      </c>
      <c r="C87" s="3" t="s">
        <v>696</v>
      </c>
      <c r="D87" s="5">
        <v>1.0</v>
      </c>
      <c r="E87" s="5">
        <v>1.0</v>
      </c>
      <c r="F87" s="5">
        <v>1.0</v>
      </c>
      <c r="G87" s="5">
        <v>1.0</v>
      </c>
      <c r="H87" s="3" t="s">
        <v>697</v>
      </c>
      <c r="I87" s="5">
        <v>2.0</v>
      </c>
      <c r="J87" s="5">
        <v>1.0</v>
      </c>
      <c r="K87" s="5">
        <v>0.5</v>
      </c>
      <c r="L87" s="3" t="s">
        <v>698</v>
      </c>
      <c r="M87" s="5">
        <v>0.0</v>
      </c>
      <c r="N87" s="5">
        <v>0.0</v>
      </c>
      <c r="O87" s="5">
        <v>1.0</v>
      </c>
      <c r="P87" s="5">
        <v>1.0</v>
      </c>
      <c r="Q87" s="5">
        <v>1.0</v>
      </c>
    </row>
    <row r="88" ht="14.25" customHeight="1">
      <c r="A88" s="3">
        <v>2929.0</v>
      </c>
      <c r="B88" s="3" t="s">
        <v>20</v>
      </c>
      <c r="C88" s="3" t="s">
        <v>699</v>
      </c>
      <c r="D88" s="5">
        <v>1.0</v>
      </c>
      <c r="E88" s="5">
        <v>1.0</v>
      </c>
      <c r="F88" s="5">
        <v>1.0</v>
      </c>
      <c r="G88" s="5">
        <v>1.0</v>
      </c>
      <c r="H88" s="3" t="s">
        <v>700</v>
      </c>
      <c r="I88" s="5">
        <v>1.0</v>
      </c>
      <c r="J88" s="5">
        <v>0.5</v>
      </c>
      <c r="K88" s="5">
        <v>0.5</v>
      </c>
      <c r="L88" s="3" t="s">
        <v>701</v>
      </c>
      <c r="M88" s="5">
        <v>0.0</v>
      </c>
      <c r="N88" s="5">
        <v>1.0</v>
      </c>
      <c r="O88" s="5">
        <v>0.0</v>
      </c>
      <c r="P88" s="5">
        <v>0.0</v>
      </c>
      <c r="Q88" s="5">
        <v>0.0</v>
      </c>
    </row>
    <row r="89" ht="14.25" customHeight="1">
      <c r="A89" s="3">
        <v>2930.0</v>
      </c>
      <c r="B89" s="3" t="s">
        <v>20</v>
      </c>
      <c r="C89" s="3" t="s">
        <v>702</v>
      </c>
      <c r="D89" s="5">
        <v>1.0</v>
      </c>
      <c r="E89" s="5">
        <v>1.0</v>
      </c>
      <c r="F89" s="5">
        <v>1.0</v>
      </c>
      <c r="G89" s="5">
        <v>1.0</v>
      </c>
      <c r="H89" s="3" t="s">
        <v>703</v>
      </c>
      <c r="I89" s="5">
        <v>2.0</v>
      </c>
      <c r="J89" s="5">
        <v>1.0</v>
      </c>
      <c r="K89" s="5">
        <v>1.0</v>
      </c>
      <c r="L89" s="3" t="s">
        <v>704</v>
      </c>
      <c r="M89" s="5">
        <v>0.0</v>
      </c>
      <c r="N89" s="5">
        <v>0.8</v>
      </c>
      <c r="O89" s="5">
        <v>1.0</v>
      </c>
      <c r="P89" s="5">
        <v>0.0</v>
      </c>
      <c r="Q89" s="5">
        <v>1.0</v>
      </c>
    </row>
    <row r="90" ht="14.25" customHeight="1">
      <c r="A90" s="3">
        <v>2931.0</v>
      </c>
      <c r="B90" s="3" t="s">
        <v>20</v>
      </c>
      <c r="C90" s="3" t="s">
        <v>705</v>
      </c>
      <c r="D90" s="5">
        <v>0.0</v>
      </c>
      <c r="E90" s="5">
        <v>0.0</v>
      </c>
      <c r="F90" s="5">
        <v>0.0</v>
      </c>
      <c r="G90" s="5">
        <v>0.0</v>
      </c>
      <c r="H90" s="3" t="s">
        <v>706</v>
      </c>
      <c r="I90" s="5">
        <v>1.0</v>
      </c>
      <c r="J90" s="5">
        <v>0.5</v>
      </c>
      <c r="K90" s="5">
        <v>0.5</v>
      </c>
      <c r="L90" s="3" t="s">
        <v>707</v>
      </c>
      <c r="M90" s="5">
        <v>0.0</v>
      </c>
      <c r="N90" s="5">
        <v>0.0</v>
      </c>
      <c r="O90" s="5">
        <v>0.5</v>
      </c>
      <c r="P90" s="5">
        <v>0.0</v>
      </c>
      <c r="Q90" s="5">
        <v>0.0</v>
      </c>
    </row>
    <row r="91" ht="14.25" customHeight="1">
      <c r="A91" s="3">
        <v>2932.0</v>
      </c>
      <c r="B91" s="3" t="s">
        <v>20</v>
      </c>
      <c r="C91" s="3" t="s">
        <v>708</v>
      </c>
      <c r="D91" s="5">
        <v>1.0</v>
      </c>
      <c r="E91" s="5">
        <v>1.0</v>
      </c>
      <c r="F91" s="5">
        <v>1.0</v>
      </c>
      <c r="G91" s="5">
        <v>1.0</v>
      </c>
      <c r="H91" s="3" t="s">
        <v>709</v>
      </c>
      <c r="I91" s="5">
        <v>2.0</v>
      </c>
      <c r="J91" s="5">
        <v>1.0</v>
      </c>
      <c r="K91" s="5">
        <v>0.0</v>
      </c>
      <c r="L91" s="3" t="s">
        <v>710</v>
      </c>
      <c r="M91" s="5">
        <v>0.0</v>
      </c>
      <c r="N91" s="5">
        <v>0.0</v>
      </c>
      <c r="O91" s="5">
        <v>1.0</v>
      </c>
      <c r="P91" s="5">
        <v>1.0</v>
      </c>
      <c r="Q91" s="5">
        <v>1.0</v>
      </c>
    </row>
    <row r="92" ht="14.25" customHeight="1">
      <c r="A92" s="3">
        <v>2959.0</v>
      </c>
      <c r="B92" s="3">
        <v>49.0</v>
      </c>
      <c r="C92" s="3" t="s">
        <v>726</v>
      </c>
      <c r="D92" s="5">
        <v>0.0</v>
      </c>
      <c r="E92" s="5">
        <v>0.0</v>
      </c>
      <c r="F92" s="5">
        <v>0.0</v>
      </c>
      <c r="G92" s="5">
        <v>0.0</v>
      </c>
      <c r="H92" s="3" t="s">
        <v>727</v>
      </c>
      <c r="I92" s="5">
        <v>0.0</v>
      </c>
      <c r="J92" s="5">
        <v>0.0</v>
      </c>
      <c r="K92" s="5">
        <v>0.0</v>
      </c>
      <c r="L92" s="3" t="s">
        <v>728</v>
      </c>
      <c r="M92" s="5">
        <v>0.0</v>
      </c>
      <c r="N92" s="5">
        <v>0.0</v>
      </c>
      <c r="O92" s="5">
        <v>0.0</v>
      </c>
      <c r="P92" s="5">
        <v>0.0</v>
      </c>
      <c r="Q92" s="5">
        <v>0.0</v>
      </c>
    </row>
    <row r="93" ht="14.25" customHeight="1">
      <c r="A93" s="3">
        <v>2960.0</v>
      </c>
      <c r="B93" s="3">
        <v>49.0</v>
      </c>
      <c r="C93" s="3" t="s">
        <v>729</v>
      </c>
      <c r="D93" s="5">
        <v>0.0</v>
      </c>
      <c r="E93" s="5">
        <v>0.0</v>
      </c>
      <c r="F93" s="5">
        <v>0.0</v>
      </c>
      <c r="G93" s="5">
        <v>0.0</v>
      </c>
      <c r="H93" s="3" t="s">
        <v>730</v>
      </c>
      <c r="I93" s="5">
        <v>0.0</v>
      </c>
      <c r="J93" s="5">
        <v>0.0</v>
      </c>
      <c r="K93" s="5">
        <v>0.0</v>
      </c>
      <c r="L93" s="3" t="s">
        <v>731</v>
      </c>
      <c r="M93" s="5">
        <v>0.0</v>
      </c>
      <c r="N93" s="5">
        <v>0.8</v>
      </c>
      <c r="O93" s="5">
        <v>0.0</v>
      </c>
      <c r="P93" s="5">
        <v>0.0</v>
      </c>
      <c r="Q93" s="5">
        <v>0.0</v>
      </c>
    </row>
    <row r="94" ht="14.25" customHeight="1">
      <c r="A94" s="3">
        <v>2961.0</v>
      </c>
      <c r="B94" s="3">
        <v>49.0</v>
      </c>
      <c r="C94" s="3" t="s">
        <v>732</v>
      </c>
      <c r="D94" s="5">
        <v>0.0</v>
      </c>
      <c r="E94" s="5">
        <v>0.0</v>
      </c>
      <c r="F94" s="5">
        <v>0.0</v>
      </c>
      <c r="G94" s="5">
        <v>0.0</v>
      </c>
      <c r="H94" s="3" t="s">
        <v>733</v>
      </c>
      <c r="I94" s="5">
        <v>0.0</v>
      </c>
      <c r="J94" s="5">
        <v>0.0</v>
      </c>
      <c r="K94" s="5">
        <v>0.0</v>
      </c>
      <c r="L94" s="3" t="s">
        <v>734</v>
      </c>
      <c r="M94" s="5">
        <v>0.0</v>
      </c>
      <c r="N94" s="5">
        <v>0.5</v>
      </c>
      <c r="O94" s="5">
        <v>0.0</v>
      </c>
      <c r="P94" s="5">
        <v>0.0</v>
      </c>
      <c r="Q94" s="5">
        <v>0.0</v>
      </c>
    </row>
    <row r="95" ht="14.25" customHeight="1">
      <c r="A95" s="3">
        <v>2962.0</v>
      </c>
      <c r="B95" s="3">
        <v>49.0</v>
      </c>
      <c r="C95" s="3" t="s">
        <v>735</v>
      </c>
      <c r="D95" s="5">
        <v>0.0</v>
      </c>
      <c r="E95" s="5">
        <v>0.0</v>
      </c>
      <c r="F95" s="5">
        <v>0.0</v>
      </c>
      <c r="G95" s="5">
        <v>0.0</v>
      </c>
      <c r="H95" s="3" t="s">
        <v>736</v>
      </c>
      <c r="I95" s="5">
        <v>0.0</v>
      </c>
      <c r="J95" s="5">
        <v>0.0</v>
      </c>
      <c r="K95" s="5">
        <v>0.0</v>
      </c>
      <c r="L95" s="3" t="s">
        <v>737</v>
      </c>
      <c r="M95" s="5">
        <v>0.0</v>
      </c>
      <c r="N95" s="5">
        <v>0.8</v>
      </c>
      <c r="O95" s="5">
        <v>0.0</v>
      </c>
      <c r="P95" s="5">
        <v>0.0</v>
      </c>
      <c r="Q95" s="5">
        <v>0.0</v>
      </c>
    </row>
    <row r="96" ht="14.25" customHeight="1">
      <c r="A96" s="3">
        <v>2963.0</v>
      </c>
      <c r="B96" s="3">
        <v>49.0</v>
      </c>
      <c r="C96" s="3" t="s">
        <v>738</v>
      </c>
      <c r="D96" s="5">
        <v>0.0</v>
      </c>
      <c r="E96" s="5">
        <v>0.0</v>
      </c>
      <c r="F96" s="5">
        <v>0.0</v>
      </c>
      <c r="G96" s="5">
        <v>0.0</v>
      </c>
      <c r="H96" s="3" t="s">
        <v>739</v>
      </c>
      <c r="I96" s="5">
        <v>0.0</v>
      </c>
      <c r="J96" s="5">
        <v>0.0</v>
      </c>
      <c r="K96" s="5">
        <v>0.0</v>
      </c>
      <c r="L96" s="3" t="s">
        <v>740</v>
      </c>
      <c r="M96" s="5">
        <v>0.0</v>
      </c>
      <c r="N96" s="5">
        <v>0.0</v>
      </c>
      <c r="O96" s="5">
        <v>0.5</v>
      </c>
      <c r="P96" s="5">
        <v>0.0</v>
      </c>
      <c r="Q96" s="5">
        <v>0.0</v>
      </c>
    </row>
    <row r="97" ht="14.25" customHeight="1">
      <c r="A97" s="3">
        <v>2964.0</v>
      </c>
      <c r="B97" s="3">
        <v>49.0</v>
      </c>
      <c r="C97" s="3" t="s">
        <v>741</v>
      </c>
      <c r="D97" s="5">
        <v>0.0</v>
      </c>
      <c r="E97" s="5">
        <v>0.0</v>
      </c>
      <c r="F97" s="5">
        <v>0.0</v>
      </c>
      <c r="G97" s="5">
        <v>0.0</v>
      </c>
      <c r="H97" s="3" t="s">
        <v>742</v>
      </c>
      <c r="I97" s="5">
        <v>0.0</v>
      </c>
      <c r="J97" s="5">
        <v>0.0</v>
      </c>
      <c r="K97" s="5">
        <v>0.0</v>
      </c>
      <c r="L97" s="3" t="s">
        <v>743</v>
      </c>
      <c r="M97" s="5">
        <v>0.0</v>
      </c>
      <c r="N97" s="5">
        <v>0.0</v>
      </c>
      <c r="O97" s="5">
        <v>0.0</v>
      </c>
      <c r="P97" s="5">
        <v>0.0</v>
      </c>
      <c r="Q97" s="5">
        <v>0.0</v>
      </c>
    </row>
    <row r="98" ht="14.25" customHeight="1">
      <c r="A98" s="3">
        <v>19143.0</v>
      </c>
      <c r="B98" s="3">
        <v>49.0</v>
      </c>
      <c r="C98" s="3" t="s">
        <v>4040</v>
      </c>
      <c r="D98" s="5">
        <v>0.0</v>
      </c>
      <c r="E98" s="5">
        <v>0.0</v>
      </c>
      <c r="F98" s="5">
        <v>0.0</v>
      </c>
      <c r="G98" s="5">
        <v>0.0</v>
      </c>
      <c r="H98" s="3" t="s">
        <v>4041</v>
      </c>
      <c r="I98" s="5">
        <v>1.0</v>
      </c>
      <c r="J98" s="5">
        <v>0.5</v>
      </c>
      <c r="K98" s="5">
        <v>0.5</v>
      </c>
      <c r="L98" s="3" t="s">
        <v>4042</v>
      </c>
      <c r="M98" s="5">
        <v>0.0</v>
      </c>
      <c r="N98" s="5">
        <v>1.0</v>
      </c>
      <c r="O98" s="5">
        <v>0.0</v>
      </c>
      <c r="P98" s="5">
        <v>0.0</v>
      </c>
      <c r="Q98" s="5">
        <v>0.0</v>
      </c>
    </row>
    <row r="99" ht="14.25" customHeight="1">
      <c r="A99" s="3">
        <v>19514.0</v>
      </c>
      <c r="B99" s="3">
        <v>49.0</v>
      </c>
      <c r="C99" s="3" t="s">
        <v>4049</v>
      </c>
      <c r="D99" s="5">
        <v>1.0</v>
      </c>
      <c r="E99" s="5">
        <v>1.0</v>
      </c>
      <c r="F99" s="5">
        <v>1.0</v>
      </c>
      <c r="G99" s="5">
        <v>1.0</v>
      </c>
      <c r="H99" s="3" t="s">
        <v>4050</v>
      </c>
      <c r="I99" s="5">
        <v>2.0</v>
      </c>
      <c r="J99" s="5">
        <v>1.0</v>
      </c>
      <c r="K99" s="5">
        <v>1.0</v>
      </c>
      <c r="L99" s="3" t="s">
        <v>4051</v>
      </c>
      <c r="M99" s="5">
        <v>0.0</v>
      </c>
      <c r="N99" s="5">
        <v>1.0</v>
      </c>
      <c r="O99" s="5">
        <v>1.0</v>
      </c>
      <c r="P99" s="5">
        <v>0.0</v>
      </c>
      <c r="Q99" s="5">
        <v>1.0</v>
      </c>
    </row>
    <row r="100" ht="14.25" customHeight="1">
      <c r="A100" s="3">
        <v>19686.0</v>
      </c>
      <c r="B100" s="3">
        <v>49.0</v>
      </c>
      <c r="C100" s="3" t="s">
        <v>4052</v>
      </c>
      <c r="D100" s="5">
        <v>0.0</v>
      </c>
      <c r="E100" s="5">
        <v>0.0</v>
      </c>
      <c r="F100" s="5">
        <v>1.0</v>
      </c>
      <c r="G100" s="5">
        <v>0.0</v>
      </c>
      <c r="H100" s="3" t="s">
        <v>4053</v>
      </c>
      <c r="I100" s="5">
        <v>2.0</v>
      </c>
      <c r="J100" s="5">
        <v>1.0</v>
      </c>
      <c r="K100" s="5">
        <v>1.0</v>
      </c>
      <c r="L100" s="3" t="s">
        <v>4054</v>
      </c>
      <c r="M100" s="5">
        <v>0.0</v>
      </c>
      <c r="N100" s="5">
        <v>1.0</v>
      </c>
      <c r="O100" s="5">
        <v>0.0</v>
      </c>
      <c r="P100" s="5">
        <v>0.0</v>
      </c>
      <c r="Q100" s="5">
        <v>0.0</v>
      </c>
    </row>
    <row r="101" ht="14.25" customHeight="1">
      <c r="A101" s="3">
        <v>23871.0</v>
      </c>
      <c r="B101" s="3">
        <v>49.0</v>
      </c>
      <c r="C101" s="3" t="s">
        <v>4330</v>
      </c>
      <c r="D101" s="5">
        <v>0.0</v>
      </c>
      <c r="E101" s="5">
        <v>0.0</v>
      </c>
      <c r="F101" s="5">
        <v>0.0</v>
      </c>
      <c r="G101" s="5">
        <v>0.0</v>
      </c>
      <c r="H101" s="3" t="s">
        <v>4331</v>
      </c>
      <c r="I101" s="5">
        <v>0.0</v>
      </c>
      <c r="J101" s="5">
        <v>0.0</v>
      </c>
      <c r="K101" s="5">
        <v>0.0</v>
      </c>
      <c r="L101" s="3" t="s">
        <v>4332</v>
      </c>
      <c r="M101" s="5">
        <v>0.0</v>
      </c>
      <c r="N101" s="5">
        <v>0.0</v>
      </c>
      <c r="O101" s="5">
        <v>0.0</v>
      </c>
      <c r="P101" s="5">
        <v>0.0</v>
      </c>
      <c r="Q101" s="5">
        <v>0.0</v>
      </c>
    </row>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5.25"/>
    <col customWidth="1" min="2" max="2" width="7.0"/>
    <col customWidth="1" min="3" max="17" width="16.25"/>
    <col customWidth="1" min="18" max="26" width="7.63"/>
  </cols>
  <sheetData>
    <row r="1" ht="14.25" customHeight="1">
      <c r="A1" s="7" t="s">
        <v>0</v>
      </c>
      <c r="B1" s="1" t="s">
        <v>4</v>
      </c>
      <c r="C1" s="1" t="s">
        <v>9617</v>
      </c>
      <c r="D1" s="1" t="s">
        <v>9618</v>
      </c>
      <c r="E1" s="1" t="s">
        <v>9619</v>
      </c>
      <c r="F1" s="1" t="s">
        <v>9620</v>
      </c>
      <c r="G1" s="1" t="s">
        <v>9621</v>
      </c>
      <c r="H1" s="1" t="s">
        <v>9622</v>
      </c>
      <c r="I1" s="1" t="s">
        <v>9623</v>
      </c>
      <c r="J1" s="1" t="s">
        <v>9624</v>
      </c>
      <c r="K1" s="1" t="s">
        <v>9625</v>
      </c>
      <c r="L1" s="1" t="s">
        <v>9626</v>
      </c>
      <c r="M1" s="1" t="s">
        <v>9627</v>
      </c>
      <c r="N1" s="1" t="s">
        <v>9628</v>
      </c>
      <c r="O1" s="1" t="s">
        <v>9629</v>
      </c>
      <c r="P1" s="1" t="s">
        <v>9630</v>
      </c>
      <c r="Q1" s="1" t="s">
        <v>9631</v>
      </c>
    </row>
    <row r="2" ht="14.25" customHeight="1">
      <c r="A2" s="3">
        <v>300.0</v>
      </c>
      <c r="B2" s="3" t="s">
        <v>20</v>
      </c>
      <c r="C2" s="3" t="s">
        <v>240</v>
      </c>
      <c r="D2" s="5">
        <v>1.0</v>
      </c>
      <c r="E2" s="5">
        <v>1.0</v>
      </c>
      <c r="F2" s="5">
        <v>1.0</v>
      </c>
      <c r="G2" s="5">
        <v>1.0</v>
      </c>
      <c r="H2" s="3" t="s">
        <v>241</v>
      </c>
      <c r="I2" s="5">
        <v>1.0</v>
      </c>
      <c r="J2" s="5">
        <v>0.5</v>
      </c>
      <c r="K2" s="5">
        <v>0.0</v>
      </c>
      <c r="L2" s="3" t="s">
        <v>242</v>
      </c>
      <c r="M2" s="5">
        <v>0.0</v>
      </c>
      <c r="N2" s="5">
        <v>0.8</v>
      </c>
      <c r="O2" s="5">
        <v>1.0</v>
      </c>
      <c r="P2" s="5">
        <v>1.0</v>
      </c>
      <c r="Q2" s="5">
        <v>1.0</v>
      </c>
    </row>
    <row r="3" ht="14.25" customHeight="1">
      <c r="A3" s="3">
        <v>303.0</v>
      </c>
      <c r="B3" s="3">
        <v>49.0</v>
      </c>
      <c r="C3" s="3" t="s">
        <v>243</v>
      </c>
      <c r="D3" s="5">
        <v>0.0</v>
      </c>
      <c r="E3" s="5">
        <v>0.0</v>
      </c>
      <c r="F3" s="5">
        <v>0.0</v>
      </c>
      <c r="G3" s="5">
        <v>0.0</v>
      </c>
      <c r="H3" s="3" t="s">
        <v>244</v>
      </c>
      <c r="I3" s="5">
        <v>2.0</v>
      </c>
      <c r="J3" s="5">
        <v>1.0</v>
      </c>
      <c r="K3" s="5">
        <v>0.0</v>
      </c>
      <c r="L3" s="3" t="s">
        <v>245</v>
      </c>
      <c r="M3" s="5">
        <v>0.0</v>
      </c>
      <c r="N3" s="5">
        <v>0.0</v>
      </c>
      <c r="O3" s="5">
        <v>1.0</v>
      </c>
      <c r="P3" s="5">
        <v>0.0</v>
      </c>
      <c r="Q3" s="5">
        <v>0.0</v>
      </c>
    </row>
    <row r="4" ht="14.25" customHeight="1">
      <c r="A4" s="3">
        <v>304.0</v>
      </c>
      <c r="B4" s="3" t="s">
        <v>20</v>
      </c>
      <c r="C4" s="3" t="s">
        <v>246</v>
      </c>
      <c r="D4" s="5">
        <v>1.0</v>
      </c>
      <c r="E4" s="5">
        <v>1.0</v>
      </c>
      <c r="F4" s="5">
        <v>1.0</v>
      </c>
      <c r="G4" s="5">
        <v>1.0</v>
      </c>
      <c r="H4" s="3" t="s">
        <v>247</v>
      </c>
      <c r="I4" s="5">
        <v>2.0</v>
      </c>
      <c r="J4" s="5">
        <v>1.0</v>
      </c>
      <c r="K4" s="5">
        <v>1.0</v>
      </c>
      <c r="L4" s="3" t="s">
        <v>248</v>
      </c>
      <c r="M4" s="5">
        <v>0.0</v>
      </c>
      <c r="N4" s="5">
        <v>0.8</v>
      </c>
      <c r="O4" s="5">
        <v>1.0</v>
      </c>
      <c r="P4" s="5">
        <v>1.0</v>
      </c>
      <c r="Q4" s="5">
        <v>1.0</v>
      </c>
    </row>
    <row r="5" ht="14.25" customHeight="1">
      <c r="A5" s="3">
        <v>305.0</v>
      </c>
      <c r="B5" s="3" t="s">
        <v>20</v>
      </c>
      <c r="C5" s="3" t="s">
        <v>249</v>
      </c>
      <c r="D5" s="5">
        <v>1.0</v>
      </c>
      <c r="E5" s="5">
        <v>0.8</v>
      </c>
      <c r="F5" s="5">
        <v>1.0</v>
      </c>
      <c r="G5" s="5">
        <v>1.0</v>
      </c>
      <c r="H5" s="3" t="s">
        <v>250</v>
      </c>
      <c r="I5" s="5">
        <v>2.0</v>
      </c>
      <c r="J5" s="5">
        <v>1.0</v>
      </c>
      <c r="K5" s="5">
        <v>0.0</v>
      </c>
      <c r="L5" s="3" t="s">
        <v>251</v>
      </c>
      <c r="M5" s="5">
        <v>0.0</v>
      </c>
      <c r="N5" s="5">
        <v>0.0</v>
      </c>
      <c r="O5" s="5">
        <v>1.0</v>
      </c>
      <c r="P5" s="5">
        <v>0.0</v>
      </c>
      <c r="Q5" s="5">
        <v>0.0</v>
      </c>
    </row>
    <row r="6" ht="14.25" customHeight="1">
      <c r="A6" s="3">
        <v>306.0</v>
      </c>
      <c r="B6" s="3">
        <v>49.0</v>
      </c>
      <c r="C6" s="3" t="s">
        <v>252</v>
      </c>
      <c r="D6" s="5">
        <v>1.0</v>
      </c>
      <c r="E6" s="5">
        <v>1.0</v>
      </c>
      <c r="F6" s="5">
        <v>1.0</v>
      </c>
      <c r="G6" s="5">
        <v>1.0</v>
      </c>
      <c r="H6" s="3" t="s">
        <v>253</v>
      </c>
      <c r="I6" s="5">
        <v>2.0</v>
      </c>
      <c r="J6" s="5">
        <v>1.0</v>
      </c>
      <c r="K6" s="5">
        <v>1.0</v>
      </c>
      <c r="L6" s="3" t="s">
        <v>254</v>
      </c>
      <c r="M6" s="5">
        <v>0.0</v>
      </c>
      <c r="N6" s="5">
        <v>0.8</v>
      </c>
      <c r="O6" s="5">
        <v>0.0</v>
      </c>
      <c r="P6" s="5">
        <v>0.0</v>
      </c>
      <c r="Q6" s="5">
        <v>0.0</v>
      </c>
    </row>
    <row r="7" ht="14.25" customHeight="1">
      <c r="A7" s="3">
        <v>307.0</v>
      </c>
      <c r="B7" s="3" t="s">
        <v>20</v>
      </c>
      <c r="C7" s="3" t="s">
        <v>255</v>
      </c>
      <c r="D7" s="5">
        <v>1.0</v>
      </c>
      <c r="E7" s="5">
        <v>1.0</v>
      </c>
      <c r="F7" s="5">
        <v>1.0</v>
      </c>
      <c r="G7" s="5">
        <v>1.0</v>
      </c>
      <c r="H7" s="3" t="s">
        <v>256</v>
      </c>
      <c r="I7" s="5">
        <v>2.0</v>
      </c>
      <c r="J7" s="5">
        <v>1.0</v>
      </c>
      <c r="K7" s="5">
        <v>0.5</v>
      </c>
      <c r="L7" s="3" t="s">
        <v>257</v>
      </c>
      <c r="M7" s="5">
        <v>0.0</v>
      </c>
      <c r="N7" s="5">
        <v>0.8</v>
      </c>
      <c r="O7" s="5">
        <v>0.0</v>
      </c>
      <c r="P7" s="5">
        <v>1.0</v>
      </c>
      <c r="Q7" s="5">
        <v>0.0</v>
      </c>
    </row>
    <row r="8" ht="14.25" customHeight="1">
      <c r="A8" s="3">
        <v>308.0</v>
      </c>
      <c r="B8" s="3">
        <v>49.0</v>
      </c>
      <c r="C8" s="3" t="s">
        <v>258</v>
      </c>
      <c r="D8" s="5">
        <v>1.0</v>
      </c>
      <c r="E8" s="5">
        <v>1.0</v>
      </c>
      <c r="F8" s="5">
        <v>1.0</v>
      </c>
      <c r="G8" s="5">
        <v>1.0</v>
      </c>
      <c r="H8" s="3" t="s">
        <v>259</v>
      </c>
      <c r="I8" s="5">
        <v>2.0</v>
      </c>
      <c r="J8" s="5">
        <v>1.0</v>
      </c>
      <c r="K8" s="5">
        <v>1.0</v>
      </c>
      <c r="L8" s="3" t="s">
        <v>260</v>
      </c>
      <c r="M8" s="5">
        <v>0.0</v>
      </c>
      <c r="N8" s="5">
        <v>0.8</v>
      </c>
      <c r="O8" s="5">
        <v>1.0</v>
      </c>
      <c r="P8" s="5">
        <v>1.0</v>
      </c>
      <c r="Q8" s="5">
        <v>1.0</v>
      </c>
    </row>
    <row r="9" ht="14.25" customHeight="1">
      <c r="A9" s="3">
        <v>310.0</v>
      </c>
      <c r="B9" s="3" t="s">
        <v>20</v>
      </c>
      <c r="C9" s="3" t="s">
        <v>261</v>
      </c>
      <c r="D9" s="5">
        <v>1.0</v>
      </c>
      <c r="E9" s="5">
        <v>0.8</v>
      </c>
      <c r="F9" s="5">
        <v>1.0</v>
      </c>
      <c r="G9" s="5">
        <v>0.8</v>
      </c>
      <c r="H9" s="3" t="s">
        <v>262</v>
      </c>
      <c r="I9" s="5">
        <v>2.0</v>
      </c>
      <c r="J9" s="5">
        <v>1.0</v>
      </c>
      <c r="K9" s="5">
        <v>1.0</v>
      </c>
      <c r="L9" s="3" t="s">
        <v>263</v>
      </c>
      <c r="M9" s="5">
        <v>1.0</v>
      </c>
      <c r="N9" s="5">
        <v>0.0</v>
      </c>
      <c r="O9" s="5">
        <v>1.0</v>
      </c>
      <c r="P9" s="5">
        <v>1.0</v>
      </c>
      <c r="Q9" s="5">
        <v>1.0</v>
      </c>
    </row>
    <row r="10" ht="14.25" customHeight="1">
      <c r="A10" s="3">
        <v>311.0</v>
      </c>
      <c r="B10" s="3" t="s">
        <v>20</v>
      </c>
      <c r="C10" s="3" t="s">
        <v>264</v>
      </c>
      <c r="D10" s="5">
        <v>1.0</v>
      </c>
      <c r="E10" s="5">
        <v>1.0</v>
      </c>
      <c r="F10" s="5">
        <v>1.0</v>
      </c>
      <c r="G10" s="5">
        <v>1.0</v>
      </c>
      <c r="H10" s="3" t="s">
        <v>265</v>
      </c>
      <c r="I10" s="5">
        <v>2.0</v>
      </c>
      <c r="J10" s="5">
        <v>1.0</v>
      </c>
      <c r="K10" s="5">
        <v>1.0</v>
      </c>
      <c r="L10" s="3" t="s">
        <v>266</v>
      </c>
      <c r="M10" s="5">
        <v>0.0</v>
      </c>
      <c r="N10" s="5">
        <v>0.0</v>
      </c>
      <c r="O10" s="5">
        <v>0.5</v>
      </c>
      <c r="P10" s="5">
        <v>0.0</v>
      </c>
      <c r="Q10" s="5">
        <v>0.0</v>
      </c>
    </row>
    <row r="11" ht="14.25" customHeight="1">
      <c r="A11" s="3">
        <v>312.0</v>
      </c>
      <c r="B11" s="3" t="s">
        <v>20</v>
      </c>
      <c r="C11" s="3" t="s">
        <v>267</v>
      </c>
      <c r="D11" s="5">
        <v>1.0</v>
      </c>
      <c r="E11" s="5">
        <v>0.5</v>
      </c>
      <c r="F11" s="5">
        <v>1.0</v>
      </c>
      <c r="G11" s="5">
        <v>0.5</v>
      </c>
      <c r="H11" s="3" t="s">
        <v>268</v>
      </c>
      <c r="I11" s="5">
        <v>1.0</v>
      </c>
      <c r="J11" s="5">
        <v>0.5</v>
      </c>
      <c r="K11" s="5">
        <v>0.5</v>
      </c>
      <c r="L11" s="3" t="s">
        <v>269</v>
      </c>
      <c r="M11" s="5">
        <v>0.0</v>
      </c>
      <c r="N11" s="5">
        <v>0.5</v>
      </c>
      <c r="O11" s="5">
        <v>0.5</v>
      </c>
      <c r="P11" s="5">
        <v>1.0</v>
      </c>
      <c r="Q11" s="5">
        <v>0.5</v>
      </c>
    </row>
    <row r="12" ht="14.25" customHeight="1">
      <c r="A12" s="3">
        <v>316.0</v>
      </c>
      <c r="B12" s="3" t="s">
        <v>20</v>
      </c>
      <c r="C12" s="3" t="s">
        <v>270</v>
      </c>
      <c r="D12" s="5">
        <v>1.0</v>
      </c>
      <c r="E12" s="5">
        <v>0.5</v>
      </c>
      <c r="F12" s="5">
        <v>1.0</v>
      </c>
      <c r="G12" s="5">
        <v>0.5</v>
      </c>
      <c r="H12" s="3" t="s">
        <v>271</v>
      </c>
      <c r="I12" s="5">
        <v>2.0</v>
      </c>
      <c r="J12" s="5">
        <v>1.0</v>
      </c>
      <c r="K12" s="5">
        <v>0.0</v>
      </c>
      <c r="L12" s="3" t="s">
        <v>272</v>
      </c>
      <c r="M12" s="5">
        <v>0.0</v>
      </c>
      <c r="N12" s="5">
        <v>1.0</v>
      </c>
      <c r="O12" s="5">
        <v>0.5</v>
      </c>
      <c r="P12" s="5">
        <v>1.0</v>
      </c>
      <c r="Q12" s="5">
        <v>0.5</v>
      </c>
    </row>
    <row r="13" ht="14.25" customHeight="1">
      <c r="A13" s="3">
        <v>317.0</v>
      </c>
      <c r="B13" s="3" t="s">
        <v>20</v>
      </c>
      <c r="C13" s="3" t="s">
        <v>273</v>
      </c>
      <c r="D13" s="5">
        <v>1.0</v>
      </c>
      <c r="E13" s="5">
        <v>1.0</v>
      </c>
      <c r="F13" s="5">
        <v>1.0</v>
      </c>
      <c r="G13" s="5">
        <v>1.0</v>
      </c>
      <c r="H13" s="3" t="s">
        <v>274</v>
      </c>
      <c r="I13" s="5">
        <v>2.0</v>
      </c>
      <c r="J13" s="5">
        <v>1.0</v>
      </c>
      <c r="K13" s="5">
        <v>0.0</v>
      </c>
      <c r="L13" s="3" t="s">
        <v>275</v>
      </c>
      <c r="M13" s="5">
        <v>0.0</v>
      </c>
      <c r="N13" s="5">
        <v>1.0</v>
      </c>
      <c r="O13" s="5">
        <v>0.0</v>
      </c>
      <c r="P13" s="5">
        <v>1.0</v>
      </c>
      <c r="Q13" s="5">
        <v>1.0</v>
      </c>
    </row>
    <row r="14" ht="14.25" customHeight="1">
      <c r="A14" s="3">
        <v>318.0</v>
      </c>
      <c r="B14" s="3" t="s">
        <v>20</v>
      </c>
      <c r="C14" s="3" t="s">
        <v>276</v>
      </c>
      <c r="D14" s="5">
        <v>1.0</v>
      </c>
      <c r="E14" s="5">
        <v>1.0</v>
      </c>
      <c r="F14" s="5">
        <v>1.0</v>
      </c>
      <c r="G14" s="5">
        <v>1.0</v>
      </c>
      <c r="H14" s="3" t="s">
        <v>277</v>
      </c>
      <c r="I14" s="5">
        <v>2.0</v>
      </c>
      <c r="J14" s="5">
        <v>1.0</v>
      </c>
      <c r="K14" s="5">
        <v>1.0</v>
      </c>
      <c r="L14" s="3" t="s">
        <v>278</v>
      </c>
      <c r="M14" s="5">
        <v>1.0</v>
      </c>
      <c r="N14" s="5">
        <v>0.0</v>
      </c>
      <c r="O14" s="5">
        <v>1.0</v>
      </c>
      <c r="P14" s="5">
        <v>1.0</v>
      </c>
      <c r="Q14" s="5">
        <v>0.0</v>
      </c>
    </row>
    <row r="15" ht="14.25" customHeight="1">
      <c r="A15" s="3">
        <v>319.0</v>
      </c>
      <c r="B15" s="3" t="s">
        <v>20</v>
      </c>
      <c r="C15" s="3" t="s">
        <v>279</v>
      </c>
      <c r="D15" s="5">
        <v>1.0</v>
      </c>
      <c r="E15" s="5">
        <v>1.0</v>
      </c>
      <c r="F15" s="5">
        <v>1.0</v>
      </c>
      <c r="G15" s="5">
        <v>1.0</v>
      </c>
      <c r="H15" s="3" t="s">
        <v>280</v>
      </c>
      <c r="I15" s="5">
        <v>2.0</v>
      </c>
      <c r="J15" s="5">
        <v>1.0</v>
      </c>
      <c r="K15" s="5">
        <v>0.5</v>
      </c>
      <c r="L15" s="3" t="s">
        <v>281</v>
      </c>
      <c r="M15" s="5">
        <v>1.0</v>
      </c>
      <c r="N15" s="5">
        <v>0.0</v>
      </c>
      <c r="O15" s="5">
        <v>1.0</v>
      </c>
      <c r="P15" s="5">
        <v>1.0</v>
      </c>
      <c r="Q15" s="5">
        <v>1.0</v>
      </c>
    </row>
    <row r="16" ht="14.25" customHeight="1">
      <c r="A16" s="3">
        <v>320.0</v>
      </c>
      <c r="B16" s="3" t="s">
        <v>20</v>
      </c>
      <c r="C16" s="3" t="s">
        <v>282</v>
      </c>
      <c r="D16" s="5">
        <v>1.0</v>
      </c>
      <c r="E16" s="5">
        <v>0.8</v>
      </c>
      <c r="F16" s="5">
        <v>1.0</v>
      </c>
      <c r="G16" s="5">
        <v>0.8</v>
      </c>
      <c r="H16" s="3" t="s">
        <v>283</v>
      </c>
      <c r="I16" s="5">
        <v>2.0</v>
      </c>
      <c r="J16" s="5">
        <v>1.0</v>
      </c>
      <c r="K16" s="5">
        <v>1.0</v>
      </c>
      <c r="L16" s="3" t="s">
        <v>284</v>
      </c>
      <c r="M16" s="5">
        <v>0.0</v>
      </c>
      <c r="N16" s="5">
        <v>0.0</v>
      </c>
      <c r="O16" s="5">
        <v>0.0</v>
      </c>
      <c r="P16" s="5">
        <v>0.0</v>
      </c>
      <c r="Q16" s="5">
        <v>0.0</v>
      </c>
    </row>
    <row r="17" ht="14.25" customHeight="1">
      <c r="A17" s="3">
        <v>321.0</v>
      </c>
      <c r="B17" s="3" t="s">
        <v>20</v>
      </c>
      <c r="C17" s="3" t="s">
        <v>285</v>
      </c>
      <c r="D17" s="5">
        <v>1.0</v>
      </c>
      <c r="E17" s="5">
        <v>1.0</v>
      </c>
      <c r="F17" s="5">
        <v>1.0</v>
      </c>
      <c r="G17" s="5">
        <v>1.0</v>
      </c>
      <c r="H17" s="3" t="s">
        <v>286</v>
      </c>
      <c r="I17" s="5">
        <v>2.0</v>
      </c>
      <c r="J17" s="5">
        <v>1.0</v>
      </c>
      <c r="K17" s="5">
        <v>0.0</v>
      </c>
      <c r="L17" s="3" t="s">
        <v>287</v>
      </c>
      <c r="M17" s="5">
        <v>0.0</v>
      </c>
      <c r="N17" s="5">
        <v>1.0</v>
      </c>
      <c r="O17" s="5">
        <v>1.0</v>
      </c>
      <c r="P17" s="5">
        <v>1.0</v>
      </c>
      <c r="Q17" s="5">
        <v>1.0</v>
      </c>
    </row>
    <row r="18" ht="14.25" customHeight="1">
      <c r="A18" s="3">
        <v>322.0</v>
      </c>
      <c r="B18" s="3" t="s">
        <v>20</v>
      </c>
      <c r="C18" s="3" t="s">
        <v>288</v>
      </c>
      <c r="D18" s="5">
        <v>1.0</v>
      </c>
      <c r="E18" s="5">
        <v>1.0</v>
      </c>
      <c r="F18" s="5">
        <v>1.0</v>
      </c>
      <c r="G18" s="5">
        <v>1.0</v>
      </c>
      <c r="H18" s="3" t="s">
        <v>289</v>
      </c>
      <c r="I18" s="5">
        <v>2.0</v>
      </c>
      <c r="J18" s="5">
        <v>1.0</v>
      </c>
      <c r="K18" s="5">
        <v>0.0</v>
      </c>
      <c r="L18" s="3" t="s">
        <v>290</v>
      </c>
      <c r="M18" s="5">
        <v>0.0</v>
      </c>
      <c r="N18" s="5">
        <v>1.0</v>
      </c>
      <c r="O18" s="5">
        <v>1.0</v>
      </c>
      <c r="P18" s="5">
        <v>1.0</v>
      </c>
      <c r="Q18" s="5">
        <v>1.0</v>
      </c>
    </row>
    <row r="19" ht="14.25" customHeight="1">
      <c r="A19" s="3">
        <v>323.0</v>
      </c>
      <c r="B19" s="3">
        <v>49.0</v>
      </c>
      <c r="C19" s="3" t="s">
        <v>291</v>
      </c>
      <c r="D19" s="5">
        <v>1.0</v>
      </c>
      <c r="E19" s="5">
        <v>1.0</v>
      </c>
      <c r="F19" s="5">
        <v>1.0</v>
      </c>
      <c r="G19" s="5">
        <v>1.0</v>
      </c>
      <c r="H19" s="3" t="s">
        <v>292</v>
      </c>
      <c r="I19" s="5">
        <v>2.0</v>
      </c>
      <c r="J19" s="5">
        <v>1.0</v>
      </c>
      <c r="K19" s="5">
        <v>1.0</v>
      </c>
      <c r="L19" s="3" t="s">
        <v>293</v>
      </c>
      <c r="M19" s="5">
        <v>0.0</v>
      </c>
      <c r="N19" s="5">
        <v>0.0</v>
      </c>
      <c r="O19" s="5">
        <v>0.5</v>
      </c>
      <c r="P19" s="5">
        <v>1.0</v>
      </c>
      <c r="Q19" s="5">
        <v>0.5</v>
      </c>
    </row>
    <row r="20" ht="14.25" customHeight="1">
      <c r="A20" s="3">
        <v>324.0</v>
      </c>
      <c r="B20" s="3">
        <v>49.0</v>
      </c>
      <c r="C20" s="3" t="s">
        <v>294</v>
      </c>
      <c r="D20" s="5">
        <v>1.0</v>
      </c>
      <c r="E20" s="5">
        <v>0.0</v>
      </c>
      <c r="F20" s="5">
        <v>1.0</v>
      </c>
      <c r="G20" s="5">
        <v>0.0</v>
      </c>
      <c r="H20" s="3" t="s">
        <v>295</v>
      </c>
      <c r="I20" s="5">
        <v>0.0</v>
      </c>
      <c r="J20" s="5">
        <v>1.0</v>
      </c>
      <c r="K20" s="5">
        <v>0.0</v>
      </c>
      <c r="L20" s="3" t="s">
        <v>296</v>
      </c>
      <c r="M20" s="5">
        <v>0.0</v>
      </c>
      <c r="N20" s="5">
        <v>1.0</v>
      </c>
      <c r="O20" s="5">
        <v>1.0</v>
      </c>
      <c r="P20" s="5">
        <v>0.0</v>
      </c>
      <c r="Q20" s="5">
        <v>0.0</v>
      </c>
    </row>
    <row r="21" ht="14.25" customHeight="1">
      <c r="A21" s="3">
        <v>327.0</v>
      </c>
      <c r="B21" s="3">
        <v>49.0</v>
      </c>
      <c r="C21" s="3" t="s">
        <v>297</v>
      </c>
      <c r="D21" s="5">
        <v>1.0</v>
      </c>
      <c r="E21" s="5">
        <v>1.0</v>
      </c>
      <c r="F21" s="5">
        <v>1.0</v>
      </c>
      <c r="G21" s="5">
        <v>1.0</v>
      </c>
      <c r="H21" s="3" t="s">
        <v>298</v>
      </c>
      <c r="I21" s="5">
        <v>2.0</v>
      </c>
      <c r="J21" s="5">
        <v>1.0</v>
      </c>
      <c r="K21" s="5">
        <v>1.0</v>
      </c>
      <c r="L21" s="3" t="s">
        <v>299</v>
      </c>
      <c r="M21" s="5">
        <v>0.0</v>
      </c>
      <c r="N21" s="5">
        <v>1.0</v>
      </c>
      <c r="O21" s="5">
        <v>1.0</v>
      </c>
      <c r="P21" s="5">
        <v>1.0</v>
      </c>
      <c r="Q21" s="5">
        <v>1.0</v>
      </c>
    </row>
    <row r="22" ht="14.25" customHeight="1">
      <c r="A22" s="3">
        <v>328.0</v>
      </c>
      <c r="B22" s="3" t="s">
        <v>20</v>
      </c>
      <c r="C22" s="3" t="s">
        <v>300</v>
      </c>
      <c r="D22" s="5">
        <v>1.0</v>
      </c>
      <c r="E22" s="5">
        <v>1.0</v>
      </c>
      <c r="F22" s="5">
        <v>1.0</v>
      </c>
      <c r="G22" s="5">
        <v>1.0</v>
      </c>
      <c r="H22" s="3" t="s">
        <v>301</v>
      </c>
      <c r="I22" s="5">
        <v>1.0</v>
      </c>
      <c r="J22" s="5">
        <v>1.0</v>
      </c>
      <c r="K22" s="5">
        <v>1.0</v>
      </c>
      <c r="L22" s="3" t="s">
        <v>302</v>
      </c>
      <c r="M22" s="5">
        <v>0.0</v>
      </c>
      <c r="N22" s="5">
        <v>0.0</v>
      </c>
      <c r="O22" s="5">
        <v>0.0</v>
      </c>
      <c r="P22" s="5">
        <v>0.0</v>
      </c>
      <c r="Q22" s="5">
        <v>0.0</v>
      </c>
    </row>
    <row r="23" ht="14.25" customHeight="1">
      <c r="A23" s="3">
        <v>329.0</v>
      </c>
      <c r="B23" s="3" t="s">
        <v>20</v>
      </c>
      <c r="C23" s="3" t="s">
        <v>303</v>
      </c>
      <c r="D23" s="5">
        <v>1.0</v>
      </c>
      <c r="E23" s="5">
        <v>1.0</v>
      </c>
      <c r="F23" s="5">
        <v>1.0</v>
      </c>
      <c r="G23" s="5">
        <v>0.8</v>
      </c>
      <c r="H23" s="3" t="s">
        <v>304</v>
      </c>
      <c r="I23" s="5">
        <v>0.0</v>
      </c>
      <c r="J23" s="5">
        <v>1.0</v>
      </c>
      <c r="K23" s="5">
        <v>1.0</v>
      </c>
      <c r="L23" s="3" t="s">
        <v>305</v>
      </c>
      <c r="M23" s="5">
        <v>0.0</v>
      </c>
      <c r="N23" s="5">
        <v>0.8</v>
      </c>
      <c r="O23" s="5">
        <v>1.0</v>
      </c>
      <c r="P23" s="5">
        <v>1.0</v>
      </c>
      <c r="Q23" s="5">
        <v>1.0</v>
      </c>
    </row>
    <row r="24" ht="14.25" customHeight="1">
      <c r="A24" s="3">
        <v>330.0</v>
      </c>
      <c r="B24" s="3">
        <v>49.0</v>
      </c>
      <c r="C24" s="3" t="s">
        <v>306</v>
      </c>
      <c r="D24" s="5">
        <v>1.0</v>
      </c>
      <c r="E24" s="5">
        <v>1.0</v>
      </c>
      <c r="F24" s="5">
        <v>1.0</v>
      </c>
      <c r="G24" s="5">
        <v>1.0</v>
      </c>
      <c r="H24" s="3" t="s">
        <v>307</v>
      </c>
      <c r="I24" s="5">
        <v>2.0</v>
      </c>
      <c r="J24" s="5">
        <v>1.0</v>
      </c>
      <c r="K24" s="5">
        <v>1.0</v>
      </c>
      <c r="L24" s="3" t="s">
        <v>308</v>
      </c>
      <c r="M24" s="5">
        <v>0.0</v>
      </c>
      <c r="N24" s="5">
        <v>1.0</v>
      </c>
      <c r="O24" s="5">
        <v>1.0</v>
      </c>
      <c r="P24" s="5">
        <v>1.0</v>
      </c>
      <c r="Q24" s="5">
        <v>1.0</v>
      </c>
    </row>
    <row r="25" ht="14.25" customHeight="1">
      <c r="A25" s="3">
        <v>331.0</v>
      </c>
      <c r="B25" s="3" t="s">
        <v>20</v>
      </c>
      <c r="C25" s="3" t="s">
        <v>309</v>
      </c>
      <c r="D25" s="5">
        <v>1.0</v>
      </c>
      <c r="E25" s="5">
        <v>1.0</v>
      </c>
      <c r="F25" s="5">
        <v>1.0</v>
      </c>
      <c r="G25" s="5">
        <v>1.0</v>
      </c>
      <c r="H25" s="3" t="s">
        <v>310</v>
      </c>
      <c r="I25" s="5">
        <v>2.0</v>
      </c>
      <c r="J25" s="5">
        <v>1.0</v>
      </c>
      <c r="K25" s="5">
        <v>1.0</v>
      </c>
      <c r="L25" s="3" t="s">
        <v>311</v>
      </c>
      <c r="M25" s="5">
        <v>0.0</v>
      </c>
      <c r="N25" s="5">
        <v>0.8</v>
      </c>
      <c r="O25" s="5">
        <v>1.0</v>
      </c>
      <c r="P25" s="5">
        <v>1.0</v>
      </c>
      <c r="Q25" s="5">
        <v>1.0</v>
      </c>
    </row>
    <row r="26" ht="14.25" customHeight="1">
      <c r="A26" s="3">
        <v>332.0</v>
      </c>
      <c r="B26" s="3" t="s">
        <v>20</v>
      </c>
      <c r="C26" s="3" t="s">
        <v>312</v>
      </c>
      <c r="D26" s="5">
        <v>1.0</v>
      </c>
      <c r="E26" s="5">
        <v>1.0</v>
      </c>
      <c r="F26" s="5">
        <v>1.0</v>
      </c>
      <c r="G26" s="5">
        <v>1.0</v>
      </c>
      <c r="H26" s="3" t="s">
        <v>313</v>
      </c>
      <c r="I26" s="5">
        <v>2.0</v>
      </c>
      <c r="J26" s="5">
        <v>1.0</v>
      </c>
      <c r="K26" s="5">
        <v>1.0</v>
      </c>
      <c r="L26" s="3" t="s">
        <v>314</v>
      </c>
      <c r="M26" s="5">
        <v>0.0</v>
      </c>
      <c r="N26" s="5">
        <v>1.0</v>
      </c>
      <c r="O26" s="5">
        <v>1.0</v>
      </c>
      <c r="P26" s="5">
        <v>1.0</v>
      </c>
      <c r="Q26" s="5">
        <v>0.0</v>
      </c>
    </row>
    <row r="27" ht="14.25" customHeight="1">
      <c r="A27" s="3">
        <v>333.0</v>
      </c>
      <c r="B27" s="3">
        <v>49.0</v>
      </c>
      <c r="C27" s="3" t="s">
        <v>315</v>
      </c>
      <c r="D27" s="5">
        <v>1.0</v>
      </c>
      <c r="E27" s="5">
        <v>0.0</v>
      </c>
      <c r="F27" s="5">
        <v>1.0</v>
      </c>
      <c r="G27" s="5">
        <v>1.0</v>
      </c>
      <c r="H27" s="3" t="s">
        <v>316</v>
      </c>
      <c r="I27" s="5">
        <v>1.0</v>
      </c>
      <c r="J27" s="5">
        <v>1.0</v>
      </c>
      <c r="K27" s="5">
        <v>1.0</v>
      </c>
      <c r="L27" s="3" t="s">
        <v>317</v>
      </c>
      <c r="M27" s="5">
        <v>0.0</v>
      </c>
      <c r="N27" s="5">
        <v>0.0</v>
      </c>
      <c r="O27" s="5">
        <v>0.0</v>
      </c>
      <c r="P27" s="5">
        <v>0.0</v>
      </c>
      <c r="Q27" s="5">
        <v>0.0</v>
      </c>
    </row>
    <row r="28" ht="14.25" customHeight="1">
      <c r="A28" s="3">
        <v>334.0</v>
      </c>
      <c r="B28" s="3">
        <v>49.0</v>
      </c>
      <c r="C28" s="3" t="s">
        <v>318</v>
      </c>
      <c r="D28" s="5">
        <v>1.0</v>
      </c>
      <c r="E28" s="5">
        <v>1.0</v>
      </c>
      <c r="F28" s="5">
        <v>1.0</v>
      </c>
      <c r="G28" s="5">
        <v>1.0</v>
      </c>
      <c r="H28" s="3" t="s">
        <v>319</v>
      </c>
      <c r="I28" s="5">
        <v>1.0</v>
      </c>
      <c r="J28" s="5">
        <v>1.0</v>
      </c>
      <c r="K28" s="5">
        <v>1.0</v>
      </c>
      <c r="L28" s="3" t="s">
        <v>320</v>
      </c>
      <c r="M28" s="5">
        <v>0.0</v>
      </c>
      <c r="N28" s="5">
        <v>0.0</v>
      </c>
      <c r="O28" s="5">
        <v>1.0</v>
      </c>
      <c r="P28" s="5">
        <v>1.0</v>
      </c>
      <c r="Q28" s="5">
        <v>0.0</v>
      </c>
    </row>
    <row r="29" ht="14.25" customHeight="1">
      <c r="A29" s="3">
        <v>335.0</v>
      </c>
      <c r="B29" s="3" t="s">
        <v>20</v>
      </c>
      <c r="C29" s="3" t="s">
        <v>321</v>
      </c>
      <c r="D29" s="5">
        <v>0.0</v>
      </c>
      <c r="E29" s="5">
        <v>0.0</v>
      </c>
      <c r="F29" s="5">
        <v>0.0</v>
      </c>
      <c r="G29" s="5">
        <v>0.0</v>
      </c>
      <c r="H29" s="3" t="s">
        <v>322</v>
      </c>
      <c r="I29" s="5">
        <v>1.0</v>
      </c>
      <c r="J29" s="5">
        <v>1.0</v>
      </c>
      <c r="K29" s="5">
        <v>1.0</v>
      </c>
      <c r="L29" s="3" t="s">
        <v>323</v>
      </c>
      <c r="M29" s="5">
        <v>0.0</v>
      </c>
      <c r="N29" s="5">
        <v>0.0</v>
      </c>
      <c r="O29" s="5">
        <v>0.0</v>
      </c>
      <c r="P29" s="5">
        <v>0.0</v>
      </c>
      <c r="Q29" s="5">
        <v>0.0</v>
      </c>
    </row>
    <row r="30" ht="14.25" customHeight="1">
      <c r="A30" s="3">
        <v>336.0</v>
      </c>
      <c r="B30" s="3" t="s">
        <v>20</v>
      </c>
      <c r="C30" s="3" t="s">
        <v>324</v>
      </c>
      <c r="D30" s="5">
        <v>1.0</v>
      </c>
      <c r="E30" s="5">
        <v>0.0</v>
      </c>
      <c r="F30" s="5">
        <v>1.0</v>
      </c>
      <c r="G30" s="5">
        <v>0.0</v>
      </c>
      <c r="H30" s="3" t="s">
        <v>325</v>
      </c>
      <c r="I30" s="5">
        <v>2.0</v>
      </c>
      <c r="J30" s="5">
        <v>1.0</v>
      </c>
      <c r="K30" s="5">
        <v>1.0</v>
      </c>
      <c r="L30" s="3" t="s">
        <v>326</v>
      </c>
      <c r="M30" s="5">
        <v>0.0</v>
      </c>
      <c r="N30" s="5">
        <v>0.8</v>
      </c>
      <c r="O30" s="5">
        <v>1.0</v>
      </c>
      <c r="P30" s="5">
        <v>1.0</v>
      </c>
      <c r="Q30" s="5">
        <v>1.0</v>
      </c>
    </row>
    <row r="31" ht="14.25" customHeight="1">
      <c r="A31" s="3">
        <v>337.0</v>
      </c>
      <c r="B31" s="3" t="s">
        <v>20</v>
      </c>
      <c r="C31" s="3" t="s">
        <v>327</v>
      </c>
      <c r="D31" s="5">
        <v>1.0</v>
      </c>
      <c r="E31" s="5">
        <v>1.0</v>
      </c>
      <c r="F31" s="5">
        <v>1.0</v>
      </c>
      <c r="G31" s="5">
        <v>0.8</v>
      </c>
      <c r="H31" s="3" t="s">
        <v>328</v>
      </c>
      <c r="I31" s="5">
        <v>2.0</v>
      </c>
      <c r="J31" s="5">
        <v>1.0</v>
      </c>
      <c r="K31" s="5">
        <v>1.0</v>
      </c>
      <c r="L31" s="3" t="s">
        <v>329</v>
      </c>
      <c r="M31" s="5">
        <v>0.0</v>
      </c>
      <c r="N31" s="5">
        <v>0.8</v>
      </c>
      <c r="O31" s="5">
        <v>0.0</v>
      </c>
      <c r="P31" s="5">
        <v>1.0</v>
      </c>
      <c r="Q31" s="5">
        <v>0.8</v>
      </c>
    </row>
    <row r="32" ht="14.25" customHeight="1">
      <c r="A32" s="3">
        <v>340.0</v>
      </c>
      <c r="B32" s="3" t="s">
        <v>20</v>
      </c>
      <c r="C32" s="3" t="s">
        <v>330</v>
      </c>
      <c r="D32" s="5">
        <v>1.0</v>
      </c>
      <c r="E32" s="5">
        <v>1.0</v>
      </c>
      <c r="F32" s="5">
        <v>1.0</v>
      </c>
      <c r="G32" s="5">
        <v>1.0</v>
      </c>
      <c r="H32" s="3" t="s">
        <v>331</v>
      </c>
      <c r="I32" s="5">
        <v>1.0</v>
      </c>
      <c r="J32" s="5">
        <v>1.0</v>
      </c>
      <c r="K32" s="5">
        <v>1.0</v>
      </c>
      <c r="L32" s="3" t="s">
        <v>332</v>
      </c>
      <c r="M32" s="5">
        <v>0.0</v>
      </c>
      <c r="N32" s="5">
        <v>1.0</v>
      </c>
      <c r="O32" s="5">
        <v>1.0</v>
      </c>
      <c r="P32" s="5">
        <v>1.0</v>
      </c>
      <c r="Q32" s="5">
        <v>1.0</v>
      </c>
    </row>
    <row r="33" ht="14.25" customHeight="1">
      <c r="A33" s="3">
        <v>341.0</v>
      </c>
      <c r="B33" s="3" t="s">
        <v>20</v>
      </c>
      <c r="C33" s="3" t="s">
        <v>333</v>
      </c>
      <c r="D33" s="5">
        <v>1.0</v>
      </c>
      <c r="E33" s="5">
        <v>0.8</v>
      </c>
      <c r="F33" s="5">
        <v>1.0</v>
      </c>
      <c r="G33" s="5">
        <v>1.0</v>
      </c>
      <c r="H33" s="3" t="s">
        <v>334</v>
      </c>
      <c r="I33" s="5">
        <v>1.0</v>
      </c>
      <c r="J33" s="5">
        <v>1.0</v>
      </c>
      <c r="K33" s="5">
        <v>1.0</v>
      </c>
      <c r="L33" s="3" t="s">
        <v>335</v>
      </c>
      <c r="M33" s="5">
        <v>0.0</v>
      </c>
      <c r="N33" s="5">
        <v>0.0</v>
      </c>
      <c r="O33" s="5">
        <v>0.0</v>
      </c>
      <c r="P33" s="5">
        <v>0.0</v>
      </c>
      <c r="Q33" s="5">
        <v>0.0</v>
      </c>
    </row>
    <row r="34" ht="14.25" customHeight="1">
      <c r="A34" s="3">
        <v>342.0</v>
      </c>
      <c r="B34" s="3" t="s">
        <v>20</v>
      </c>
      <c r="C34" s="3" t="s">
        <v>336</v>
      </c>
      <c r="D34" s="5">
        <v>1.0</v>
      </c>
      <c r="E34" s="5">
        <v>0.8</v>
      </c>
      <c r="F34" s="5">
        <v>1.0</v>
      </c>
      <c r="G34" s="5">
        <v>0.8</v>
      </c>
      <c r="H34" s="3" t="s">
        <v>337</v>
      </c>
      <c r="I34" s="5">
        <v>1.0</v>
      </c>
      <c r="J34" s="5">
        <v>1.0</v>
      </c>
      <c r="K34" s="5">
        <v>1.0</v>
      </c>
      <c r="L34" s="3" t="s">
        <v>338</v>
      </c>
      <c r="M34" s="5">
        <v>0.0</v>
      </c>
      <c r="N34" s="5">
        <v>1.0</v>
      </c>
      <c r="O34" s="5">
        <v>1.0</v>
      </c>
      <c r="P34" s="5">
        <v>1.0</v>
      </c>
      <c r="Q34" s="5">
        <v>1.0</v>
      </c>
    </row>
    <row r="35" ht="14.25" customHeight="1">
      <c r="A35" s="3">
        <v>343.0</v>
      </c>
      <c r="B35" s="3" t="s">
        <v>20</v>
      </c>
      <c r="C35" s="3" t="s">
        <v>339</v>
      </c>
      <c r="D35" s="5">
        <v>1.0</v>
      </c>
      <c r="E35" s="5">
        <v>1.0</v>
      </c>
      <c r="F35" s="5">
        <v>1.0</v>
      </c>
      <c r="G35" s="5">
        <v>1.0</v>
      </c>
      <c r="H35" s="3" t="s">
        <v>340</v>
      </c>
      <c r="I35" s="5">
        <v>1.0</v>
      </c>
      <c r="J35" s="5">
        <v>1.0</v>
      </c>
      <c r="K35" s="5">
        <v>1.0</v>
      </c>
      <c r="L35" s="3" t="s">
        <v>341</v>
      </c>
      <c r="M35" s="5">
        <v>0.0</v>
      </c>
      <c r="N35" s="5">
        <v>1.0</v>
      </c>
      <c r="O35" s="5">
        <v>0.0</v>
      </c>
      <c r="P35" s="5">
        <v>0.0</v>
      </c>
      <c r="Q35" s="5">
        <v>0.0</v>
      </c>
    </row>
    <row r="36" ht="14.25" customHeight="1">
      <c r="A36" s="3">
        <v>344.0</v>
      </c>
      <c r="B36" s="3">
        <v>49.0</v>
      </c>
      <c r="C36" s="3" t="s">
        <v>342</v>
      </c>
      <c r="D36" s="5">
        <v>1.0</v>
      </c>
      <c r="E36" s="5">
        <v>1.0</v>
      </c>
      <c r="F36" s="5">
        <v>1.0</v>
      </c>
      <c r="G36" s="5">
        <v>0.8</v>
      </c>
      <c r="H36" s="3" t="s">
        <v>343</v>
      </c>
      <c r="I36" s="5">
        <v>0.0</v>
      </c>
      <c r="J36" s="5">
        <v>0.0</v>
      </c>
      <c r="K36" s="5">
        <v>0.0</v>
      </c>
      <c r="L36" s="3" t="s">
        <v>344</v>
      </c>
      <c r="M36" s="5">
        <v>0.0</v>
      </c>
      <c r="N36" s="5">
        <v>0.5</v>
      </c>
      <c r="O36" s="5">
        <v>0.0</v>
      </c>
      <c r="P36" s="5">
        <v>0.0</v>
      </c>
      <c r="Q36" s="5">
        <v>0.0</v>
      </c>
    </row>
    <row r="37" ht="14.25" customHeight="1">
      <c r="A37" s="3">
        <v>345.0</v>
      </c>
      <c r="B37" s="3" t="s">
        <v>20</v>
      </c>
      <c r="C37" s="3" t="s">
        <v>345</v>
      </c>
      <c r="D37" s="5">
        <v>1.0</v>
      </c>
      <c r="E37" s="5">
        <v>1.0</v>
      </c>
      <c r="F37" s="5">
        <v>0.0</v>
      </c>
      <c r="G37" s="5">
        <v>0.0</v>
      </c>
      <c r="H37" s="3" t="s">
        <v>346</v>
      </c>
      <c r="I37" s="5">
        <v>2.0</v>
      </c>
      <c r="J37" s="5">
        <v>1.0</v>
      </c>
      <c r="K37" s="5">
        <v>1.0</v>
      </c>
      <c r="L37" s="3" t="s">
        <v>347</v>
      </c>
      <c r="M37" s="5">
        <v>0.0</v>
      </c>
      <c r="N37" s="5">
        <v>1.0</v>
      </c>
      <c r="O37" s="5">
        <v>1.0</v>
      </c>
      <c r="P37" s="5">
        <v>1.0</v>
      </c>
      <c r="Q37" s="5">
        <v>1.0</v>
      </c>
    </row>
    <row r="38" ht="14.25" customHeight="1">
      <c r="A38" s="3">
        <v>346.0</v>
      </c>
      <c r="B38" s="3">
        <v>49.0</v>
      </c>
      <c r="C38" s="3" t="s">
        <v>348</v>
      </c>
      <c r="D38" s="5">
        <v>1.0</v>
      </c>
      <c r="E38" s="5">
        <v>1.0</v>
      </c>
      <c r="F38" s="5">
        <v>1.0</v>
      </c>
      <c r="G38" s="5">
        <v>1.0</v>
      </c>
      <c r="H38" s="3" t="s">
        <v>349</v>
      </c>
      <c r="I38" s="5">
        <v>1.0</v>
      </c>
      <c r="J38" s="5">
        <v>1.0</v>
      </c>
      <c r="K38" s="5">
        <v>1.0</v>
      </c>
      <c r="L38" s="3" t="s">
        <v>350</v>
      </c>
      <c r="M38" s="5">
        <v>0.0</v>
      </c>
      <c r="N38" s="5">
        <v>1.0</v>
      </c>
      <c r="O38" s="5">
        <v>1.0</v>
      </c>
      <c r="P38" s="5">
        <v>1.0</v>
      </c>
      <c r="Q38" s="5">
        <v>1.0</v>
      </c>
    </row>
    <row r="39" ht="14.25" customHeight="1">
      <c r="A39" s="3">
        <v>349.0</v>
      </c>
      <c r="B39" s="3" t="s">
        <v>20</v>
      </c>
      <c r="C39" s="3" t="s">
        <v>351</v>
      </c>
      <c r="D39" s="5">
        <v>1.0</v>
      </c>
      <c r="E39" s="5">
        <v>1.0</v>
      </c>
      <c r="F39" s="5">
        <v>1.0</v>
      </c>
      <c r="G39" s="5">
        <v>1.0</v>
      </c>
      <c r="H39" s="3" t="s">
        <v>352</v>
      </c>
      <c r="I39" s="5">
        <v>2.0</v>
      </c>
      <c r="J39" s="5">
        <v>1.0</v>
      </c>
      <c r="K39" s="5">
        <v>1.0</v>
      </c>
      <c r="L39" s="3" t="s">
        <v>353</v>
      </c>
      <c r="M39" s="5">
        <v>0.0</v>
      </c>
      <c r="N39" s="5">
        <v>1.0</v>
      </c>
      <c r="O39" s="5">
        <v>1.0</v>
      </c>
      <c r="P39" s="5">
        <v>1.0</v>
      </c>
      <c r="Q39" s="5">
        <v>1.0</v>
      </c>
    </row>
    <row r="40" ht="14.25" customHeight="1">
      <c r="A40" s="3">
        <v>350.0</v>
      </c>
      <c r="B40" s="3">
        <v>49.0</v>
      </c>
      <c r="C40" s="3" t="s">
        <v>354</v>
      </c>
      <c r="D40" s="5">
        <v>1.0</v>
      </c>
      <c r="E40" s="5">
        <v>1.0</v>
      </c>
      <c r="F40" s="5">
        <v>1.0</v>
      </c>
      <c r="G40" s="5">
        <v>1.0</v>
      </c>
      <c r="H40" s="3" t="s">
        <v>355</v>
      </c>
      <c r="I40" s="5">
        <v>2.0</v>
      </c>
      <c r="J40" s="5">
        <v>1.0</v>
      </c>
      <c r="K40" s="5">
        <v>1.0</v>
      </c>
      <c r="L40" s="3" t="s">
        <v>356</v>
      </c>
      <c r="M40" s="5">
        <v>0.0</v>
      </c>
      <c r="N40" s="5">
        <v>1.0</v>
      </c>
      <c r="O40" s="5">
        <v>1.0</v>
      </c>
      <c r="P40" s="5">
        <v>1.0</v>
      </c>
      <c r="Q40" s="5">
        <v>1.0</v>
      </c>
    </row>
    <row r="41" ht="14.25" customHeight="1">
      <c r="A41" s="3">
        <v>351.0</v>
      </c>
      <c r="B41" s="3">
        <v>49.0</v>
      </c>
      <c r="C41" s="3" t="s">
        <v>357</v>
      </c>
      <c r="D41" s="5">
        <v>1.0</v>
      </c>
      <c r="E41" s="5">
        <v>0.8</v>
      </c>
      <c r="F41" s="5">
        <v>1.0</v>
      </c>
      <c r="G41" s="5">
        <v>0.8</v>
      </c>
      <c r="H41" s="3" t="s">
        <v>358</v>
      </c>
      <c r="I41" s="5">
        <v>2.0</v>
      </c>
      <c r="J41" s="5">
        <v>1.0</v>
      </c>
      <c r="K41" s="5">
        <v>1.0</v>
      </c>
      <c r="L41" s="3" t="s">
        <v>359</v>
      </c>
      <c r="M41" s="5">
        <v>0.0</v>
      </c>
      <c r="N41" s="5">
        <v>0.8</v>
      </c>
      <c r="O41" s="5">
        <v>0.5</v>
      </c>
      <c r="P41" s="5">
        <v>1.0</v>
      </c>
      <c r="Q41" s="5">
        <v>0.0</v>
      </c>
    </row>
    <row r="42" ht="14.25" customHeight="1">
      <c r="A42" s="3">
        <v>357.0</v>
      </c>
      <c r="B42" s="3">
        <v>49.0</v>
      </c>
      <c r="C42" s="3" t="s">
        <v>360</v>
      </c>
      <c r="D42" s="5">
        <v>1.0</v>
      </c>
      <c r="E42" s="5">
        <v>1.0</v>
      </c>
      <c r="F42" s="5">
        <v>1.0</v>
      </c>
      <c r="G42" s="5">
        <v>1.0</v>
      </c>
      <c r="H42" s="3" t="s">
        <v>361</v>
      </c>
      <c r="I42" s="5">
        <v>2.0</v>
      </c>
      <c r="J42" s="5">
        <v>1.0</v>
      </c>
      <c r="K42" s="5">
        <v>1.0</v>
      </c>
      <c r="L42" s="3" t="s">
        <v>362</v>
      </c>
      <c r="M42" s="5">
        <v>0.0</v>
      </c>
      <c r="N42" s="5">
        <v>0.8</v>
      </c>
      <c r="O42" s="5">
        <v>0.0</v>
      </c>
      <c r="P42" s="5">
        <v>1.0</v>
      </c>
      <c r="Q42" s="5">
        <v>0.0</v>
      </c>
    </row>
    <row r="43" ht="14.25" customHeight="1">
      <c r="A43" s="3">
        <v>359.0</v>
      </c>
      <c r="B43" s="3">
        <v>49.0</v>
      </c>
      <c r="C43" s="3" t="s">
        <v>363</v>
      </c>
      <c r="D43" s="5">
        <v>1.0</v>
      </c>
      <c r="E43" s="5">
        <v>1.0</v>
      </c>
      <c r="F43" s="5">
        <v>1.0</v>
      </c>
      <c r="G43" s="5">
        <v>1.0</v>
      </c>
      <c r="H43" s="3" t="s">
        <v>364</v>
      </c>
      <c r="I43" s="5">
        <v>1.0</v>
      </c>
      <c r="J43" s="5">
        <v>1.0</v>
      </c>
      <c r="K43" s="5">
        <v>1.0</v>
      </c>
      <c r="L43" s="3" t="s">
        <v>365</v>
      </c>
      <c r="M43" s="5">
        <v>0.0</v>
      </c>
      <c r="N43" s="5">
        <v>1.0</v>
      </c>
      <c r="O43" s="5">
        <v>0.5</v>
      </c>
      <c r="P43" s="5">
        <v>1.0</v>
      </c>
      <c r="Q43" s="5">
        <v>1.0</v>
      </c>
    </row>
    <row r="44" ht="14.25" customHeight="1">
      <c r="A44" s="3">
        <v>360.0</v>
      </c>
      <c r="B44" s="3">
        <v>49.0</v>
      </c>
      <c r="C44" s="3" t="s">
        <v>366</v>
      </c>
      <c r="D44" s="5">
        <v>1.0</v>
      </c>
      <c r="E44" s="5">
        <v>1.0</v>
      </c>
      <c r="F44" s="5">
        <v>1.0</v>
      </c>
      <c r="G44" s="5">
        <v>1.0</v>
      </c>
      <c r="H44" s="3" t="s">
        <v>367</v>
      </c>
      <c r="I44" s="5">
        <v>2.0</v>
      </c>
      <c r="J44" s="5">
        <v>1.0</v>
      </c>
      <c r="K44" s="5">
        <v>1.0</v>
      </c>
      <c r="L44" s="3" t="s">
        <v>368</v>
      </c>
      <c r="M44" s="5">
        <v>0.0</v>
      </c>
      <c r="N44" s="5">
        <v>1.0</v>
      </c>
      <c r="O44" s="5">
        <v>0.5</v>
      </c>
      <c r="P44" s="5">
        <v>1.0</v>
      </c>
      <c r="Q44" s="5">
        <v>0.0</v>
      </c>
    </row>
    <row r="45" ht="14.25" customHeight="1">
      <c r="A45" s="3">
        <v>520.0</v>
      </c>
      <c r="B45" s="3">
        <v>49.0</v>
      </c>
      <c r="C45" s="3" t="s">
        <v>369</v>
      </c>
      <c r="D45" s="5">
        <v>1.0</v>
      </c>
      <c r="E45" s="5">
        <v>1.0</v>
      </c>
      <c r="F45" s="5">
        <v>1.0</v>
      </c>
      <c r="G45" s="5">
        <v>1.0</v>
      </c>
      <c r="H45" s="3" t="s">
        <v>370</v>
      </c>
      <c r="I45" s="5">
        <v>1.0</v>
      </c>
      <c r="J45" s="5">
        <v>1.0</v>
      </c>
      <c r="K45" s="5">
        <v>1.0</v>
      </c>
      <c r="L45" s="3" t="s">
        <v>371</v>
      </c>
      <c r="M45" s="5">
        <v>0.0</v>
      </c>
      <c r="N45" s="5">
        <v>1.0</v>
      </c>
      <c r="O45" s="5">
        <v>0.0</v>
      </c>
      <c r="P45" s="5">
        <v>0.0</v>
      </c>
      <c r="Q45" s="5">
        <v>0.0</v>
      </c>
    </row>
    <row r="46" ht="14.25" customHeight="1">
      <c r="A46" s="3">
        <v>1307.0</v>
      </c>
      <c r="B46" s="3" t="s">
        <v>372</v>
      </c>
      <c r="C46" s="3" t="s">
        <v>373</v>
      </c>
      <c r="D46" s="5">
        <v>1.0</v>
      </c>
      <c r="E46" s="5">
        <v>1.0</v>
      </c>
      <c r="F46" s="5">
        <v>1.0</v>
      </c>
      <c r="G46" s="5">
        <v>1.0</v>
      </c>
      <c r="H46" s="3" t="s">
        <v>374</v>
      </c>
      <c r="I46" s="5">
        <v>2.0</v>
      </c>
      <c r="J46" s="5">
        <v>1.0</v>
      </c>
      <c r="K46" s="5">
        <v>1.0</v>
      </c>
      <c r="L46" s="3" t="s">
        <v>375</v>
      </c>
      <c r="M46" s="5">
        <v>0.0</v>
      </c>
      <c r="N46" s="5">
        <v>1.0</v>
      </c>
      <c r="O46" s="5">
        <v>0.0</v>
      </c>
      <c r="P46" s="5">
        <v>1.0</v>
      </c>
      <c r="Q46" s="5">
        <v>0.0</v>
      </c>
    </row>
    <row r="47" ht="14.25" customHeight="1">
      <c r="A47" s="3">
        <v>1308.0</v>
      </c>
      <c r="B47" s="3" t="s">
        <v>372</v>
      </c>
      <c r="C47" s="3" t="s">
        <v>376</v>
      </c>
      <c r="D47" s="5">
        <v>1.0</v>
      </c>
      <c r="E47" s="5">
        <v>1.0</v>
      </c>
      <c r="F47" s="5">
        <v>1.0</v>
      </c>
      <c r="G47" s="5">
        <v>1.0</v>
      </c>
      <c r="H47" s="3" t="s">
        <v>377</v>
      </c>
      <c r="I47" s="5">
        <v>1.0</v>
      </c>
      <c r="J47" s="5">
        <v>1.0</v>
      </c>
      <c r="K47" s="5">
        <v>1.0</v>
      </c>
      <c r="L47" s="3" t="s">
        <v>378</v>
      </c>
      <c r="M47" s="5">
        <v>0.0</v>
      </c>
      <c r="N47" s="5">
        <v>1.0</v>
      </c>
      <c r="O47" s="5">
        <v>1.0</v>
      </c>
      <c r="P47" s="5">
        <v>1.0</v>
      </c>
      <c r="Q47" s="5">
        <v>1.0</v>
      </c>
    </row>
    <row r="48" ht="14.25" customHeight="1">
      <c r="A48" s="3">
        <v>1309.0</v>
      </c>
      <c r="B48" s="3" t="s">
        <v>372</v>
      </c>
      <c r="C48" s="3" t="s">
        <v>379</v>
      </c>
      <c r="D48" s="5">
        <v>1.0</v>
      </c>
      <c r="E48" s="5">
        <v>1.0</v>
      </c>
      <c r="F48" s="5">
        <v>1.0</v>
      </c>
      <c r="G48" s="5">
        <v>1.0</v>
      </c>
      <c r="H48" s="3" t="s">
        <v>380</v>
      </c>
      <c r="I48" s="5">
        <v>1.0</v>
      </c>
      <c r="J48" s="5">
        <v>1.0</v>
      </c>
      <c r="K48" s="5">
        <v>1.0</v>
      </c>
      <c r="L48" s="3" t="s">
        <v>381</v>
      </c>
      <c r="M48" s="5">
        <v>0.0</v>
      </c>
      <c r="N48" s="5">
        <v>1.0</v>
      </c>
      <c r="O48" s="5">
        <v>1.0</v>
      </c>
      <c r="P48" s="5">
        <v>1.0</v>
      </c>
      <c r="Q48" s="5">
        <v>1.0</v>
      </c>
    </row>
    <row r="49" ht="14.25" customHeight="1">
      <c r="A49" s="3">
        <v>1310.0</v>
      </c>
      <c r="B49" s="3" t="s">
        <v>372</v>
      </c>
      <c r="C49" s="3" t="s">
        <v>382</v>
      </c>
      <c r="D49" s="5">
        <v>1.0</v>
      </c>
      <c r="E49" s="5">
        <v>1.0</v>
      </c>
      <c r="F49" s="5">
        <v>1.0</v>
      </c>
      <c r="G49" s="5">
        <v>1.0</v>
      </c>
      <c r="H49" s="3" t="s">
        <v>383</v>
      </c>
      <c r="I49" s="5">
        <v>2.0</v>
      </c>
      <c r="J49" s="5">
        <v>1.0</v>
      </c>
      <c r="K49" s="5">
        <v>1.0</v>
      </c>
      <c r="L49" s="3" t="s">
        <v>384</v>
      </c>
      <c r="M49" s="5">
        <v>0.0</v>
      </c>
      <c r="N49" s="5">
        <v>1.0</v>
      </c>
      <c r="O49" s="5">
        <v>1.0</v>
      </c>
      <c r="P49" s="5">
        <v>1.0</v>
      </c>
      <c r="Q49" s="5">
        <v>1.0</v>
      </c>
    </row>
    <row r="50" ht="14.25" customHeight="1">
      <c r="A50" s="3">
        <v>1311.0</v>
      </c>
      <c r="B50" s="3" t="s">
        <v>372</v>
      </c>
      <c r="C50" s="3" t="s">
        <v>385</v>
      </c>
      <c r="D50" s="5">
        <v>1.0</v>
      </c>
      <c r="E50" s="5">
        <v>1.0</v>
      </c>
      <c r="F50" s="5">
        <v>1.0</v>
      </c>
      <c r="G50" s="5">
        <v>1.0</v>
      </c>
      <c r="H50" s="3" t="s">
        <v>386</v>
      </c>
      <c r="I50" s="5">
        <v>1.0</v>
      </c>
      <c r="J50" s="5">
        <v>1.0</v>
      </c>
      <c r="K50" s="5">
        <v>1.0</v>
      </c>
      <c r="L50" s="3" t="s">
        <v>387</v>
      </c>
      <c r="M50" s="5">
        <v>0.0</v>
      </c>
      <c r="N50" s="5">
        <v>1.0</v>
      </c>
      <c r="O50" s="5">
        <v>0.0</v>
      </c>
      <c r="P50" s="5">
        <v>0.0</v>
      </c>
      <c r="Q50" s="5">
        <v>0.0</v>
      </c>
    </row>
    <row r="51" ht="14.25" customHeight="1">
      <c r="A51" s="3">
        <v>1312.0</v>
      </c>
      <c r="B51" s="3" t="s">
        <v>372</v>
      </c>
      <c r="C51" s="3" t="s">
        <v>388</v>
      </c>
      <c r="D51" s="5">
        <v>1.0</v>
      </c>
      <c r="E51" s="5">
        <v>0.0</v>
      </c>
      <c r="F51" s="5">
        <v>1.0</v>
      </c>
      <c r="G51" s="5">
        <v>1.0</v>
      </c>
      <c r="H51" s="3" t="s">
        <v>389</v>
      </c>
      <c r="I51" s="5">
        <v>2.0</v>
      </c>
      <c r="J51" s="5">
        <v>1.0</v>
      </c>
      <c r="K51" s="5">
        <v>1.0</v>
      </c>
      <c r="L51" s="3" t="s">
        <v>390</v>
      </c>
      <c r="M51" s="5">
        <v>0.0</v>
      </c>
      <c r="N51" s="5">
        <v>1.0</v>
      </c>
      <c r="O51" s="5">
        <v>1.0</v>
      </c>
      <c r="P51" s="5">
        <v>1.0</v>
      </c>
      <c r="Q51" s="5">
        <v>1.0</v>
      </c>
    </row>
    <row r="52" ht="14.25" customHeight="1">
      <c r="A52" s="3">
        <v>1313.0</v>
      </c>
      <c r="B52" s="3" t="s">
        <v>372</v>
      </c>
      <c r="C52" s="3" t="s">
        <v>391</v>
      </c>
      <c r="D52" s="5">
        <v>1.0</v>
      </c>
      <c r="E52" s="5">
        <v>1.0</v>
      </c>
      <c r="F52" s="5">
        <v>1.0</v>
      </c>
      <c r="G52" s="5">
        <v>1.0</v>
      </c>
      <c r="H52" s="3" t="s">
        <v>392</v>
      </c>
      <c r="I52" s="5">
        <v>1.0</v>
      </c>
      <c r="J52" s="5">
        <v>1.0</v>
      </c>
      <c r="K52" s="5">
        <v>1.0</v>
      </c>
      <c r="L52" s="3" t="s">
        <v>393</v>
      </c>
      <c r="M52" s="5">
        <v>0.0</v>
      </c>
      <c r="N52" s="5">
        <v>1.0</v>
      </c>
      <c r="O52" s="5">
        <v>1.0</v>
      </c>
      <c r="P52" s="5">
        <v>0.0</v>
      </c>
      <c r="Q52" s="5">
        <v>0.0</v>
      </c>
    </row>
    <row r="53" ht="14.25" customHeight="1">
      <c r="A53" s="3">
        <v>1314.0</v>
      </c>
      <c r="B53" s="3" t="s">
        <v>372</v>
      </c>
      <c r="C53" s="3" t="s">
        <v>394</v>
      </c>
      <c r="D53" s="5">
        <v>0.0</v>
      </c>
      <c r="E53" s="5">
        <v>0.0</v>
      </c>
      <c r="F53" s="5">
        <v>0.0</v>
      </c>
      <c r="G53" s="5">
        <v>0.0</v>
      </c>
      <c r="H53" s="3" t="s">
        <v>395</v>
      </c>
      <c r="I53" s="5">
        <v>0.0</v>
      </c>
      <c r="J53" s="5">
        <v>0.0</v>
      </c>
      <c r="K53" s="5">
        <v>0.0</v>
      </c>
      <c r="L53" s="3" t="s">
        <v>396</v>
      </c>
      <c r="M53" s="5">
        <v>0.0</v>
      </c>
      <c r="N53" s="5">
        <v>0.0</v>
      </c>
      <c r="O53" s="5">
        <v>0.0</v>
      </c>
      <c r="P53" s="5">
        <v>0.0</v>
      </c>
      <c r="Q53" s="5">
        <v>0.0</v>
      </c>
    </row>
    <row r="54" ht="14.25" customHeight="1">
      <c r="A54" s="3">
        <v>1315.0</v>
      </c>
      <c r="B54" s="3" t="s">
        <v>372</v>
      </c>
      <c r="C54" s="3" t="s">
        <v>397</v>
      </c>
      <c r="D54" s="5">
        <v>1.0</v>
      </c>
      <c r="E54" s="5">
        <v>1.0</v>
      </c>
      <c r="F54" s="5">
        <v>1.0</v>
      </c>
      <c r="G54" s="5">
        <v>1.0</v>
      </c>
      <c r="H54" s="3" t="s">
        <v>398</v>
      </c>
      <c r="I54" s="5">
        <v>1.0</v>
      </c>
      <c r="J54" s="5">
        <v>1.0</v>
      </c>
      <c r="K54" s="5">
        <v>1.0</v>
      </c>
      <c r="L54" s="3" t="s">
        <v>399</v>
      </c>
      <c r="M54" s="5">
        <v>0.0</v>
      </c>
      <c r="N54" s="5">
        <v>1.0</v>
      </c>
      <c r="O54" s="5">
        <v>0.0</v>
      </c>
      <c r="P54" s="5">
        <v>1.0</v>
      </c>
      <c r="Q54" s="5">
        <v>1.0</v>
      </c>
    </row>
    <row r="55" ht="14.25" customHeight="1">
      <c r="A55" s="3">
        <v>1316.0</v>
      </c>
      <c r="B55" s="3" t="s">
        <v>372</v>
      </c>
      <c r="C55" s="3" t="s">
        <v>400</v>
      </c>
      <c r="D55" s="5">
        <v>1.0</v>
      </c>
      <c r="E55" s="5">
        <v>1.0</v>
      </c>
      <c r="F55" s="5">
        <v>1.0</v>
      </c>
      <c r="G55" s="5">
        <v>1.0</v>
      </c>
      <c r="H55" s="3" t="s">
        <v>401</v>
      </c>
      <c r="I55" s="5">
        <v>2.0</v>
      </c>
      <c r="J55" s="5">
        <v>1.0</v>
      </c>
      <c r="K55" s="5">
        <v>1.0</v>
      </c>
      <c r="L55" s="3" t="s">
        <v>402</v>
      </c>
      <c r="M55" s="5">
        <v>0.0</v>
      </c>
      <c r="N55" s="5">
        <v>1.0</v>
      </c>
      <c r="O55" s="5">
        <v>0.0</v>
      </c>
      <c r="P55" s="5">
        <v>1.0</v>
      </c>
      <c r="Q55" s="5">
        <v>1.0</v>
      </c>
    </row>
    <row r="56" ht="14.25" customHeight="1">
      <c r="A56" s="3">
        <v>1317.0</v>
      </c>
      <c r="B56" s="3" t="s">
        <v>372</v>
      </c>
      <c r="C56" s="3" t="s">
        <v>403</v>
      </c>
      <c r="D56" s="5">
        <v>0.0</v>
      </c>
      <c r="E56" s="5">
        <v>0.0</v>
      </c>
      <c r="F56" s="5">
        <v>0.0</v>
      </c>
      <c r="G56" s="5">
        <v>0.0</v>
      </c>
      <c r="H56" s="3" t="s">
        <v>404</v>
      </c>
      <c r="I56" s="5">
        <v>0.0</v>
      </c>
      <c r="J56" s="5">
        <v>0.0</v>
      </c>
      <c r="K56" s="5">
        <v>0.0</v>
      </c>
      <c r="L56" s="3" t="s">
        <v>405</v>
      </c>
      <c r="M56" s="5">
        <v>0.0</v>
      </c>
      <c r="N56" s="5">
        <v>0.8</v>
      </c>
      <c r="O56" s="5">
        <v>0.0</v>
      </c>
      <c r="P56" s="5">
        <v>0.0</v>
      </c>
      <c r="Q56" s="5">
        <v>0.0</v>
      </c>
    </row>
    <row r="57" ht="14.25" customHeight="1">
      <c r="A57" s="3">
        <v>1318.0</v>
      </c>
      <c r="B57" s="3" t="s">
        <v>372</v>
      </c>
      <c r="C57" s="3" t="s">
        <v>406</v>
      </c>
      <c r="D57" s="5">
        <v>1.0</v>
      </c>
      <c r="E57" s="5">
        <v>1.0</v>
      </c>
      <c r="F57" s="5">
        <v>1.0</v>
      </c>
      <c r="G57" s="5">
        <v>0.0</v>
      </c>
      <c r="H57" s="3" t="s">
        <v>407</v>
      </c>
      <c r="I57" s="5">
        <v>2.0</v>
      </c>
      <c r="J57" s="5">
        <v>1.0</v>
      </c>
      <c r="K57" s="5">
        <v>1.0</v>
      </c>
      <c r="L57" s="3" t="s">
        <v>408</v>
      </c>
      <c r="M57" s="5">
        <v>0.0</v>
      </c>
      <c r="N57" s="5">
        <v>1.0</v>
      </c>
      <c r="O57" s="5">
        <v>1.0</v>
      </c>
      <c r="P57" s="5">
        <v>1.0</v>
      </c>
      <c r="Q57" s="5">
        <v>1.0</v>
      </c>
    </row>
    <row r="58" ht="14.25" customHeight="1">
      <c r="A58" s="3">
        <v>1319.0</v>
      </c>
      <c r="B58" s="3" t="s">
        <v>372</v>
      </c>
      <c r="C58" s="3" t="s">
        <v>409</v>
      </c>
      <c r="D58" s="5">
        <v>1.0</v>
      </c>
      <c r="E58" s="5">
        <v>1.0</v>
      </c>
      <c r="F58" s="5">
        <v>1.0</v>
      </c>
      <c r="G58" s="5">
        <v>1.0</v>
      </c>
      <c r="H58" s="3" t="s">
        <v>410</v>
      </c>
      <c r="I58" s="5">
        <v>2.0</v>
      </c>
      <c r="J58" s="5">
        <v>1.0</v>
      </c>
      <c r="K58" s="5">
        <v>1.0</v>
      </c>
      <c r="L58" s="3" t="s">
        <v>411</v>
      </c>
      <c r="M58" s="5">
        <v>0.0</v>
      </c>
      <c r="N58" s="5">
        <v>1.0</v>
      </c>
      <c r="O58" s="5">
        <v>1.0</v>
      </c>
      <c r="P58" s="5">
        <v>0.0</v>
      </c>
      <c r="Q58" s="5">
        <v>0.0</v>
      </c>
    </row>
    <row r="59" ht="14.25" customHeight="1">
      <c r="A59" s="3">
        <v>1320.0</v>
      </c>
      <c r="B59" s="3" t="s">
        <v>372</v>
      </c>
      <c r="C59" s="3" t="s">
        <v>412</v>
      </c>
      <c r="D59" s="5">
        <v>1.0</v>
      </c>
      <c r="E59" s="5">
        <v>1.0</v>
      </c>
      <c r="F59" s="5">
        <v>1.0</v>
      </c>
      <c r="G59" s="5">
        <v>1.0</v>
      </c>
      <c r="H59" s="3" t="s">
        <v>413</v>
      </c>
      <c r="I59" s="5">
        <v>2.0</v>
      </c>
      <c r="J59" s="5">
        <v>1.0</v>
      </c>
      <c r="K59" s="5">
        <v>1.0</v>
      </c>
      <c r="L59" s="3" t="s">
        <v>414</v>
      </c>
      <c r="M59" s="5">
        <v>0.0</v>
      </c>
      <c r="N59" s="5">
        <v>1.0</v>
      </c>
      <c r="O59" s="5">
        <v>1.0</v>
      </c>
      <c r="P59" s="5">
        <v>1.0</v>
      </c>
      <c r="Q59" s="5">
        <v>1.0</v>
      </c>
    </row>
    <row r="60" ht="14.25" customHeight="1">
      <c r="A60" s="3">
        <v>1321.0</v>
      </c>
      <c r="B60" s="3" t="s">
        <v>372</v>
      </c>
      <c r="C60" s="3" t="s">
        <v>415</v>
      </c>
      <c r="D60" s="5">
        <v>1.0</v>
      </c>
      <c r="E60" s="5">
        <v>1.0</v>
      </c>
      <c r="F60" s="5">
        <v>1.0</v>
      </c>
      <c r="G60" s="5">
        <v>1.0</v>
      </c>
      <c r="H60" s="3" t="s">
        <v>416</v>
      </c>
      <c r="I60" s="5">
        <v>2.0</v>
      </c>
      <c r="J60" s="5">
        <v>1.0</v>
      </c>
      <c r="K60" s="5">
        <v>1.0</v>
      </c>
      <c r="L60" s="3" t="s">
        <v>417</v>
      </c>
      <c r="M60" s="5">
        <v>0.0</v>
      </c>
      <c r="N60" s="5">
        <v>1.0</v>
      </c>
      <c r="O60" s="5">
        <v>1.0</v>
      </c>
      <c r="P60" s="5">
        <v>1.0</v>
      </c>
      <c r="Q60" s="5">
        <v>1.0</v>
      </c>
    </row>
    <row r="61" ht="14.25" customHeight="1">
      <c r="A61" s="3">
        <v>1322.0</v>
      </c>
      <c r="B61" s="3" t="s">
        <v>372</v>
      </c>
      <c r="C61" s="3" t="s">
        <v>418</v>
      </c>
      <c r="D61" s="5">
        <v>1.0</v>
      </c>
      <c r="E61" s="5">
        <v>1.0</v>
      </c>
      <c r="F61" s="5">
        <v>1.0</v>
      </c>
      <c r="G61" s="5">
        <v>1.0</v>
      </c>
      <c r="H61" s="3" t="s">
        <v>419</v>
      </c>
      <c r="I61" s="5">
        <v>1.0</v>
      </c>
      <c r="J61" s="5">
        <v>1.0</v>
      </c>
      <c r="K61" s="5">
        <v>1.0</v>
      </c>
      <c r="L61" s="3" t="s">
        <v>420</v>
      </c>
      <c r="M61" s="5">
        <v>0.0</v>
      </c>
      <c r="N61" s="5">
        <v>1.0</v>
      </c>
      <c r="O61" s="5">
        <v>1.0</v>
      </c>
      <c r="P61" s="5">
        <v>1.0</v>
      </c>
      <c r="Q61" s="5">
        <v>1.0</v>
      </c>
    </row>
    <row r="62" ht="14.25" customHeight="1">
      <c r="A62" s="3">
        <v>1323.0</v>
      </c>
      <c r="B62" s="3" t="s">
        <v>372</v>
      </c>
      <c r="C62" s="3" t="s">
        <v>421</v>
      </c>
      <c r="D62" s="5">
        <v>1.0</v>
      </c>
      <c r="E62" s="5">
        <v>1.0</v>
      </c>
      <c r="F62" s="5">
        <v>1.0</v>
      </c>
      <c r="G62" s="5">
        <v>1.0</v>
      </c>
      <c r="H62" s="3" t="s">
        <v>422</v>
      </c>
      <c r="I62" s="5">
        <v>1.0</v>
      </c>
      <c r="J62" s="5">
        <v>1.0</v>
      </c>
      <c r="K62" s="5">
        <v>0.5</v>
      </c>
      <c r="L62" s="3" t="s">
        <v>423</v>
      </c>
      <c r="M62" s="5">
        <v>0.0</v>
      </c>
      <c r="N62" s="5">
        <v>1.0</v>
      </c>
      <c r="O62" s="5">
        <v>1.0</v>
      </c>
      <c r="P62" s="5">
        <v>1.0</v>
      </c>
      <c r="Q62" s="5">
        <v>1.0</v>
      </c>
    </row>
    <row r="63" ht="14.25" customHeight="1">
      <c r="A63" s="3">
        <v>1324.0</v>
      </c>
      <c r="B63" s="3" t="s">
        <v>372</v>
      </c>
      <c r="C63" s="3" t="s">
        <v>424</v>
      </c>
      <c r="D63" s="5">
        <v>1.0</v>
      </c>
      <c r="E63" s="5">
        <v>1.0</v>
      </c>
      <c r="F63" s="5">
        <v>1.0</v>
      </c>
      <c r="G63" s="5">
        <v>1.0</v>
      </c>
      <c r="H63" s="3" t="s">
        <v>425</v>
      </c>
      <c r="I63" s="5">
        <v>2.0</v>
      </c>
      <c r="J63" s="5">
        <v>1.0</v>
      </c>
      <c r="K63" s="5">
        <v>1.0</v>
      </c>
      <c r="L63" s="3" t="s">
        <v>426</v>
      </c>
      <c r="M63" s="5">
        <v>0.0</v>
      </c>
      <c r="N63" s="5">
        <v>1.0</v>
      </c>
      <c r="O63" s="5">
        <v>1.0</v>
      </c>
      <c r="P63" s="5">
        <v>1.0</v>
      </c>
      <c r="Q63" s="5">
        <v>1.0</v>
      </c>
    </row>
    <row r="64" ht="14.25" customHeight="1">
      <c r="A64" s="3">
        <v>1326.0</v>
      </c>
      <c r="B64" s="3" t="s">
        <v>372</v>
      </c>
      <c r="C64" s="3" t="s">
        <v>427</v>
      </c>
      <c r="D64" s="5">
        <v>1.0</v>
      </c>
      <c r="E64" s="5">
        <v>1.0</v>
      </c>
      <c r="F64" s="5">
        <v>1.0</v>
      </c>
      <c r="G64" s="5">
        <v>1.0</v>
      </c>
      <c r="H64" s="3" t="s">
        <v>428</v>
      </c>
      <c r="I64" s="5">
        <v>2.0</v>
      </c>
      <c r="J64" s="5">
        <v>1.0</v>
      </c>
      <c r="K64" s="5">
        <v>0.0</v>
      </c>
      <c r="L64" s="3" t="s">
        <v>429</v>
      </c>
      <c r="M64" s="5">
        <v>0.0</v>
      </c>
      <c r="N64" s="5">
        <v>1.0</v>
      </c>
      <c r="O64" s="5">
        <v>1.0</v>
      </c>
      <c r="P64" s="5">
        <v>1.0</v>
      </c>
      <c r="Q64" s="5">
        <v>1.0</v>
      </c>
    </row>
    <row r="65" ht="14.25" customHeight="1">
      <c r="A65" s="3">
        <v>1328.0</v>
      </c>
      <c r="B65" s="3" t="s">
        <v>372</v>
      </c>
      <c r="C65" s="3" t="s">
        <v>430</v>
      </c>
      <c r="D65" s="5">
        <v>1.0</v>
      </c>
      <c r="E65" s="5">
        <v>1.0</v>
      </c>
      <c r="F65" s="5">
        <v>1.0</v>
      </c>
      <c r="G65" s="5">
        <v>1.0</v>
      </c>
      <c r="H65" s="3" t="s">
        <v>431</v>
      </c>
      <c r="I65" s="5">
        <v>1.0</v>
      </c>
      <c r="J65" s="5">
        <v>1.0</v>
      </c>
      <c r="K65" s="5">
        <v>1.0</v>
      </c>
      <c r="L65" s="3" t="s">
        <v>432</v>
      </c>
      <c r="M65" s="5">
        <v>0.0</v>
      </c>
      <c r="N65" s="5">
        <v>1.0</v>
      </c>
      <c r="O65" s="5">
        <v>1.0</v>
      </c>
      <c r="P65" s="5">
        <v>1.0</v>
      </c>
      <c r="Q65" s="5">
        <v>1.0</v>
      </c>
    </row>
    <row r="66" ht="14.25" customHeight="1">
      <c r="A66" s="3">
        <v>1329.0</v>
      </c>
      <c r="B66" s="3" t="s">
        <v>372</v>
      </c>
      <c r="C66" s="3" t="s">
        <v>433</v>
      </c>
      <c r="D66" s="5">
        <v>1.0</v>
      </c>
      <c r="E66" s="5">
        <v>1.0</v>
      </c>
      <c r="F66" s="5">
        <v>1.0</v>
      </c>
      <c r="G66" s="5">
        <v>1.0</v>
      </c>
      <c r="H66" s="3" t="s">
        <v>434</v>
      </c>
      <c r="I66" s="5">
        <v>2.0</v>
      </c>
      <c r="J66" s="5">
        <v>1.0</v>
      </c>
      <c r="K66" s="5">
        <v>1.0</v>
      </c>
      <c r="L66" s="3" t="s">
        <v>435</v>
      </c>
      <c r="M66" s="5">
        <v>0.0</v>
      </c>
      <c r="N66" s="5">
        <v>1.0</v>
      </c>
      <c r="O66" s="5">
        <v>1.0</v>
      </c>
      <c r="P66" s="5">
        <v>1.0</v>
      </c>
      <c r="Q66" s="5">
        <v>1.0</v>
      </c>
    </row>
    <row r="67" ht="14.25" customHeight="1">
      <c r="A67" s="3">
        <v>1334.0</v>
      </c>
      <c r="B67" s="3" t="s">
        <v>372</v>
      </c>
      <c r="C67" s="3" t="s">
        <v>436</v>
      </c>
      <c r="D67" s="5">
        <v>1.0</v>
      </c>
      <c r="E67" s="5">
        <v>1.0</v>
      </c>
      <c r="F67" s="5">
        <v>1.0</v>
      </c>
      <c r="G67" s="5">
        <v>1.0</v>
      </c>
      <c r="H67" s="3" t="s">
        <v>437</v>
      </c>
      <c r="I67" s="5">
        <v>2.0</v>
      </c>
      <c r="J67" s="5">
        <v>1.0</v>
      </c>
      <c r="K67" s="5">
        <v>1.0</v>
      </c>
      <c r="L67" s="3" t="s">
        <v>438</v>
      </c>
      <c r="M67" s="5">
        <v>0.0</v>
      </c>
      <c r="N67" s="5">
        <v>1.0</v>
      </c>
      <c r="O67" s="5">
        <v>1.0</v>
      </c>
      <c r="P67" s="5">
        <v>1.0</v>
      </c>
      <c r="Q67" s="5">
        <v>1.0</v>
      </c>
    </row>
    <row r="68" ht="14.25" customHeight="1">
      <c r="A68" s="3">
        <v>1337.0</v>
      </c>
      <c r="B68" s="3" t="s">
        <v>372</v>
      </c>
      <c r="C68" s="3" t="s">
        <v>439</v>
      </c>
      <c r="D68" s="5">
        <v>1.0</v>
      </c>
      <c r="E68" s="5">
        <v>1.0</v>
      </c>
      <c r="F68" s="5">
        <v>1.0</v>
      </c>
      <c r="G68" s="5">
        <v>0.0</v>
      </c>
      <c r="H68" s="3" t="s">
        <v>440</v>
      </c>
      <c r="I68" s="5">
        <v>2.0</v>
      </c>
      <c r="J68" s="5">
        <v>1.0</v>
      </c>
      <c r="K68" s="5">
        <v>0.0</v>
      </c>
      <c r="L68" s="3" t="s">
        <v>441</v>
      </c>
      <c r="M68" s="5">
        <v>0.0</v>
      </c>
      <c r="N68" s="5">
        <v>0.5</v>
      </c>
      <c r="O68" s="5">
        <v>1.0</v>
      </c>
      <c r="P68" s="5">
        <v>1.0</v>
      </c>
      <c r="Q68" s="5">
        <v>1.0</v>
      </c>
    </row>
    <row r="69" ht="14.25" customHeight="1">
      <c r="A69" s="3">
        <v>1341.0</v>
      </c>
      <c r="B69" s="3" t="s">
        <v>372</v>
      </c>
      <c r="C69" s="3" t="s">
        <v>442</v>
      </c>
      <c r="D69" s="5">
        <v>1.0</v>
      </c>
      <c r="E69" s="5">
        <v>1.0</v>
      </c>
      <c r="F69" s="5">
        <v>1.0</v>
      </c>
      <c r="G69" s="5">
        <v>1.0</v>
      </c>
      <c r="H69" s="3" t="s">
        <v>443</v>
      </c>
      <c r="I69" s="5">
        <v>2.0</v>
      </c>
      <c r="J69" s="5">
        <v>1.0</v>
      </c>
      <c r="K69" s="5">
        <v>0.0</v>
      </c>
      <c r="L69" s="3" t="s">
        <v>444</v>
      </c>
      <c r="M69" s="5">
        <v>0.0</v>
      </c>
      <c r="N69" s="5">
        <v>1.0</v>
      </c>
      <c r="O69" s="5">
        <v>1.0</v>
      </c>
      <c r="P69" s="5">
        <v>1.0</v>
      </c>
      <c r="Q69" s="5">
        <v>1.0</v>
      </c>
    </row>
    <row r="70" ht="14.25" customHeight="1">
      <c r="A70" s="3">
        <v>1345.0</v>
      </c>
      <c r="B70" s="3" t="s">
        <v>372</v>
      </c>
      <c r="C70" s="3" t="s">
        <v>445</v>
      </c>
      <c r="D70" s="5">
        <v>1.0</v>
      </c>
      <c r="E70" s="5">
        <v>1.0</v>
      </c>
      <c r="F70" s="5">
        <v>1.0</v>
      </c>
      <c r="G70" s="5">
        <v>1.0</v>
      </c>
      <c r="H70" s="3" t="s">
        <v>446</v>
      </c>
      <c r="I70" s="5">
        <v>2.0</v>
      </c>
      <c r="J70" s="5">
        <v>1.0</v>
      </c>
      <c r="K70" s="5">
        <v>1.0</v>
      </c>
      <c r="L70" s="3" t="s">
        <v>447</v>
      </c>
      <c r="M70" s="5">
        <v>0.0</v>
      </c>
      <c r="N70" s="5">
        <v>1.0</v>
      </c>
      <c r="O70" s="5">
        <v>1.0</v>
      </c>
      <c r="P70" s="5">
        <v>1.0</v>
      </c>
      <c r="Q70" s="5">
        <v>1.0</v>
      </c>
    </row>
    <row r="71" ht="14.25" customHeight="1">
      <c r="A71" s="3">
        <v>1346.0</v>
      </c>
      <c r="B71" s="3" t="s">
        <v>372</v>
      </c>
      <c r="C71" s="3" t="s">
        <v>448</v>
      </c>
      <c r="D71" s="5">
        <v>1.0</v>
      </c>
      <c r="E71" s="5">
        <v>1.0</v>
      </c>
      <c r="F71" s="5">
        <v>1.0</v>
      </c>
      <c r="G71" s="5">
        <v>1.0</v>
      </c>
      <c r="H71" s="3" t="s">
        <v>449</v>
      </c>
      <c r="I71" s="5">
        <v>2.0</v>
      </c>
      <c r="L71" s="3" t="s">
        <v>450</v>
      </c>
      <c r="M71" s="5">
        <v>0.0</v>
      </c>
      <c r="N71" s="5">
        <v>1.0</v>
      </c>
    </row>
    <row r="72" ht="14.25" customHeight="1">
      <c r="A72" s="3">
        <v>1489.0</v>
      </c>
      <c r="B72" s="3">
        <v>49.0</v>
      </c>
      <c r="C72" s="3" t="s">
        <v>644</v>
      </c>
      <c r="D72" s="5">
        <v>1.0</v>
      </c>
      <c r="E72" s="5">
        <v>0.0</v>
      </c>
      <c r="F72" s="5">
        <v>1.0</v>
      </c>
      <c r="G72" s="5">
        <v>0.0</v>
      </c>
      <c r="H72" s="3" t="s">
        <v>645</v>
      </c>
      <c r="I72" s="5">
        <v>2.0</v>
      </c>
      <c r="J72" s="5">
        <v>1.0</v>
      </c>
      <c r="K72" s="5">
        <v>1.0</v>
      </c>
      <c r="L72" s="3" t="s">
        <v>646</v>
      </c>
      <c r="M72" s="5">
        <v>0.0</v>
      </c>
      <c r="N72" s="5">
        <v>1.0</v>
      </c>
      <c r="O72" s="5">
        <v>0.0</v>
      </c>
      <c r="P72" s="5">
        <v>0.0</v>
      </c>
      <c r="Q72" s="5">
        <v>0.0</v>
      </c>
    </row>
    <row r="73" ht="14.25" customHeight="1">
      <c r="A73" s="3">
        <v>2384.0</v>
      </c>
      <c r="B73" s="3">
        <v>49.0</v>
      </c>
      <c r="C73" s="3" t="s">
        <v>654</v>
      </c>
      <c r="D73" s="5">
        <v>1.0</v>
      </c>
      <c r="E73" s="5">
        <v>1.0</v>
      </c>
      <c r="F73" s="5">
        <v>1.0</v>
      </c>
      <c r="G73" s="5">
        <v>1.0</v>
      </c>
      <c r="H73" s="3" t="s">
        <v>655</v>
      </c>
      <c r="I73" s="5">
        <v>2.0</v>
      </c>
      <c r="J73" s="5">
        <v>1.0</v>
      </c>
      <c r="K73" s="5">
        <v>1.0</v>
      </c>
      <c r="L73" s="3" t="s">
        <v>656</v>
      </c>
      <c r="M73" s="5">
        <v>0.0</v>
      </c>
      <c r="N73" s="5">
        <v>1.0</v>
      </c>
      <c r="O73" s="5">
        <v>1.0</v>
      </c>
      <c r="P73" s="5">
        <v>1.0</v>
      </c>
      <c r="Q73" s="5">
        <v>1.0</v>
      </c>
    </row>
    <row r="74" ht="14.25" customHeight="1">
      <c r="A74" s="3">
        <v>2437.0</v>
      </c>
      <c r="B74" s="3">
        <v>49.0</v>
      </c>
      <c r="C74" s="3" t="s">
        <v>657</v>
      </c>
      <c r="D74" s="5">
        <v>0.0</v>
      </c>
      <c r="E74" s="5">
        <v>0.0</v>
      </c>
      <c r="F74" s="5">
        <v>1.0</v>
      </c>
      <c r="G74" s="5">
        <v>1.0</v>
      </c>
      <c r="H74" s="3" t="s">
        <v>658</v>
      </c>
      <c r="I74" s="5">
        <v>0.0</v>
      </c>
      <c r="J74" s="5">
        <v>1.0</v>
      </c>
      <c r="K74" s="5">
        <v>0.0</v>
      </c>
      <c r="L74" s="3" t="s">
        <v>659</v>
      </c>
      <c r="M74" s="5">
        <v>0.0</v>
      </c>
      <c r="N74" s="5">
        <v>1.0</v>
      </c>
      <c r="O74" s="5">
        <v>0.0</v>
      </c>
      <c r="P74" s="5">
        <v>1.0</v>
      </c>
      <c r="Q74" s="5">
        <v>1.0</v>
      </c>
    </row>
    <row r="75" ht="14.25" customHeight="1">
      <c r="A75" s="3">
        <v>2484.0</v>
      </c>
      <c r="B75" s="3">
        <v>49.0</v>
      </c>
      <c r="C75" s="3" t="s">
        <v>660</v>
      </c>
      <c r="D75" s="5">
        <v>1.0</v>
      </c>
      <c r="E75" s="5">
        <v>1.0</v>
      </c>
      <c r="F75" s="5">
        <v>1.0</v>
      </c>
      <c r="G75" s="5">
        <v>1.0</v>
      </c>
      <c r="H75" s="3" t="s">
        <v>661</v>
      </c>
      <c r="I75" s="5">
        <v>2.0</v>
      </c>
      <c r="J75" s="5">
        <v>1.0</v>
      </c>
      <c r="K75" s="5">
        <v>1.0</v>
      </c>
      <c r="L75" s="3" t="s">
        <v>662</v>
      </c>
      <c r="M75" s="5">
        <v>0.0</v>
      </c>
      <c r="N75" s="5">
        <v>0.5</v>
      </c>
      <c r="O75" s="5">
        <v>1.0</v>
      </c>
      <c r="P75" s="5">
        <v>1.0</v>
      </c>
      <c r="Q75" s="5">
        <v>1.0</v>
      </c>
    </row>
    <row r="76" ht="14.25" customHeight="1">
      <c r="A76" s="3">
        <v>2917.0</v>
      </c>
      <c r="B76" s="3" t="s">
        <v>20</v>
      </c>
      <c r="C76" s="3" t="s">
        <v>663</v>
      </c>
      <c r="D76" s="5">
        <v>1.0</v>
      </c>
      <c r="E76" s="5">
        <v>1.0</v>
      </c>
      <c r="F76" s="5">
        <v>1.0</v>
      </c>
      <c r="G76" s="5">
        <v>1.0</v>
      </c>
      <c r="H76" s="3" t="s">
        <v>664</v>
      </c>
      <c r="I76" s="5">
        <v>2.0</v>
      </c>
      <c r="J76" s="5">
        <v>1.0</v>
      </c>
      <c r="K76" s="5">
        <v>1.0</v>
      </c>
      <c r="L76" s="3" t="s">
        <v>665</v>
      </c>
      <c r="M76" s="5">
        <v>0.0</v>
      </c>
      <c r="N76" s="5">
        <v>1.0</v>
      </c>
      <c r="O76" s="5">
        <v>0.0</v>
      </c>
      <c r="P76" s="5">
        <v>0.0</v>
      </c>
      <c r="Q76" s="5">
        <v>0.0</v>
      </c>
    </row>
    <row r="77" ht="14.25" customHeight="1">
      <c r="A77" s="3">
        <v>2918.0</v>
      </c>
      <c r="B77" s="3" t="s">
        <v>20</v>
      </c>
      <c r="C77" s="3" t="s">
        <v>666</v>
      </c>
      <c r="D77" s="5">
        <v>1.0</v>
      </c>
      <c r="E77" s="5">
        <v>1.0</v>
      </c>
      <c r="F77" s="5">
        <v>1.0</v>
      </c>
      <c r="G77" s="5">
        <v>1.0</v>
      </c>
      <c r="H77" s="3" t="s">
        <v>667</v>
      </c>
      <c r="I77" s="5">
        <v>2.0</v>
      </c>
      <c r="J77" s="5">
        <v>1.0</v>
      </c>
      <c r="K77" s="5">
        <v>1.0</v>
      </c>
      <c r="L77" s="3" t="s">
        <v>668</v>
      </c>
      <c r="M77" s="5">
        <v>0.0</v>
      </c>
      <c r="N77" s="5">
        <v>1.0</v>
      </c>
      <c r="O77" s="5">
        <v>1.0</v>
      </c>
      <c r="P77" s="5">
        <v>1.0</v>
      </c>
      <c r="Q77" s="5">
        <v>1.0</v>
      </c>
    </row>
    <row r="78" ht="14.25" customHeight="1">
      <c r="A78" s="3">
        <v>2919.0</v>
      </c>
      <c r="B78" s="3" t="s">
        <v>20</v>
      </c>
      <c r="C78" s="3" t="s">
        <v>669</v>
      </c>
      <c r="D78" s="5">
        <v>1.0</v>
      </c>
      <c r="E78" s="5">
        <v>1.0</v>
      </c>
      <c r="F78" s="5">
        <v>1.0</v>
      </c>
      <c r="G78" s="5">
        <v>1.0</v>
      </c>
      <c r="H78" s="3" t="s">
        <v>670</v>
      </c>
      <c r="I78" s="5">
        <v>2.0</v>
      </c>
      <c r="J78" s="5">
        <v>1.0</v>
      </c>
      <c r="K78" s="5">
        <v>1.0</v>
      </c>
      <c r="L78" s="3" t="s">
        <v>671</v>
      </c>
      <c r="M78" s="5">
        <v>0.0</v>
      </c>
      <c r="N78" s="5">
        <v>0.8</v>
      </c>
      <c r="O78" s="5">
        <v>1.0</v>
      </c>
      <c r="P78" s="5">
        <v>1.0</v>
      </c>
      <c r="Q78" s="5">
        <v>1.0</v>
      </c>
    </row>
    <row r="79" ht="14.25" customHeight="1">
      <c r="A79" s="3">
        <v>2920.0</v>
      </c>
      <c r="B79" s="3" t="s">
        <v>20</v>
      </c>
      <c r="C79" s="3" t="s">
        <v>672</v>
      </c>
      <c r="D79" s="5">
        <v>1.0</v>
      </c>
      <c r="E79" s="5">
        <v>1.0</v>
      </c>
      <c r="F79" s="5">
        <v>1.0</v>
      </c>
      <c r="G79" s="5">
        <v>0.5</v>
      </c>
      <c r="H79" s="3" t="s">
        <v>673</v>
      </c>
      <c r="I79" s="5">
        <v>1.0</v>
      </c>
      <c r="J79" s="5">
        <v>1.0</v>
      </c>
      <c r="K79" s="5">
        <v>0.0</v>
      </c>
      <c r="L79" s="3" t="s">
        <v>674</v>
      </c>
      <c r="M79" s="5">
        <v>0.0</v>
      </c>
      <c r="N79" s="5">
        <v>0.5</v>
      </c>
      <c r="O79" s="5">
        <v>1.0</v>
      </c>
      <c r="P79" s="5">
        <v>0.0</v>
      </c>
      <c r="Q79" s="5">
        <v>0.0</v>
      </c>
    </row>
    <row r="80" ht="14.25" customHeight="1">
      <c r="A80" s="3">
        <v>2921.0</v>
      </c>
      <c r="B80" s="3" t="s">
        <v>20</v>
      </c>
      <c r="C80" s="3" t="s">
        <v>675</v>
      </c>
      <c r="D80" s="5">
        <v>1.0</v>
      </c>
      <c r="E80" s="5">
        <v>1.0</v>
      </c>
      <c r="F80" s="5">
        <v>1.0</v>
      </c>
      <c r="G80" s="5">
        <v>1.0</v>
      </c>
      <c r="H80" s="3" t="s">
        <v>676</v>
      </c>
      <c r="I80" s="5">
        <v>0.0</v>
      </c>
      <c r="J80" s="5">
        <v>1.0</v>
      </c>
      <c r="K80" s="5">
        <v>1.0</v>
      </c>
      <c r="L80" s="3" t="s">
        <v>677</v>
      </c>
      <c r="M80" s="5">
        <v>0.0</v>
      </c>
      <c r="N80" s="5">
        <v>0.5</v>
      </c>
      <c r="O80" s="5">
        <v>1.0</v>
      </c>
      <c r="P80" s="5">
        <v>0.0</v>
      </c>
      <c r="Q80" s="5">
        <v>0.0</v>
      </c>
    </row>
    <row r="81" ht="14.25" customHeight="1">
      <c r="A81" s="3">
        <v>2922.0</v>
      </c>
      <c r="B81" s="3" t="s">
        <v>20</v>
      </c>
      <c r="C81" s="3" t="s">
        <v>678</v>
      </c>
      <c r="D81" s="5">
        <v>1.0</v>
      </c>
      <c r="E81" s="5">
        <v>1.0</v>
      </c>
      <c r="F81" s="5">
        <v>1.0</v>
      </c>
      <c r="G81" s="5">
        <v>0.5</v>
      </c>
      <c r="H81" s="3" t="s">
        <v>679</v>
      </c>
      <c r="I81" s="5">
        <v>2.0</v>
      </c>
      <c r="J81" s="5">
        <v>1.0</v>
      </c>
      <c r="K81" s="5">
        <v>1.0</v>
      </c>
      <c r="L81" s="3" t="s">
        <v>680</v>
      </c>
      <c r="M81" s="5">
        <v>0.0</v>
      </c>
      <c r="N81" s="5">
        <v>1.0</v>
      </c>
      <c r="O81" s="5">
        <v>1.0</v>
      </c>
      <c r="P81" s="5">
        <v>1.0</v>
      </c>
      <c r="Q81" s="5">
        <v>1.0</v>
      </c>
    </row>
    <row r="82" ht="14.25" customHeight="1">
      <c r="A82" s="3">
        <v>2923.0</v>
      </c>
      <c r="B82" s="3" t="s">
        <v>20</v>
      </c>
      <c r="C82" s="3" t="s">
        <v>681</v>
      </c>
      <c r="D82" s="5">
        <v>1.0</v>
      </c>
      <c r="E82" s="5">
        <v>1.0</v>
      </c>
      <c r="F82" s="5">
        <v>1.0</v>
      </c>
      <c r="G82" s="5">
        <v>1.0</v>
      </c>
      <c r="H82" s="3" t="s">
        <v>682</v>
      </c>
      <c r="I82" s="5">
        <v>2.0</v>
      </c>
      <c r="J82" s="5">
        <v>1.0</v>
      </c>
      <c r="K82" s="5">
        <v>1.0</v>
      </c>
      <c r="L82" s="3" t="s">
        <v>683</v>
      </c>
      <c r="M82" s="5">
        <v>0.0</v>
      </c>
      <c r="N82" s="5">
        <v>1.0</v>
      </c>
      <c r="O82" s="5">
        <v>1.0</v>
      </c>
      <c r="P82" s="5">
        <v>1.0</v>
      </c>
      <c r="Q82" s="5">
        <v>1.0</v>
      </c>
    </row>
    <row r="83" ht="14.25" customHeight="1">
      <c r="A83" s="3">
        <v>2924.0</v>
      </c>
      <c r="B83" s="3" t="s">
        <v>20</v>
      </c>
      <c r="C83" s="3" t="s">
        <v>684</v>
      </c>
      <c r="H83" s="3" t="s">
        <v>685</v>
      </c>
      <c r="I83" s="5">
        <v>2.0</v>
      </c>
      <c r="J83" s="5">
        <v>1.0</v>
      </c>
      <c r="K83" s="5">
        <v>1.0</v>
      </c>
      <c r="L83" s="3" t="s">
        <v>686</v>
      </c>
      <c r="M83" s="5">
        <v>0.0</v>
      </c>
      <c r="N83" s="5">
        <v>0.5</v>
      </c>
      <c r="O83" s="5">
        <v>1.0</v>
      </c>
      <c r="P83" s="5">
        <v>0.0</v>
      </c>
      <c r="Q83" s="5">
        <v>0.0</v>
      </c>
    </row>
    <row r="84" ht="14.25" customHeight="1">
      <c r="A84" s="3">
        <v>2925.0</v>
      </c>
      <c r="B84" s="3" t="s">
        <v>20</v>
      </c>
      <c r="C84" s="3" t="s">
        <v>687</v>
      </c>
      <c r="D84" s="5">
        <v>1.0</v>
      </c>
      <c r="E84" s="5">
        <v>1.0</v>
      </c>
      <c r="F84" s="5">
        <v>1.0</v>
      </c>
      <c r="G84" s="5">
        <v>0.0</v>
      </c>
      <c r="H84" s="3" t="s">
        <v>688</v>
      </c>
      <c r="I84" s="5">
        <v>1.0</v>
      </c>
      <c r="J84" s="5">
        <v>1.0</v>
      </c>
      <c r="K84" s="5">
        <v>0.5</v>
      </c>
      <c r="L84" s="3" t="s">
        <v>689</v>
      </c>
      <c r="M84" s="5">
        <v>0.0</v>
      </c>
      <c r="N84" s="5">
        <v>1.0</v>
      </c>
      <c r="O84" s="5">
        <v>1.0</v>
      </c>
      <c r="P84" s="5">
        <v>1.0</v>
      </c>
      <c r="Q84" s="5">
        <v>1.0</v>
      </c>
    </row>
    <row r="85" ht="14.25" customHeight="1">
      <c r="A85" s="3">
        <v>2926.0</v>
      </c>
      <c r="B85" s="3" t="s">
        <v>20</v>
      </c>
      <c r="C85" s="3" t="s">
        <v>690</v>
      </c>
      <c r="D85" s="5">
        <v>1.0</v>
      </c>
      <c r="E85" s="5">
        <v>1.0</v>
      </c>
      <c r="F85" s="5">
        <v>1.0</v>
      </c>
      <c r="G85" s="5">
        <v>1.0</v>
      </c>
      <c r="H85" s="3" t="s">
        <v>691</v>
      </c>
      <c r="I85" s="5">
        <v>1.0</v>
      </c>
      <c r="J85" s="5">
        <v>1.0</v>
      </c>
      <c r="K85" s="5">
        <v>1.0</v>
      </c>
      <c r="L85" s="3" t="s">
        <v>692</v>
      </c>
      <c r="M85" s="5">
        <v>0.0</v>
      </c>
      <c r="N85" s="5">
        <v>1.0</v>
      </c>
      <c r="O85" s="5">
        <v>1.0</v>
      </c>
      <c r="P85" s="5">
        <v>1.0</v>
      </c>
      <c r="Q85" s="5">
        <v>1.0</v>
      </c>
    </row>
    <row r="86" ht="14.25" customHeight="1">
      <c r="A86" s="3">
        <v>2927.0</v>
      </c>
      <c r="B86" s="3" t="s">
        <v>20</v>
      </c>
      <c r="C86" s="3" t="s">
        <v>693</v>
      </c>
      <c r="D86" s="5">
        <v>1.0</v>
      </c>
      <c r="E86" s="5">
        <v>1.0</v>
      </c>
      <c r="F86" s="5">
        <v>1.0</v>
      </c>
      <c r="G86" s="5">
        <v>1.0</v>
      </c>
      <c r="H86" s="3" t="s">
        <v>694</v>
      </c>
      <c r="I86" s="5">
        <v>1.0</v>
      </c>
      <c r="J86" s="5">
        <v>0.5</v>
      </c>
      <c r="K86" s="5">
        <v>0.5</v>
      </c>
      <c r="L86" s="3" t="s">
        <v>695</v>
      </c>
      <c r="M86" s="5">
        <v>0.0</v>
      </c>
      <c r="N86" s="5">
        <v>1.0</v>
      </c>
      <c r="O86" s="5">
        <v>1.0</v>
      </c>
      <c r="P86" s="5">
        <v>1.0</v>
      </c>
      <c r="Q86" s="5">
        <v>1.0</v>
      </c>
    </row>
    <row r="87" ht="14.25" customHeight="1">
      <c r="A87" s="3">
        <v>2928.0</v>
      </c>
      <c r="B87" s="3" t="s">
        <v>20</v>
      </c>
      <c r="C87" s="3" t="s">
        <v>696</v>
      </c>
      <c r="D87" s="5">
        <v>1.0</v>
      </c>
      <c r="E87" s="5">
        <v>1.0</v>
      </c>
      <c r="F87" s="5">
        <v>1.0</v>
      </c>
      <c r="G87" s="5">
        <v>1.0</v>
      </c>
      <c r="H87" s="3" t="s">
        <v>697</v>
      </c>
      <c r="I87" s="5">
        <v>2.0</v>
      </c>
      <c r="J87" s="5">
        <v>1.0</v>
      </c>
      <c r="K87" s="5">
        <v>1.0</v>
      </c>
      <c r="L87" s="3" t="s">
        <v>698</v>
      </c>
      <c r="M87" s="5">
        <v>0.0</v>
      </c>
      <c r="N87" s="5">
        <v>1.0</v>
      </c>
      <c r="O87" s="5">
        <v>1.0</v>
      </c>
      <c r="P87" s="5">
        <v>1.0</v>
      </c>
      <c r="Q87" s="5">
        <v>1.0</v>
      </c>
    </row>
    <row r="88" ht="14.25" customHeight="1">
      <c r="A88" s="3">
        <v>2929.0</v>
      </c>
      <c r="B88" s="3" t="s">
        <v>20</v>
      </c>
      <c r="C88" s="3" t="s">
        <v>699</v>
      </c>
      <c r="D88" s="5">
        <v>1.0</v>
      </c>
      <c r="E88" s="5">
        <v>1.0</v>
      </c>
      <c r="F88" s="5">
        <v>1.0</v>
      </c>
      <c r="G88" s="5">
        <v>1.0</v>
      </c>
      <c r="H88" s="3" t="s">
        <v>700</v>
      </c>
      <c r="I88" s="5">
        <v>1.0</v>
      </c>
      <c r="J88" s="5">
        <v>0.5</v>
      </c>
      <c r="K88" s="5">
        <v>1.0</v>
      </c>
      <c r="L88" s="3" t="s">
        <v>701</v>
      </c>
      <c r="M88" s="5">
        <v>0.0</v>
      </c>
      <c r="N88" s="5">
        <v>1.0</v>
      </c>
      <c r="O88" s="5">
        <v>0.5</v>
      </c>
      <c r="P88" s="5">
        <v>0.5</v>
      </c>
      <c r="Q88" s="5">
        <v>0.5</v>
      </c>
    </row>
    <row r="89" ht="14.25" customHeight="1">
      <c r="A89" s="3">
        <v>2930.0</v>
      </c>
      <c r="B89" s="3" t="s">
        <v>20</v>
      </c>
      <c r="C89" s="3" t="s">
        <v>702</v>
      </c>
      <c r="D89" s="5">
        <v>1.0</v>
      </c>
      <c r="E89" s="5">
        <v>1.0</v>
      </c>
      <c r="F89" s="5">
        <v>1.0</v>
      </c>
      <c r="G89" s="5">
        <v>1.0</v>
      </c>
      <c r="H89" s="3" t="s">
        <v>703</v>
      </c>
      <c r="I89" s="5">
        <v>2.0</v>
      </c>
      <c r="J89" s="5">
        <v>1.0</v>
      </c>
      <c r="K89" s="5">
        <v>1.0</v>
      </c>
      <c r="L89" s="3" t="s">
        <v>704</v>
      </c>
      <c r="M89" s="5">
        <v>0.0</v>
      </c>
      <c r="N89" s="5">
        <v>1.0</v>
      </c>
      <c r="O89" s="5">
        <v>1.0</v>
      </c>
      <c r="P89" s="5">
        <v>1.0</v>
      </c>
      <c r="Q89" s="5">
        <v>1.0</v>
      </c>
    </row>
    <row r="90" ht="14.25" customHeight="1">
      <c r="A90" s="3">
        <v>2931.0</v>
      </c>
      <c r="B90" s="3" t="s">
        <v>20</v>
      </c>
      <c r="C90" s="3" t="s">
        <v>705</v>
      </c>
      <c r="D90" s="5">
        <v>1.0</v>
      </c>
      <c r="E90" s="5">
        <v>1.0</v>
      </c>
      <c r="F90" s="5">
        <v>0.0</v>
      </c>
      <c r="G90" s="5">
        <v>0.0</v>
      </c>
      <c r="H90" s="3" t="s">
        <v>706</v>
      </c>
      <c r="I90" s="5">
        <v>2.0</v>
      </c>
      <c r="J90" s="5">
        <v>1.0</v>
      </c>
      <c r="K90" s="5">
        <v>1.0</v>
      </c>
      <c r="L90" s="3" t="s">
        <v>707</v>
      </c>
      <c r="M90" s="5">
        <v>0.0</v>
      </c>
      <c r="N90" s="5">
        <v>0.5</v>
      </c>
      <c r="O90" s="5">
        <v>1.0</v>
      </c>
      <c r="P90" s="5">
        <v>1.0</v>
      </c>
      <c r="Q90" s="5">
        <v>1.0</v>
      </c>
    </row>
    <row r="91" ht="14.25" customHeight="1">
      <c r="A91" s="3">
        <v>2932.0</v>
      </c>
      <c r="B91" s="3" t="s">
        <v>20</v>
      </c>
      <c r="C91" s="3" t="s">
        <v>708</v>
      </c>
      <c r="D91" s="5">
        <v>1.0</v>
      </c>
      <c r="E91" s="5">
        <v>1.0</v>
      </c>
      <c r="F91" s="5">
        <v>1.0</v>
      </c>
      <c r="G91" s="5">
        <v>1.0</v>
      </c>
      <c r="H91" s="3" t="s">
        <v>709</v>
      </c>
      <c r="I91" s="5">
        <v>1.0</v>
      </c>
      <c r="J91" s="5">
        <v>1.0</v>
      </c>
      <c r="K91" s="5">
        <v>1.0</v>
      </c>
      <c r="L91" s="3" t="s">
        <v>710</v>
      </c>
      <c r="M91" s="5">
        <v>0.0</v>
      </c>
      <c r="N91" s="5">
        <v>1.0</v>
      </c>
      <c r="O91" s="5">
        <v>1.0</v>
      </c>
      <c r="P91" s="5">
        <v>1.0</v>
      </c>
      <c r="Q91" s="5">
        <v>1.0</v>
      </c>
    </row>
    <row r="92" ht="14.25" customHeight="1">
      <c r="A92" s="3">
        <v>2959.0</v>
      </c>
      <c r="B92" s="3">
        <v>49.0</v>
      </c>
      <c r="C92" s="3" t="s">
        <v>726</v>
      </c>
      <c r="D92" s="5">
        <v>0.0</v>
      </c>
      <c r="E92" s="5">
        <v>0.0</v>
      </c>
      <c r="F92" s="5">
        <v>1.0</v>
      </c>
      <c r="G92" s="5">
        <v>0.5</v>
      </c>
      <c r="H92" s="3" t="s">
        <v>727</v>
      </c>
      <c r="I92" s="5">
        <v>1.0</v>
      </c>
      <c r="J92" s="5">
        <v>0.0</v>
      </c>
      <c r="K92" s="5">
        <v>0.5</v>
      </c>
      <c r="L92" s="3" t="s">
        <v>728</v>
      </c>
      <c r="M92" s="5">
        <v>0.0</v>
      </c>
      <c r="N92" s="5">
        <v>0.5</v>
      </c>
      <c r="O92" s="5">
        <v>0.0</v>
      </c>
      <c r="P92" s="5">
        <v>0.0</v>
      </c>
      <c r="Q92" s="5">
        <v>0.0</v>
      </c>
    </row>
    <row r="93" ht="14.25" customHeight="1">
      <c r="A93" s="3">
        <v>2960.0</v>
      </c>
      <c r="B93" s="3">
        <v>49.0</v>
      </c>
      <c r="C93" s="3" t="s">
        <v>729</v>
      </c>
      <c r="D93" s="5">
        <v>0.0</v>
      </c>
      <c r="E93" s="5">
        <v>0.0</v>
      </c>
      <c r="F93" s="5">
        <v>1.0</v>
      </c>
      <c r="G93" s="5">
        <v>1.0</v>
      </c>
      <c r="H93" s="3" t="s">
        <v>730</v>
      </c>
      <c r="I93" s="5">
        <v>1.0</v>
      </c>
      <c r="J93" s="5">
        <v>0.0</v>
      </c>
      <c r="K93" s="5">
        <v>0.0</v>
      </c>
      <c r="L93" s="3" t="s">
        <v>731</v>
      </c>
      <c r="M93" s="5">
        <v>0.0</v>
      </c>
      <c r="N93" s="5">
        <v>1.0</v>
      </c>
      <c r="O93" s="5">
        <v>1.0</v>
      </c>
      <c r="P93" s="5">
        <v>1.0</v>
      </c>
      <c r="Q93" s="5">
        <v>1.0</v>
      </c>
    </row>
    <row r="94" ht="14.25" customHeight="1">
      <c r="A94" s="3">
        <v>2961.0</v>
      </c>
      <c r="B94" s="3">
        <v>49.0</v>
      </c>
      <c r="C94" s="3" t="s">
        <v>732</v>
      </c>
      <c r="D94" s="5">
        <v>1.0</v>
      </c>
      <c r="E94" s="5">
        <v>1.0</v>
      </c>
      <c r="F94" s="5">
        <v>1.0</v>
      </c>
      <c r="G94" s="5">
        <v>1.0</v>
      </c>
      <c r="H94" s="3" t="s">
        <v>733</v>
      </c>
      <c r="I94" s="5">
        <v>1.0</v>
      </c>
      <c r="J94" s="5">
        <v>1.0</v>
      </c>
      <c r="K94" s="5">
        <v>1.0</v>
      </c>
      <c r="L94" s="3" t="s">
        <v>734</v>
      </c>
      <c r="M94" s="5">
        <v>0.0</v>
      </c>
      <c r="N94" s="5">
        <v>0.0</v>
      </c>
      <c r="O94" s="5">
        <v>0.0</v>
      </c>
      <c r="P94" s="5">
        <v>0.0</v>
      </c>
      <c r="Q94" s="5">
        <v>0.0</v>
      </c>
    </row>
    <row r="95" ht="14.25" customHeight="1">
      <c r="A95" s="3">
        <v>2962.0</v>
      </c>
      <c r="B95" s="3">
        <v>49.0</v>
      </c>
      <c r="C95" s="3" t="s">
        <v>735</v>
      </c>
      <c r="D95" s="5">
        <v>1.0</v>
      </c>
      <c r="E95" s="5">
        <v>1.0</v>
      </c>
      <c r="F95" s="5">
        <v>1.0</v>
      </c>
      <c r="G95" s="5">
        <v>0.8</v>
      </c>
      <c r="H95" s="3" t="s">
        <v>736</v>
      </c>
      <c r="I95" s="5">
        <v>1.0</v>
      </c>
      <c r="J95" s="5">
        <v>0.0</v>
      </c>
      <c r="K95" s="5">
        <v>0.5</v>
      </c>
      <c r="L95" s="3" t="s">
        <v>737</v>
      </c>
      <c r="M95" s="5">
        <v>0.0</v>
      </c>
      <c r="N95" s="5">
        <v>1.0</v>
      </c>
      <c r="O95" s="5">
        <v>0.0</v>
      </c>
      <c r="P95" s="5">
        <v>1.0</v>
      </c>
      <c r="Q95" s="5">
        <v>1.0</v>
      </c>
    </row>
    <row r="96" ht="14.25" customHeight="1">
      <c r="A96" s="3">
        <v>2963.0</v>
      </c>
      <c r="B96" s="3">
        <v>49.0</v>
      </c>
      <c r="C96" s="3" t="s">
        <v>738</v>
      </c>
      <c r="D96" s="5">
        <v>1.0</v>
      </c>
      <c r="E96" s="5">
        <v>0.0</v>
      </c>
      <c r="F96" s="5">
        <v>0.0</v>
      </c>
      <c r="G96" s="5">
        <v>0.0</v>
      </c>
      <c r="H96" s="3" t="s">
        <v>739</v>
      </c>
      <c r="I96" s="5">
        <v>0.0</v>
      </c>
      <c r="J96" s="5">
        <v>0.0</v>
      </c>
      <c r="K96" s="5">
        <v>0.0</v>
      </c>
      <c r="L96" s="3" t="s">
        <v>740</v>
      </c>
      <c r="M96" s="5">
        <v>0.0</v>
      </c>
      <c r="N96" s="5">
        <v>0.8</v>
      </c>
      <c r="O96" s="8">
        <v>0.5</v>
      </c>
      <c r="P96" s="8">
        <v>0.0</v>
      </c>
      <c r="Q96" s="8">
        <v>0.0</v>
      </c>
    </row>
    <row r="97" ht="14.25" customHeight="1">
      <c r="A97" s="3">
        <v>2964.0</v>
      </c>
      <c r="B97" s="3">
        <v>49.0</v>
      </c>
      <c r="C97" s="3" t="s">
        <v>741</v>
      </c>
      <c r="D97" s="5">
        <v>1.0</v>
      </c>
      <c r="E97" s="5">
        <v>1.0</v>
      </c>
      <c r="F97" s="5">
        <v>1.0</v>
      </c>
      <c r="G97" s="5">
        <v>1.0</v>
      </c>
      <c r="H97" s="3" t="s">
        <v>742</v>
      </c>
      <c r="I97" s="5">
        <v>1.0</v>
      </c>
      <c r="J97" s="5">
        <v>0.0</v>
      </c>
      <c r="K97" s="5">
        <v>0.5</v>
      </c>
      <c r="L97" s="3" t="s">
        <v>743</v>
      </c>
      <c r="M97" s="5">
        <v>0.0</v>
      </c>
      <c r="N97" s="5">
        <v>0.5</v>
      </c>
      <c r="O97" s="8">
        <v>0.0</v>
      </c>
      <c r="P97" s="8">
        <v>0.0</v>
      </c>
      <c r="Q97" s="9"/>
    </row>
    <row r="98" ht="14.25" customHeight="1">
      <c r="A98" s="3">
        <v>19143.0</v>
      </c>
      <c r="B98" s="3">
        <v>49.0</v>
      </c>
      <c r="C98" s="3" t="s">
        <v>4040</v>
      </c>
      <c r="D98" s="5">
        <v>0.0</v>
      </c>
      <c r="E98" s="5">
        <v>0.0</v>
      </c>
      <c r="F98" s="5">
        <v>0.0</v>
      </c>
      <c r="G98" s="5">
        <v>0.0</v>
      </c>
      <c r="H98" s="3" t="s">
        <v>4041</v>
      </c>
      <c r="I98" s="5">
        <v>2.0</v>
      </c>
      <c r="J98" s="5">
        <v>1.0</v>
      </c>
      <c r="K98" s="5">
        <v>1.0</v>
      </c>
      <c r="L98" s="3" t="s">
        <v>4042</v>
      </c>
      <c r="M98" s="5">
        <v>0.0</v>
      </c>
      <c r="N98" s="8">
        <v>0.8</v>
      </c>
      <c r="O98" s="5">
        <v>0.8</v>
      </c>
      <c r="P98" s="5">
        <v>1.0</v>
      </c>
      <c r="Q98" s="5">
        <v>1.0</v>
      </c>
    </row>
    <row r="99" ht="14.25" customHeight="1">
      <c r="A99" s="3">
        <v>19514.0</v>
      </c>
      <c r="B99" s="3">
        <v>49.0</v>
      </c>
      <c r="C99" s="3" t="s">
        <v>4049</v>
      </c>
      <c r="D99" s="5">
        <v>1.0</v>
      </c>
      <c r="E99" s="5">
        <v>1.0</v>
      </c>
      <c r="F99" s="5">
        <v>1.0</v>
      </c>
      <c r="G99" s="5">
        <v>1.0</v>
      </c>
      <c r="H99" s="3" t="s">
        <v>4050</v>
      </c>
      <c r="I99" s="5">
        <v>1.0</v>
      </c>
      <c r="J99" s="5">
        <v>1.0</v>
      </c>
      <c r="K99" s="5">
        <v>1.0</v>
      </c>
      <c r="L99" s="3" t="s">
        <v>4051</v>
      </c>
      <c r="M99" s="5">
        <v>0.0</v>
      </c>
      <c r="N99" s="8">
        <v>1.0</v>
      </c>
      <c r="O99" s="5">
        <v>1.0</v>
      </c>
      <c r="P99" s="5">
        <v>1.0</v>
      </c>
      <c r="Q99" s="5">
        <v>1.0</v>
      </c>
    </row>
    <row r="100" ht="14.25" customHeight="1">
      <c r="A100" s="3">
        <v>19686.0</v>
      </c>
      <c r="B100" s="3">
        <v>49.0</v>
      </c>
      <c r="C100" s="3" t="s">
        <v>4052</v>
      </c>
      <c r="D100" s="5">
        <v>0.0</v>
      </c>
      <c r="E100" s="5">
        <v>0.0</v>
      </c>
      <c r="F100" s="5">
        <v>1.0</v>
      </c>
      <c r="G100" s="5">
        <v>1.0</v>
      </c>
      <c r="H100" s="3" t="s">
        <v>4053</v>
      </c>
      <c r="I100" s="5">
        <v>1.0</v>
      </c>
      <c r="J100" s="5">
        <v>1.0</v>
      </c>
      <c r="K100" s="5">
        <v>1.0</v>
      </c>
      <c r="L100" s="3" t="s">
        <v>4054</v>
      </c>
      <c r="M100" s="5">
        <v>0.0</v>
      </c>
      <c r="N100" s="8">
        <v>1.0</v>
      </c>
      <c r="O100" s="5">
        <v>0.5</v>
      </c>
      <c r="P100" s="5">
        <v>0.0</v>
      </c>
      <c r="Q100" s="5">
        <v>1.0</v>
      </c>
    </row>
    <row r="101" ht="14.25" customHeight="1">
      <c r="A101" s="3">
        <v>23871.0</v>
      </c>
      <c r="B101" s="3">
        <v>49.0</v>
      </c>
      <c r="C101" s="3" t="s">
        <v>4330</v>
      </c>
      <c r="D101" s="5">
        <v>1.0</v>
      </c>
      <c r="E101" s="5">
        <v>1.0</v>
      </c>
      <c r="F101" s="5">
        <v>0.0</v>
      </c>
      <c r="G101" s="5">
        <v>0.0</v>
      </c>
      <c r="H101" s="3" t="s">
        <v>4331</v>
      </c>
      <c r="I101" s="5">
        <v>0.0</v>
      </c>
      <c r="J101" s="5">
        <v>0.0</v>
      </c>
      <c r="K101" s="5">
        <v>0.0</v>
      </c>
      <c r="L101" s="3" t="s">
        <v>4332</v>
      </c>
      <c r="M101" s="5">
        <v>0.0</v>
      </c>
      <c r="N101" s="8">
        <v>0.0</v>
      </c>
      <c r="O101" s="5">
        <v>0.8</v>
      </c>
      <c r="P101" s="5">
        <v>1.0</v>
      </c>
      <c r="Q101" s="5">
        <v>1.0</v>
      </c>
    </row>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5.25"/>
    <col customWidth="1" min="2" max="2" width="7.0"/>
    <col customWidth="1" min="3" max="29" width="16.25"/>
    <col customWidth="1" min="30" max="38" width="7.63"/>
  </cols>
  <sheetData>
    <row r="1" ht="14.25" customHeight="1">
      <c r="A1" s="1" t="s">
        <v>0</v>
      </c>
      <c r="B1" s="1" t="s">
        <v>4</v>
      </c>
      <c r="C1" s="1" t="s">
        <v>9617</v>
      </c>
      <c r="D1" s="7" t="s">
        <v>9632</v>
      </c>
      <c r="E1" s="7" t="s">
        <v>9633</v>
      </c>
      <c r="F1" s="7" t="s">
        <v>9634</v>
      </c>
      <c r="G1" s="7" t="s">
        <v>9635</v>
      </c>
      <c r="H1" s="7" t="s">
        <v>9636</v>
      </c>
      <c r="I1" s="7" t="s">
        <v>9637</v>
      </c>
      <c r="J1" s="7" t="s">
        <v>9638</v>
      </c>
      <c r="K1" s="7" t="s">
        <v>9639</v>
      </c>
      <c r="L1" s="1" t="s">
        <v>9622</v>
      </c>
      <c r="M1" s="7" t="s">
        <v>9640</v>
      </c>
      <c r="N1" s="7" t="s">
        <v>9641</v>
      </c>
      <c r="O1" s="7" t="s">
        <v>9642</v>
      </c>
      <c r="P1" s="7" t="s">
        <v>9643</v>
      </c>
      <c r="Q1" s="7" t="s">
        <v>9644</v>
      </c>
      <c r="R1" s="7" t="s">
        <v>9645</v>
      </c>
      <c r="S1" s="1" t="s">
        <v>9626</v>
      </c>
      <c r="T1" s="7" t="s">
        <v>9646</v>
      </c>
      <c r="U1" s="7" t="s">
        <v>9647</v>
      </c>
      <c r="V1" s="7" t="s">
        <v>9648</v>
      </c>
      <c r="W1" s="7" t="s">
        <v>9649</v>
      </c>
      <c r="X1" s="7" t="s">
        <v>9650</v>
      </c>
      <c r="Y1" s="7" t="s">
        <v>9651</v>
      </c>
      <c r="Z1" s="7" t="s">
        <v>9652</v>
      </c>
      <c r="AA1" s="7" t="s">
        <v>9653</v>
      </c>
      <c r="AB1" s="7" t="s">
        <v>9654</v>
      </c>
      <c r="AC1" s="7" t="s">
        <v>9655</v>
      </c>
    </row>
    <row r="2" ht="14.25" customHeight="1">
      <c r="A2" s="3">
        <v>300.0</v>
      </c>
      <c r="B2" s="3" t="s">
        <v>20</v>
      </c>
      <c r="C2" s="3" t="s">
        <v>240</v>
      </c>
      <c r="D2" s="5">
        <f>Handscoring_ErroI!D2</f>
        <v>1</v>
      </c>
      <c r="E2" s="5">
        <f>Handscoring_Amy!D2</f>
        <v>1</v>
      </c>
      <c r="F2" s="5">
        <f>Handscoring_ErroI!E2</f>
        <v>1</v>
      </c>
      <c r="G2" s="5">
        <f>Handscoring_Amy!E2</f>
        <v>1</v>
      </c>
      <c r="H2" s="5">
        <f>Handscoring_ErroI!F2</f>
        <v>1</v>
      </c>
      <c r="I2" s="5">
        <f>Handscoring_Amy!F2</f>
        <v>1</v>
      </c>
      <c r="J2" s="5">
        <f>Handscoring_ErroI!G2</f>
        <v>1</v>
      </c>
      <c r="K2" s="3">
        <f>Handscoring_Amy!G2</f>
        <v>1</v>
      </c>
      <c r="L2" s="3" t="s">
        <v>241</v>
      </c>
      <c r="M2" s="5">
        <f>Handscoring_ErroI!I2</f>
        <v>1</v>
      </c>
      <c r="N2" s="5">
        <f>Handscoring_Amy!I2</f>
        <v>1</v>
      </c>
      <c r="O2" s="5">
        <f>Handscoring_ErroI!J2</f>
        <v>0.5</v>
      </c>
      <c r="P2" s="5">
        <f>Handscoring_Amy!J2</f>
        <v>0.5</v>
      </c>
      <c r="Q2" s="5">
        <f>Handscoring_ErroI!K2</f>
        <v>0</v>
      </c>
      <c r="R2" s="3">
        <f>Handscoring_Amy!K2</f>
        <v>0</v>
      </c>
      <c r="S2" s="3" t="s">
        <v>242</v>
      </c>
      <c r="T2" s="5">
        <f>Handscoring_ErroI!M2</f>
        <v>0</v>
      </c>
      <c r="U2" s="5">
        <f>Handscoring_Amy!M2</f>
        <v>0</v>
      </c>
      <c r="V2" s="5">
        <f>Handscoring_ErroI!N2</f>
        <v>0.8</v>
      </c>
      <c r="W2" s="5">
        <f>Handscoring_Amy!N2</f>
        <v>0.8</v>
      </c>
      <c r="X2" s="5">
        <f>Handscoring_ErroI!O2</f>
        <v>1</v>
      </c>
      <c r="Y2" s="5">
        <f>Handscoring_Amy!O2</f>
        <v>1</v>
      </c>
      <c r="Z2" s="5">
        <f>Handscoring_ErroI!P2</f>
        <v>1</v>
      </c>
      <c r="AA2" s="5">
        <f>Handscoring_Amy!P2</f>
        <v>1</v>
      </c>
      <c r="AB2" s="5">
        <f>Handscoring_ErroI!Q2</f>
        <v>1</v>
      </c>
      <c r="AC2" s="5">
        <f>Handscoring_Amy!Q2</f>
        <v>1</v>
      </c>
    </row>
    <row r="3" ht="14.25" customHeight="1">
      <c r="A3" s="3">
        <v>303.0</v>
      </c>
      <c r="B3" s="3">
        <v>49.0</v>
      </c>
      <c r="C3" s="3" t="s">
        <v>243</v>
      </c>
      <c r="D3" s="5">
        <f>Handscoring_ErroI!D3</f>
        <v>0</v>
      </c>
      <c r="E3" s="5">
        <f>Handscoring_Amy!D3</f>
        <v>0</v>
      </c>
      <c r="F3" s="5">
        <f>Handscoring_ErroI!E3</f>
        <v>0</v>
      </c>
      <c r="G3" s="5">
        <f>Handscoring_Amy!E3</f>
        <v>0</v>
      </c>
      <c r="H3" s="5">
        <f>Handscoring_ErroI!F3</f>
        <v>0</v>
      </c>
      <c r="I3" s="5">
        <f>Handscoring_Amy!F3</f>
        <v>0</v>
      </c>
      <c r="J3" s="5">
        <f>Handscoring_ErroI!G3</f>
        <v>0</v>
      </c>
      <c r="K3" s="3">
        <f>Handscoring_Amy!G3</f>
        <v>0</v>
      </c>
      <c r="L3" s="3" t="s">
        <v>244</v>
      </c>
      <c r="M3" s="10">
        <f>Handscoring_ErroI!I3</f>
        <v>2</v>
      </c>
      <c r="N3" s="10">
        <f>Handscoring_Amy!I3</f>
        <v>0.5</v>
      </c>
      <c r="O3" s="5">
        <f>Handscoring_ErroI!J3</f>
        <v>1</v>
      </c>
      <c r="P3" s="5">
        <f>Handscoring_Amy!J3</f>
        <v>1</v>
      </c>
      <c r="Q3" s="5">
        <f>Handscoring_ErroI!K3</f>
        <v>0</v>
      </c>
      <c r="R3" s="3">
        <f>Handscoring_Amy!K3</f>
        <v>0</v>
      </c>
      <c r="S3" s="3" t="s">
        <v>245</v>
      </c>
      <c r="T3" s="5">
        <f>Handscoring_ErroI!M3</f>
        <v>0</v>
      </c>
      <c r="U3" s="5">
        <f>Handscoring_Amy!M3</f>
        <v>0</v>
      </c>
      <c r="V3" s="5">
        <f>Handscoring_ErroI!N3</f>
        <v>0</v>
      </c>
      <c r="W3" s="5">
        <f>Handscoring_Amy!N3</f>
        <v>0</v>
      </c>
      <c r="X3" s="5">
        <f>Handscoring_ErroI!O3</f>
        <v>1</v>
      </c>
      <c r="Y3" s="5">
        <f>Handscoring_Amy!O3</f>
        <v>1</v>
      </c>
      <c r="Z3" s="5">
        <f>Handscoring_ErroI!P3</f>
        <v>0</v>
      </c>
      <c r="AA3" s="5">
        <f>Handscoring_Amy!P3</f>
        <v>0</v>
      </c>
      <c r="AB3" s="5">
        <f>Handscoring_ErroI!Q3</f>
        <v>0</v>
      </c>
      <c r="AC3" s="5">
        <f>Handscoring_Amy!Q3</f>
        <v>0</v>
      </c>
    </row>
    <row r="4" ht="14.25" customHeight="1">
      <c r="A4" s="3">
        <v>304.0</v>
      </c>
      <c r="B4" s="3" t="s">
        <v>20</v>
      </c>
      <c r="C4" s="3" t="s">
        <v>246</v>
      </c>
      <c r="D4" s="5">
        <f>Handscoring_ErroI!D4</f>
        <v>1</v>
      </c>
      <c r="E4" s="5">
        <f>Handscoring_Amy!D4</f>
        <v>1</v>
      </c>
      <c r="F4" s="5">
        <f>Handscoring_ErroI!E4</f>
        <v>1</v>
      </c>
      <c r="G4" s="5">
        <f>Handscoring_Amy!E4</f>
        <v>1</v>
      </c>
      <c r="H4" s="5">
        <f>Handscoring_ErroI!F4</f>
        <v>1</v>
      </c>
      <c r="I4" s="5">
        <f>Handscoring_Amy!F4</f>
        <v>1</v>
      </c>
      <c r="J4" s="5">
        <f>Handscoring_ErroI!G4</f>
        <v>1</v>
      </c>
      <c r="K4" s="3">
        <f>Handscoring_Amy!G4</f>
        <v>1</v>
      </c>
      <c r="L4" s="3" t="s">
        <v>247</v>
      </c>
      <c r="M4" s="5">
        <f>Handscoring_ErroI!I4</f>
        <v>2</v>
      </c>
      <c r="N4" s="5">
        <f>Handscoring_Amy!I4</f>
        <v>2</v>
      </c>
      <c r="O4" s="5">
        <f>Handscoring_ErroI!J4</f>
        <v>1</v>
      </c>
      <c r="P4" s="5">
        <f>Handscoring_Amy!J4</f>
        <v>1</v>
      </c>
      <c r="Q4" s="5">
        <f>Handscoring_ErroI!K4</f>
        <v>1</v>
      </c>
      <c r="R4" s="3">
        <f>Handscoring_Amy!K4</f>
        <v>1</v>
      </c>
      <c r="S4" s="3" t="s">
        <v>248</v>
      </c>
      <c r="T4" s="5">
        <f>Handscoring_ErroI!M4</f>
        <v>0</v>
      </c>
      <c r="U4" s="5">
        <f>Handscoring_Amy!M4</f>
        <v>0</v>
      </c>
      <c r="V4" s="5">
        <f>Handscoring_ErroI!N4</f>
        <v>0.8</v>
      </c>
      <c r="W4" s="5">
        <f>Handscoring_Amy!N4</f>
        <v>0.8</v>
      </c>
      <c r="X4" s="5">
        <f>Handscoring_ErroI!O4</f>
        <v>1</v>
      </c>
      <c r="Y4" s="5">
        <f>Handscoring_Amy!O4</f>
        <v>1</v>
      </c>
      <c r="Z4" s="5">
        <f>Handscoring_ErroI!P4</f>
        <v>1</v>
      </c>
      <c r="AA4" s="5">
        <f>Handscoring_Amy!P4</f>
        <v>1</v>
      </c>
      <c r="AB4" s="5">
        <f>Handscoring_ErroI!Q4</f>
        <v>1</v>
      </c>
      <c r="AC4" s="5">
        <f>Handscoring_Amy!Q4</f>
        <v>1</v>
      </c>
    </row>
    <row r="5" ht="14.25" customHeight="1">
      <c r="A5" s="3">
        <v>305.0</v>
      </c>
      <c r="B5" s="3" t="s">
        <v>20</v>
      </c>
      <c r="C5" s="3" t="s">
        <v>249</v>
      </c>
      <c r="D5" s="5">
        <f>Handscoring_ErroI!D5</f>
        <v>1</v>
      </c>
      <c r="E5" s="5">
        <f>Handscoring_Amy!D5</f>
        <v>1</v>
      </c>
      <c r="F5" s="5">
        <f>Handscoring_ErroI!E5</f>
        <v>0.8</v>
      </c>
      <c r="G5" s="5">
        <f>Handscoring_Amy!E5</f>
        <v>0.8</v>
      </c>
      <c r="H5" s="5">
        <f>Handscoring_ErroI!F5</f>
        <v>1</v>
      </c>
      <c r="I5" s="5">
        <f>Handscoring_Amy!F5</f>
        <v>1</v>
      </c>
      <c r="J5" s="5">
        <f>Handscoring_ErroI!G5</f>
        <v>1</v>
      </c>
      <c r="K5" s="3">
        <f>Handscoring_Amy!G5</f>
        <v>1</v>
      </c>
      <c r="L5" s="3" t="s">
        <v>250</v>
      </c>
      <c r="M5" s="5">
        <f>Handscoring_ErroI!I5</f>
        <v>2</v>
      </c>
      <c r="N5" s="5">
        <f>Handscoring_Amy!I5</f>
        <v>2</v>
      </c>
      <c r="O5" s="5">
        <f>Handscoring_ErroI!J5</f>
        <v>1</v>
      </c>
      <c r="P5" s="5">
        <f>Handscoring_Amy!J5</f>
        <v>1</v>
      </c>
      <c r="Q5" s="5">
        <f>Handscoring_ErroI!K5</f>
        <v>0</v>
      </c>
      <c r="R5" s="3">
        <f>Handscoring_Amy!K5</f>
        <v>0</v>
      </c>
      <c r="S5" s="3" t="s">
        <v>251</v>
      </c>
      <c r="T5" s="5">
        <f>Handscoring_ErroI!M5</f>
        <v>0</v>
      </c>
      <c r="U5" s="5">
        <f>Handscoring_Amy!M5</f>
        <v>0</v>
      </c>
      <c r="V5" s="5">
        <f>Handscoring_ErroI!N5</f>
        <v>0</v>
      </c>
      <c r="W5" s="5">
        <f>Handscoring_Amy!N5</f>
        <v>0</v>
      </c>
      <c r="X5" s="5">
        <f>Handscoring_ErroI!O5</f>
        <v>1</v>
      </c>
      <c r="Y5" s="5">
        <f>Handscoring_Amy!O5</f>
        <v>1</v>
      </c>
      <c r="Z5" s="5">
        <f>Handscoring_ErroI!P5</f>
        <v>0</v>
      </c>
      <c r="AA5" s="5">
        <f>Handscoring_Amy!P5</f>
        <v>0</v>
      </c>
      <c r="AB5" s="5">
        <f>Handscoring_ErroI!Q5</f>
        <v>0</v>
      </c>
      <c r="AC5" s="5">
        <f>Handscoring_Amy!Q5</f>
        <v>0</v>
      </c>
    </row>
    <row r="6" ht="14.25" customHeight="1">
      <c r="A6" s="3">
        <v>306.0</v>
      </c>
      <c r="B6" s="3">
        <v>49.0</v>
      </c>
      <c r="C6" s="3" t="s">
        <v>252</v>
      </c>
      <c r="D6" s="5">
        <f>Handscoring_ErroI!D6</f>
        <v>1</v>
      </c>
      <c r="E6" s="5">
        <f>Handscoring_Amy!D6</f>
        <v>1</v>
      </c>
      <c r="F6" s="5">
        <f>Handscoring_ErroI!E6</f>
        <v>1</v>
      </c>
      <c r="G6" s="5">
        <f>Handscoring_Amy!E6</f>
        <v>1</v>
      </c>
      <c r="H6" s="5">
        <f>Handscoring_ErroI!F6</f>
        <v>1</v>
      </c>
      <c r="I6" s="5">
        <f>Handscoring_Amy!F6</f>
        <v>1</v>
      </c>
      <c r="J6" s="5">
        <f>Handscoring_ErroI!G6</f>
        <v>1</v>
      </c>
      <c r="K6" s="3">
        <f>Handscoring_Amy!G6</f>
        <v>1</v>
      </c>
      <c r="L6" s="3" t="s">
        <v>253</v>
      </c>
      <c r="M6" s="5">
        <f>Handscoring_ErroI!I6</f>
        <v>2</v>
      </c>
      <c r="N6" s="5">
        <f>Handscoring_Amy!I6</f>
        <v>2</v>
      </c>
      <c r="O6" s="5">
        <f>Handscoring_ErroI!J6</f>
        <v>1</v>
      </c>
      <c r="P6" s="5">
        <f>Handscoring_Amy!J6</f>
        <v>1</v>
      </c>
      <c r="Q6" s="5">
        <f>Handscoring_ErroI!K6</f>
        <v>1</v>
      </c>
      <c r="R6" s="3">
        <f>Handscoring_Amy!K6</f>
        <v>1</v>
      </c>
      <c r="S6" s="3" t="s">
        <v>254</v>
      </c>
      <c r="T6" s="5">
        <f>Handscoring_ErroI!M6</f>
        <v>0</v>
      </c>
      <c r="U6" s="5">
        <f>Handscoring_Amy!M6</f>
        <v>0</v>
      </c>
      <c r="V6" s="5">
        <v>0.8</v>
      </c>
      <c r="W6" s="5">
        <f>Handscoring_Amy!N6</f>
        <v>0.8</v>
      </c>
      <c r="X6" s="5">
        <f>Handscoring_ErroI!O6</f>
        <v>0</v>
      </c>
      <c r="Y6" s="5">
        <f>Handscoring_Amy!O6</f>
        <v>0</v>
      </c>
      <c r="Z6" s="5">
        <f>Handscoring_ErroI!P6</f>
        <v>0</v>
      </c>
      <c r="AA6" s="5">
        <f>Handscoring_Amy!P6</f>
        <v>0</v>
      </c>
      <c r="AB6" s="5">
        <f>Handscoring_ErroI!Q6</f>
        <v>0</v>
      </c>
      <c r="AC6" s="5">
        <f>Handscoring_Amy!Q6</f>
        <v>0</v>
      </c>
    </row>
    <row r="7" ht="14.25" customHeight="1">
      <c r="A7" s="3">
        <v>307.0</v>
      </c>
      <c r="B7" s="3" t="s">
        <v>20</v>
      </c>
      <c r="C7" s="3" t="s">
        <v>255</v>
      </c>
      <c r="D7" s="5">
        <f>Handscoring_ErroI!D7</f>
        <v>1</v>
      </c>
      <c r="E7" s="5">
        <f>Handscoring_Amy!D7</f>
        <v>1</v>
      </c>
      <c r="F7" s="5">
        <f>Handscoring_ErroI!E7</f>
        <v>1</v>
      </c>
      <c r="G7" s="5">
        <f>Handscoring_Amy!E7</f>
        <v>1</v>
      </c>
      <c r="H7" s="5">
        <f>Handscoring_ErroI!F7</f>
        <v>1</v>
      </c>
      <c r="I7" s="5">
        <f>Handscoring_Amy!F7</f>
        <v>1</v>
      </c>
      <c r="J7" s="5">
        <f>Handscoring_ErroI!G7</f>
        <v>1</v>
      </c>
      <c r="K7" s="3">
        <f>Handscoring_Amy!G7</f>
        <v>1</v>
      </c>
      <c r="L7" s="3" t="s">
        <v>256</v>
      </c>
      <c r="M7" s="5">
        <f>Handscoring_ErroI!I7</f>
        <v>2</v>
      </c>
      <c r="N7" s="5">
        <f>Handscoring_Amy!I7</f>
        <v>2</v>
      </c>
      <c r="O7" s="5">
        <f>Handscoring_ErroI!J7</f>
        <v>1</v>
      </c>
      <c r="P7" s="5">
        <f>Handscoring_Amy!J7</f>
        <v>1</v>
      </c>
      <c r="Q7" s="5">
        <f>Handscoring_ErroI!K7</f>
        <v>0.5</v>
      </c>
      <c r="R7" s="3">
        <f>Handscoring_Amy!K7</f>
        <v>0.5</v>
      </c>
      <c r="S7" s="3" t="s">
        <v>257</v>
      </c>
      <c r="T7" s="5">
        <f>Handscoring_ErroI!M7</f>
        <v>0</v>
      </c>
      <c r="U7" s="5">
        <f>Handscoring_Amy!M7</f>
        <v>0</v>
      </c>
      <c r="V7" s="5">
        <f>Handscoring_ErroI!N7</f>
        <v>0.8</v>
      </c>
      <c r="W7" s="5">
        <f>Handscoring_Amy!N7</f>
        <v>0.8</v>
      </c>
      <c r="X7" s="10">
        <f>Handscoring_ErroI!O7</f>
        <v>0</v>
      </c>
      <c r="Y7" s="10">
        <f>Handscoring_Amy!O7</f>
        <v>1</v>
      </c>
      <c r="Z7" s="10">
        <f>Handscoring_ErroI!P7</f>
        <v>1</v>
      </c>
      <c r="AA7" s="10">
        <f>Handscoring_Amy!P7</f>
        <v>0</v>
      </c>
      <c r="AB7" s="5">
        <f>Handscoring_ErroI!Q7</f>
        <v>0</v>
      </c>
      <c r="AC7" s="5">
        <f>Handscoring_Amy!Q7</f>
        <v>0</v>
      </c>
    </row>
    <row r="8" ht="14.25" customHeight="1">
      <c r="A8" s="3">
        <v>308.0</v>
      </c>
      <c r="B8" s="3">
        <v>49.0</v>
      </c>
      <c r="C8" s="3" t="s">
        <v>258</v>
      </c>
      <c r="D8" s="5">
        <f>Handscoring_ErroI!D8</f>
        <v>1</v>
      </c>
      <c r="E8" s="5">
        <f>Handscoring_Amy!D8</f>
        <v>1</v>
      </c>
      <c r="F8" s="5">
        <f>Handscoring_ErroI!E8</f>
        <v>1</v>
      </c>
      <c r="G8" s="5">
        <f>Handscoring_Amy!E8</f>
        <v>1</v>
      </c>
      <c r="H8" s="5">
        <f>Handscoring_ErroI!F8</f>
        <v>1</v>
      </c>
      <c r="I8" s="5">
        <f>Handscoring_Amy!F8</f>
        <v>1</v>
      </c>
      <c r="J8" s="5">
        <f>Handscoring_ErroI!G8</f>
        <v>1</v>
      </c>
      <c r="K8" s="3">
        <f>Handscoring_Amy!G8</f>
        <v>1</v>
      </c>
      <c r="L8" s="3" t="s">
        <v>259</v>
      </c>
      <c r="M8" s="5">
        <f>Handscoring_ErroI!I8</f>
        <v>2</v>
      </c>
      <c r="N8" s="5">
        <f>Handscoring_Amy!I8</f>
        <v>2</v>
      </c>
      <c r="O8" s="5">
        <f>Handscoring_ErroI!J8</f>
        <v>1</v>
      </c>
      <c r="P8" s="5">
        <f>Handscoring_Amy!J8</f>
        <v>1</v>
      </c>
      <c r="Q8" s="5">
        <f>Handscoring_ErroI!K8</f>
        <v>1</v>
      </c>
      <c r="R8" s="3">
        <f>Handscoring_Amy!K8</f>
        <v>1</v>
      </c>
      <c r="S8" s="3" t="s">
        <v>260</v>
      </c>
      <c r="T8" s="5">
        <f>Handscoring_ErroI!M8</f>
        <v>0</v>
      </c>
      <c r="U8" s="5">
        <f>Handscoring_Amy!M8</f>
        <v>0</v>
      </c>
      <c r="V8" s="5">
        <f>Handscoring_ErroI!N8</f>
        <v>0.8</v>
      </c>
      <c r="W8" s="5">
        <f>Handscoring_Amy!N8</f>
        <v>0.8</v>
      </c>
      <c r="X8" s="5">
        <f>Handscoring_ErroI!O8</f>
        <v>1</v>
      </c>
      <c r="Y8" s="5">
        <f>Handscoring_Amy!O8</f>
        <v>1</v>
      </c>
      <c r="Z8" s="5">
        <f>Handscoring_ErroI!P8</f>
        <v>1</v>
      </c>
      <c r="AA8" s="5">
        <f>Handscoring_Amy!P8</f>
        <v>1</v>
      </c>
      <c r="AB8" s="5">
        <f>Handscoring_ErroI!Q8</f>
        <v>1</v>
      </c>
      <c r="AC8" s="5">
        <f>Handscoring_Amy!Q8</f>
        <v>1</v>
      </c>
    </row>
    <row r="9" ht="14.25" customHeight="1">
      <c r="A9" s="3">
        <v>310.0</v>
      </c>
      <c r="B9" s="3" t="s">
        <v>20</v>
      </c>
      <c r="C9" s="3" t="s">
        <v>261</v>
      </c>
      <c r="D9" s="5">
        <f>Handscoring_ErroI!D9</f>
        <v>1</v>
      </c>
      <c r="E9" s="5">
        <f>Handscoring_Amy!D9</f>
        <v>1</v>
      </c>
      <c r="F9" s="10">
        <f>Handscoring_ErroI!E9</f>
        <v>0.8</v>
      </c>
      <c r="G9" s="10">
        <f>Handscoring_Amy!E9</f>
        <v>0</v>
      </c>
      <c r="H9" s="5">
        <f>Handscoring_ErroI!F9</f>
        <v>1</v>
      </c>
      <c r="I9" s="5">
        <f>Handscoring_Amy!F9</f>
        <v>1</v>
      </c>
      <c r="J9" s="10">
        <f>Handscoring_ErroI!G9</f>
        <v>0.8</v>
      </c>
      <c r="K9" s="11">
        <f>Handscoring_Amy!G9</f>
        <v>0</v>
      </c>
      <c r="L9" s="3" t="s">
        <v>262</v>
      </c>
      <c r="M9" s="5">
        <f>Handscoring_ErroI!I9</f>
        <v>2</v>
      </c>
      <c r="N9" s="5">
        <f>Handscoring_Amy!I9</f>
        <v>2</v>
      </c>
      <c r="O9" s="5">
        <f>Handscoring_ErroI!J9</f>
        <v>1</v>
      </c>
      <c r="P9" s="5">
        <f>Handscoring_Amy!J9</f>
        <v>1</v>
      </c>
      <c r="Q9" s="5">
        <f>Handscoring_ErroI!K9</f>
        <v>1</v>
      </c>
      <c r="R9" s="3">
        <f>Handscoring_Amy!K9</f>
        <v>1</v>
      </c>
      <c r="S9" s="3" t="s">
        <v>263</v>
      </c>
      <c r="T9" s="10">
        <f>Handscoring_ErroI!M9</f>
        <v>1</v>
      </c>
      <c r="U9" s="10">
        <f>Handscoring_Amy!M9</f>
        <v>0</v>
      </c>
      <c r="V9" s="10">
        <f>Handscoring_ErroI!N9</f>
        <v>0</v>
      </c>
      <c r="W9" s="10">
        <f>Handscoring_Amy!N9</f>
        <v>0.8</v>
      </c>
      <c r="X9" s="5">
        <f>Handscoring_ErroI!O9</f>
        <v>1</v>
      </c>
      <c r="Y9" s="5">
        <f>Handscoring_Amy!O9</f>
        <v>1</v>
      </c>
      <c r="Z9" s="5">
        <f>Handscoring_ErroI!P9</f>
        <v>1</v>
      </c>
      <c r="AA9" s="5">
        <f>Handscoring_Amy!P9</f>
        <v>1</v>
      </c>
      <c r="AB9" s="5">
        <f>Handscoring_ErroI!Q9</f>
        <v>1</v>
      </c>
      <c r="AC9" s="5">
        <f>Handscoring_Amy!Q9</f>
        <v>1</v>
      </c>
    </row>
    <row r="10" ht="14.25" customHeight="1">
      <c r="A10" s="3">
        <v>311.0</v>
      </c>
      <c r="B10" s="3" t="s">
        <v>20</v>
      </c>
      <c r="C10" s="3" t="s">
        <v>264</v>
      </c>
      <c r="D10" s="5">
        <f>Handscoring_ErroI!D10</f>
        <v>1</v>
      </c>
      <c r="E10" s="5">
        <f>Handscoring_Amy!D10</f>
        <v>1</v>
      </c>
      <c r="F10" s="5">
        <f>Handscoring_ErroI!E10</f>
        <v>1</v>
      </c>
      <c r="G10" s="5">
        <f>Handscoring_Amy!E10</f>
        <v>1</v>
      </c>
      <c r="H10" s="5">
        <f>Handscoring_ErroI!F10</f>
        <v>1</v>
      </c>
      <c r="I10" s="5">
        <f>Handscoring_Amy!F10</f>
        <v>1</v>
      </c>
      <c r="J10" s="5">
        <f>Handscoring_ErroI!G10</f>
        <v>1</v>
      </c>
      <c r="K10" s="3">
        <f>Handscoring_Amy!G10</f>
        <v>1</v>
      </c>
      <c r="L10" s="3" t="s">
        <v>265</v>
      </c>
      <c r="M10" s="5">
        <f>Handscoring_ErroI!I10</f>
        <v>2</v>
      </c>
      <c r="N10" s="5">
        <f>Handscoring_Amy!I10</f>
        <v>2</v>
      </c>
      <c r="O10" s="5">
        <f>Handscoring_ErroI!J10</f>
        <v>1</v>
      </c>
      <c r="P10" s="5">
        <f>Handscoring_Amy!J10</f>
        <v>1</v>
      </c>
      <c r="Q10" s="5">
        <f>Handscoring_ErroI!K10</f>
        <v>1</v>
      </c>
      <c r="R10" s="3">
        <f>Handscoring_Amy!K10</f>
        <v>1</v>
      </c>
      <c r="S10" s="3" t="s">
        <v>266</v>
      </c>
      <c r="T10" s="5">
        <f>Handscoring_ErroI!M10</f>
        <v>0</v>
      </c>
      <c r="U10" s="5">
        <f>Handscoring_Amy!M10</f>
        <v>0</v>
      </c>
      <c r="V10" s="10">
        <f>Handscoring_ErroI!N10</f>
        <v>0</v>
      </c>
      <c r="W10" s="10">
        <f>Handscoring_Amy!N10</f>
        <v>0.8</v>
      </c>
      <c r="X10" s="10">
        <f>Handscoring_ErroI!O10</f>
        <v>0.5</v>
      </c>
      <c r="Y10" s="10">
        <f>Handscoring_Amy!O10</f>
        <v>1</v>
      </c>
      <c r="Z10" s="5">
        <f>Handscoring_ErroI!P10</f>
        <v>0</v>
      </c>
      <c r="AA10" s="5">
        <f>Handscoring_Amy!P10</f>
        <v>0</v>
      </c>
      <c r="AB10" s="5">
        <f>Handscoring_ErroI!Q10</f>
        <v>0</v>
      </c>
      <c r="AC10" s="5">
        <f>Handscoring_Amy!Q10</f>
        <v>0</v>
      </c>
    </row>
    <row r="11" ht="14.25" customHeight="1">
      <c r="A11" s="3">
        <v>312.0</v>
      </c>
      <c r="B11" s="3" t="s">
        <v>20</v>
      </c>
      <c r="C11" s="3" t="s">
        <v>267</v>
      </c>
      <c r="D11" s="5">
        <f>Handscoring_ErroI!D11</f>
        <v>1</v>
      </c>
      <c r="E11" s="5">
        <f>Handscoring_Amy!D11</f>
        <v>1</v>
      </c>
      <c r="F11" s="10">
        <f>Handscoring_ErroI!E11</f>
        <v>0.5</v>
      </c>
      <c r="G11" s="10">
        <f>Handscoring_Amy!E11</f>
        <v>1</v>
      </c>
      <c r="H11" s="5">
        <f>Handscoring_ErroI!F11</f>
        <v>1</v>
      </c>
      <c r="I11" s="5">
        <f>Handscoring_Amy!F11</f>
        <v>1</v>
      </c>
      <c r="J11" s="10">
        <f>Handscoring_ErroI!G11</f>
        <v>0.5</v>
      </c>
      <c r="K11" s="11">
        <f>Handscoring_Amy!G11</f>
        <v>1</v>
      </c>
      <c r="L11" s="3" t="s">
        <v>268</v>
      </c>
      <c r="M11" s="5">
        <f>Handscoring_ErroI!I11</f>
        <v>1</v>
      </c>
      <c r="N11" s="5">
        <f>Handscoring_Amy!I11</f>
        <v>1</v>
      </c>
      <c r="O11" s="5">
        <f>Handscoring_ErroI!J11</f>
        <v>0.5</v>
      </c>
      <c r="P11" s="5">
        <f>Handscoring_Amy!J11</f>
        <v>0.5</v>
      </c>
      <c r="Q11" s="10">
        <f>Handscoring_ErroI!K11</f>
        <v>0.5</v>
      </c>
      <c r="R11" s="11">
        <f>Handscoring_Amy!K11</f>
        <v>0</v>
      </c>
      <c r="S11" s="3" t="s">
        <v>269</v>
      </c>
      <c r="T11" s="5">
        <f>Handscoring_ErroI!M11</f>
        <v>0</v>
      </c>
      <c r="U11" s="5">
        <f>Handscoring_Amy!M11</f>
        <v>0</v>
      </c>
      <c r="V11" s="5">
        <f>Handscoring_ErroI!N11</f>
        <v>0.5</v>
      </c>
      <c r="W11" s="5">
        <f>Handscoring_Amy!N11</f>
        <v>0.5</v>
      </c>
      <c r="X11" s="5">
        <f>Handscoring_ErroI!O11</f>
        <v>0.5</v>
      </c>
      <c r="Y11" s="5">
        <f>Handscoring_Amy!O11</f>
        <v>0.5</v>
      </c>
      <c r="Z11" s="5">
        <f>Handscoring_ErroI!P11</f>
        <v>1</v>
      </c>
      <c r="AA11" s="5">
        <f>Handscoring_Amy!P11</f>
        <v>1</v>
      </c>
      <c r="AB11" s="5">
        <f>Handscoring_ErroI!Q11</f>
        <v>0.5</v>
      </c>
      <c r="AC11" s="5">
        <f>Handscoring_Amy!Q11</f>
        <v>0.5</v>
      </c>
    </row>
    <row r="12" ht="14.25" customHeight="1">
      <c r="A12" s="3">
        <v>316.0</v>
      </c>
      <c r="B12" s="3" t="s">
        <v>20</v>
      </c>
      <c r="C12" s="3" t="s">
        <v>270</v>
      </c>
      <c r="D12" s="5">
        <f>Handscoring_ErroI!D12</f>
        <v>1</v>
      </c>
      <c r="E12" s="5">
        <f>Handscoring_Amy!D12</f>
        <v>1</v>
      </c>
      <c r="F12" s="10">
        <f>Handscoring_ErroI!E12</f>
        <v>0.5</v>
      </c>
      <c r="G12" s="10">
        <f>Handscoring_Amy!E12</f>
        <v>1</v>
      </c>
      <c r="H12" s="5">
        <f>Handscoring_ErroI!F12</f>
        <v>1</v>
      </c>
      <c r="I12" s="5">
        <f>Handscoring_Amy!F12</f>
        <v>1</v>
      </c>
      <c r="J12" s="10">
        <f>Handscoring_ErroI!G12</f>
        <v>0.5</v>
      </c>
      <c r="K12" s="11">
        <f>Handscoring_Amy!G12</f>
        <v>1</v>
      </c>
      <c r="L12" s="3" t="s">
        <v>271</v>
      </c>
      <c r="M12" s="5">
        <f>Handscoring_ErroI!I12</f>
        <v>2</v>
      </c>
      <c r="N12" s="5">
        <f>Handscoring_Amy!I12</f>
        <v>2</v>
      </c>
      <c r="O12" s="5">
        <f>Handscoring_ErroI!J12</f>
        <v>1</v>
      </c>
      <c r="P12" s="5">
        <f>Handscoring_Amy!J12</f>
        <v>1</v>
      </c>
      <c r="Q12" s="5">
        <f>Handscoring_ErroI!K12</f>
        <v>0</v>
      </c>
      <c r="R12" s="3">
        <f>Handscoring_Amy!K12</f>
        <v>0</v>
      </c>
      <c r="S12" s="3" t="s">
        <v>272</v>
      </c>
      <c r="T12" s="5">
        <f>Handscoring_ErroI!M12</f>
        <v>0</v>
      </c>
      <c r="U12" s="5">
        <f>Handscoring_Amy!M12</f>
        <v>0</v>
      </c>
      <c r="V12" s="10">
        <f>Handscoring_ErroI!N12</f>
        <v>1</v>
      </c>
      <c r="W12" s="10">
        <f>Handscoring_Amy!N12</f>
        <v>0.8</v>
      </c>
      <c r="X12" s="10">
        <f>Handscoring_ErroI!O12</f>
        <v>0.5</v>
      </c>
      <c r="Y12" s="10">
        <f>Handscoring_Amy!O12</f>
        <v>1</v>
      </c>
      <c r="Z12" s="5">
        <f>Handscoring_ErroI!P12</f>
        <v>1</v>
      </c>
      <c r="AA12" s="5">
        <f>Handscoring_Amy!P12</f>
        <v>1</v>
      </c>
      <c r="AB12" s="10">
        <f>Handscoring_ErroI!Q12</f>
        <v>0.5</v>
      </c>
      <c r="AC12" s="10">
        <f>Handscoring_Amy!Q12</f>
        <v>1</v>
      </c>
    </row>
    <row r="13" ht="14.25" customHeight="1">
      <c r="A13" s="3">
        <v>317.0</v>
      </c>
      <c r="B13" s="3" t="s">
        <v>20</v>
      </c>
      <c r="C13" s="3" t="s">
        <v>273</v>
      </c>
      <c r="D13" s="5">
        <f>Handscoring_ErroI!D13</f>
        <v>1</v>
      </c>
      <c r="E13" s="5">
        <f>Handscoring_Amy!D13</f>
        <v>1</v>
      </c>
      <c r="F13" s="5">
        <f>Handscoring_ErroI!E13</f>
        <v>1</v>
      </c>
      <c r="G13" s="5">
        <f>Handscoring_Amy!E13</f>
        <v>1</v>
      </c>
      <c r="H13" s="5">
        <f>Handscoring_ErroI!F13</f>
        <v>1</v>
      </c>
      <c r="I13" s="5">
        <f>Handscoring_Amy!F13</f>
        <v>1</v>
      </c>
      <c r="J13" s="5">
        <f>Handscoring_ErroI!G13</f>
        <v>1</v>
      </c>
      <c r="K13" s="3">
        <f>Handscoring_Amy!G13</f>
        <v>1</v>
      </c>
      <c r="L13" s="3" t="s">
        <v>274</v>
      </c>
      <c r="M13" s="5">
        <f>Handscoring_ErroI!I13</f>
        <v>2</v>
      </c>
      <c r="N13" s="5">
        <f>Handscoring_Amy!I13</f>
        <v>2</v>
      </c>
      <c r="O13" s="5">
        <f>Handscoring_ErroI!J13</f>
        <v>1</v>
      </c>
      <c r="P13" s="5">
        <f>Handscoring_Amy!J13</f>
        <v>1</v>
      </c>
      <c r="Q13" s="5">
        <f>Handscoring_ErroI!K13</f>
        <v>0</v>
      </c>
      <c r="R13" s="3">
        <f>Handscoring_Amy!K13</f>
        <v>0</v>
      </c>
      <c r="S13" s="3" t="s">
        <v>275</v>
      </c>
      <c r="T13" s="5">
        <f>Handscoring_ErroI!M13</f>
        <v>0</v>
      </c>
      <c r="U13" s="5">
        <f>Handscoring_Amy!M13</f>
        <v>0</v>
      </c>
      <c r="V13" s="10">
        <f>Handscoring_ErroI!N13</f>
        <v>1</v>
      </c>
      <c r="W13" s="10">
        <f>Handscoring_Amy!N13</f>
        <v>0.8</v>
      </c>
      <c r="X13" s="10">
        <f>Handscoring_ErroI!O13</f>
        <v>0</v>
      </c>
      <c r="Y13" s="10">
        <f>Handscoring_Amy!O13</f>
        <v>1</v>
      </c>
      <c r="Z13" s="5">
        <f>Handscoring_ErroI!P13</f>
        <v>1</v>
      </c>
      <c r="AA13" s="5">
        <f>Handscoring_Amy!P13</f>
        <v>1</v>
      </c>
      <c r="AB13" s="5">
        <f>Handscoring_ErroI!Q13</f>
        <v>1</v>
      </c>
      <c r="AC13" s="5">
        <f>Handscoring_Amy!Q13</f>
        <v>1</v>
      </c>
    </row>
    <row r="14" ht="14.25" customHeight="1">
      <c r="A14" s="3">
        <v>318.0</v>
      </c>
      <c r="B14" s="3" t="s">
        <v>20</v>
      </c>
      <c r="C14" s="3" t="s">
        <v>276</v>
      </c>
      <c r="D14" s="5">
        <f>Handscoring_ErroI!D14</f>
        <v>1</v>
      </c>
      <c r="E14" s="5">
        <f>Handscoring_Amy!D14</f>
        <v>1</v>
      </c>
      <c r="F14" s="5">
        <f>Handscoring_ErroI!E14</f>
        <v>1</v>
      </c>
      <c r="G14" s="5">
        <f>Handscoring_Amy!E14</f>
        <v>1</v>
      </c>
      <c r="H14" s="5">
        <f>Handscoring_ErroI!F14</f>
        <v>1</v>
      </c>
      <c r="I14" s="5">
        <f>Handscoring_Amy!F14</f>
        <v>1</v>
      </c>
      <c r="J14" s="5">
        <f>Handscoring_ErroI!G14</f>
        <v>1</v>
      </c>
      <c r="K14" s="3">
        <f>Handscoring_Amy!G14</f>
        <v>1</v>
      </c>
      <c r="L14" s="3" t="s">
        <v>277</v>
      </c>
      <c r="M14" s="5">
        <f>Handscoring_ErroI!I14</f>
        <v>2</v>
      </c>
      <c r="N14" s="5">
        <f>Handscoring_Amy!I14</f>
        <v>2</v>
      </c>
      <c r="O14" s="5">
        <f>Handscoring_ErroI!J14</f>
        <v>1</v>
      </c>
      <c r="P14" s="5">
        <f>Handscoring_Amy!J14</f>
        <v>1</v>
      </c>
      <c r="Q14" s="5">
        <f>Handscoring_ErroI!K14</f>
        <v>1</v>
      </c>
      <c r="R14" s="3">
        <f>Handscoring_Amy!K14</f>
        <v>1</v>
      </c>
      <c r="S14" s="3" t="s">
        <v>278</v>
      </c>
      <c r="T14" s="10">
        <f>Handscoring_ErroI!M14</f>
        <v>1</v>
      </c>
      <c r="U14" s="10">
        <f>Handscoring_Amy!M14</f>
        <v>0</v>
      </c>
      <c r="V14" s="10">
        <f>Handscoring_ErroI!N14</f>
        <v>0</v>
      </c>
      <c r="W14" s="10">
        <f>Handscoring_Amy!N14</f>
        <v>0.8</v>
      </c>
      <c r="X14" s="5">
        <f>Handscoring_ErroI!O14</f>
        <v>1</v>
      </c>
      <c r="Y14" s="5">
        <f>Handscoring_Amy!O14</f>
        <v>1</v>
      </c>
      <c r="Z14" s="5">
        <f>Handscoring_ErroI!P14</f>
        <v>1</v>
      </c>
      <c r="AA14" s="5">
        <f>Handscoring_Amy!P14</f>
        <v>1</v>
      </c>
      <c r="AB14" s="10">
        <f>Handscoring_ErroI!Q14</f>
        <v>0</v>
      </c>
      <c r="AC14" s="10">
        <f>Handscoring_Amy!Q14</f>
        <v>1</v>
      </c>
    </row>
    <row r="15" ht="14.25" customHeight="1">
      <c r="A15" s="3">
        <v>319.0</v>
      </c>
      <c r="B15" s="3" t="s">
        <v>20</v>
      </c>
      <c r="C15" s="3" t="s">
        <v>279</v>
      </c>
      <c r="D15" s="5">
        <f>Handscoring_ErroI!D15</f>
        <v>1</v>
      </c>
      <c r="E15" s="5">
        <f>Handscoring_Amy!D15</f>
        <v>1</v>
      </c>
      <c r="F15" s="5">
        <f>Handscoring_ErroI!E15</f>
        <v>1</v>
      </c>
      <c r="G15" s="5">
        <f>Handscoring_Amy!E15</f>
        <v>1</v>
      </c>
      <c r="H15" s="5">
        <f>Handscoring_ErroI!F15</f>
        <v>1</v>
      </c>
      <c r="I15" s="5">
        <f>Handscoring_Amy!F15</f>
        <v>1</v>
      </c>
      <c r="J15" s="5">
        <f>Handscoring_ErroI!G15</f>
        <v>1</v>
      </c>
      <c r="K15" s="3">
        <f>Handscoring_Amy!G15</f>
        <v>1</v>
      </c>
      <c r="L15" s="3" t="s">
        <v>280</v>
      </c>
      <c r="M15" s="5">
        <f>Handscoring_ErroI!I15</f>
        <v>2</v>
      </c>
      <c r="N15" s="5">
        <f>Handscoring_Amy!I15</f>
        <v>2</v>
      </c>
      <c r="O15" s="5">
        <f>Handscoring_ErroI!J15</f>
        <v>1</v>
      </c>
      <c r="P15" s="5">
        <f>Handscoring_Amy!J15</f>
        <v>1</v>
      </c>
      <c r="Q15" s="5">
        <f>Handscoring_ErroI!K15</f>
        <v>0.5</v>
      </c>
      <c r="R15" s="3">
        <f>Handscoring_Amy!K15</f>
        <v>0.5</v>
      </c>
      <c r="S15" s="3" t="s">
        <v>281</v>
      </c>
      <c r="T15" s="5">
        <f>Handscoring_ErroI!M15</f>
        <v>1</v>
      </c>
      <c r="U15" s="5">
        <f>Handscoring_Amy!M15</f>
        <v>1</v>
      </c>
      <c r="V15" s="10">
        <f>Handscoring_ErroI!N15</f>
        <v>0</v>
      </c>
      <c r="W15" s="10">
        <f>Handscoring_Amy!N15</f>
        <v>1</v>
      </c>
      <c r="X15" s="5">
        <f>Handscoring_ErroI!O15</f>
        <v>1</v>
      </c>
      <c r="Y15" s="5">
        <f>Handscoring_Amy!O15</f>
        <v>1</v>
      </c>
      <c r="Z15" s="5">
        <f>Handscoring_ErroI!P15</f>
        <v>1</v>
      </c>
      <c r="AA15" s="5">
        <f>Handscoring_Amy!P15</f>
        <v>1</v>
      </c>
      <c r="AB15" s="5">
        <f>Handscoring_ErroI!Q15</f>
        <v>1</v>
      </c>
      <c r="AC15" s="5">
        <f>Handscoring_Amy!Q15</f>
        <v>1</v>
      </c>
    </row>
    <row r="16" ht="14.25" customHeight="1">
      <c r="A16" s="3">
        <v>320.0</v>
      </c>
      <c r="B16" s="3" t="s">
        <v>20</v>
      </c>
      <c r="C16" s="3" t="s">
        <v>282</v>
      </c>
      <c r="D16" s="5">
        <f>Handscoring_ErroI!D16</f>
        <v>1</v>
      </c>
      <c r="E16" s="5">
        <f>Handscoring_Amy!D16</f>
        <v>1</v>
      </c>
      <c r="F16" s="5">
        <f>Handscoring_ErroI!E16</f>
        <v>0.8</v>
      </c>
      <c r="G16" s="5">
        <f>Handscoring_Amy!E16</f>
        <v>0.8</v>
      </c>
      <c r="H16" s="5">
        <f>Handscoring_ErroI!F16</f>
        <v>1</v>
      </c>
      <c r="I16" s="5">
        <f>Handscoring_Amy!F16</f>
        <v>1</v>
      </c>
      <c r="J16" s="5">
        <f>Handscoring_ErroI!G16</f>
        <v>0.8</v>
      </c>
      <c r="K16" s="3">
        <f>Handscoring_Amy!G16</f>
        <v>0.8</v>
      </c>
      <c r="L16" s="3" t="s">
        <v>283</v>
      </c>
      <c r="M16" s="5">
        <f>Handscoring_ErroI!I16</f>
        <v>2</v>
      </c>
      <c r="N16" s="5">
        <f>Handscoring_Amy!I16</f>
        <v>2</v>
      </c>
      <c r="O16" s="5">
        <f>Handscoring_ErroI!J16</f>
        <v>1</v>
      </c>
      <c r="P16" s="5">
        <f>Handscoring_Amy!J16</f>
        <v>1</v>
      </c>
      <c r="Q16" s="5">
        <f>Handscoring_ErroI!K16</f>
        <v>1</v>
      </c>
      <c r="R16" s="3">
        <f>Handscoring_Amy!K16</f>
        <v>1</v>
      </c>
      <c r="S16" s="3" t="s">
        <v>284</v>
      </c>
      <c r="T16" s="5">
        <f>Handscoring_ErroI!M16</f>
        <v>0</v>
      </c>
      <c r="U16" s="5">
        <f>Handscoring_Amy!M16</f>
        <v>0</v>
      </c>
      <c r="V16" s="5">
        <f>Handscoring_ErroI!N16</f>
        <v>0</v>
      </c>
      <c r="W16" s="5">
        <f>Handscoring_Amy!N16</f>
        <v>0</v>
      </c>
      <c r="X16" s="10">
        <f>Handscoring_ErroI!O16</f>
        <v>0</v>
      </c>
      <c r="Y16" s="10">
        <f>Handscoring_Amy!O16</f>
        <v>0.5</v>
      </c>
      <c r="Z16" s="10">
        <f>Handscoring_ErroI!P16</f>
        <v>0</v>
      </c>
      <c r="AA16" s="10">
        <f>Handscoring_Amy!P16</f>
        <v>1</v>
      </c>
      <c r="AB16" s="10">
        <f>Handscoring_ErroI!Q16</f>
        <v>0</v>
      </c>
      <c r="AC16" s="10">
        <f>Handscoring_Amy!Q16</f>
        <v>1</v>
      </c>
    </row>
    <row r="17" ht="14.25" customHeight="1">
      <c r="A17" s="3">
        <v>321.0</v>
      </c>
      <c r="B17" s="3" t="s">
        <v>20</v>
      </c>
      <c r="C17" s="3" t="s">
        <v>285</v>
      </c>
      <c r="D17" s="5">
        <f>Handscoring_ErroI!D17</f>
        <v>1</v>
      </c>
      <c r="E17" s="5">
        <f>Handscoring_Amy!D17</f>
        <v>1</v>
      </c>
      <c r="F17" s="5">
        <f>Handscoring_ErroI!E17</f>
        <v>1</v>
      </c>
      <c r="G17" s="5">
        <f>Handscoring_Amy!E17</f>
        <v>1</v>
      </c>
      <c r="H17" s="5">
        <f>Handscoring_ErroI!F17</f>
        <v>1</v>
      </c>
      <c r="I17" s="5">
        <f>Handscoring_Amy!F17</f>
        <v>1</v>
      </c>
      <c r="J17" s="5">
        <f>Handscoring_ErroI!G17</f>
        <v>1</v>
      </c>
      <c r="K17" s="3">
        <f>Handscoring_Amy!G17</f>
        <v>1</v>
      </c>
      <c r="L17" s="3" t="s">
        <v>286</v>
      </c>
      <c r="M17" s="5">
        <f>Handscoring_ErroI!I17</f>
        <v>2</v>
      </c>
      <c r="N17" s="5">
        <f>Handscoring_Amy!I17</f>
        <v>2</v>
      </c>
      <c r="O17" s="5">
        <f>Handscoring_ErroI!J17</f>
        <v>1</v>
      </c>
      <c r="P17" s="5">
        <f>Handscoring_Amy!J17</f>
        <v>1</v>
      </c>
      <c r="Q17" s="5">
        <f>Handscoring_ErroI!K17</f>
        <v>0</v>
      </c>
      <c r="R17" s="3">
        <f>Handscoring_Amy!K17</f>
        <v>0</v>
      </c>
      <c r="S17" s="3" t="s">
        <v>287</v>
      </c>
      <c r="T17" s="5">
        <f>Handscoring_ErroI!M17</f>
        <v>0</v>
      </c>
      <c r="U17" s="5">
        <f>Handscoring_Amy!M17</f>
        <v>0</v>
      </c>
      <c r="V17" s="10">
        <f>Handscoring_ErroI!N17</f>
        <v>1</v>
      </c>
      <c r="W17" s="10">
        <f>Handscoring_Amy!N17</f>
        <v>0.8</v>
      </c>
      <c r="X17" s="5">
        <f>Handscoring_ErroI!O17</f>
        <v>1</v>
      </c>
      <c r="Y17" s="5">
        <f>Handscoring_Amy!O17</f>
        <v>1</v>
      </c>
      <c r="Z17" s="5">
        <f>Handscoring_ErroI!P17</f>
        <v>1</v>
      </c>
      <c r="AA17" s="5">
        <f>Handscoring_Amy!P17</f>
        <v>1</v>
      </c>
      <c r="AB17" s="5">
        <f>Handscoring_ErroI!Q17</f>
        <v>1</v>
      </c>
      <c r="AC17" s="5">
        <f>Handscoring_Amy!Q17</f>
        <v>1</v>
      </c>
    </row>
    <row r="18" ht="14.25" customHeight="1">
      <c r="A18" s="3">
        <v>322.0</v>
      </c>
      <c r="B18" s="3" t="s">
        <v>20</v>
      </c>
      <c r="C18" s="3" t="s">
        <v>288</v>
      </c>
      <c r="D18" s="5">
        <f>Handscoring_ErroI!D18</f>
        <v>1</v>
      </c>
      <c r="E18" s="5">
        <f>Handscoring_Amy!D18</f>
        <v>1</v>
      </c>
      <c r="F18" s="5">
        <f>Handscoring_ErroI!E18</f>
        <v>1</v>
      </c>
      <c r="G18" s="5">
        <f>Handscoring_Amy!E18</f>
        <v>1</v>
      </c>
      <c r="H18" s="5">
        <f>Handscoring_ErroI!F18</f>
        <v>1</v>
      </c>
      <c r="I18" s="5">
        <f>Handscoring_Amy!F18</f>
        <v>1</v>
      </c>
      <c r="J18" s="5">
        <f>Handscoring_ErroI!G18</f>
        <v>1</v>
      </c>
      <c r="K18" s="3">
        <f>Handscoring_Amy!G18</f>
        <v>1</v>
      </c>
      <c r="L18" s="3" t="s">
        <v>289</v>
      </c>
      <c r="M18" s="5">
        <f>Handscoring_ErroI!I18</f>
        <v>2</v>
      </c>
      <c r="N18" s="5">
        <f>Handscoring_Amy!I18</f>
        <v>2</v>
      </c>
      <c r="O18" s="5">
        <f>Handscoring_ErroI!J18</f>
        <v>1</v>
      </c>
      <c r="P18" s="5">
        <f>Handscoring_Amy!J18</f>
        <v>1</v>
      </c>
      <c r="Q18" s="5">
        <f>Handscoring_ErroI!K18</f>
        <v>0</v>
      </c>
      <c r="R18" s="3">
        <f>Handscoring_Amy!K18</f>
        <v>0</v>
      </c>
      <c r="S18" s="3" t="s">
        <v>290</v>
      </c>
      <c r="T18" s="5">
        <f>Handscoring_ErroI!M18</f>
        <v>0</v>
      </c>
      <c r="U18" s="5">
        <f>Handscoring_Amy!M18</f>
        <v>0</v>
      </c>
      <c r="V18" s="10">
        <f>Handscoring_ErroI!N18</f>
        <v>1</v>
      </c>
      <c r="W18" s="10">
        <f>Handscoring_Amy!N18</f>
        <v>1</v>
      </c>
      <c r="X18" s="5">
        <f>Handscoring_ErroI!O18</f>
        <v>1</v>
      </c>
      <c r="Y18" s="5">
        <f>Handscoring_Amy!O18</f>
        <v>1</v>
      </c>
      <c r="Z18" s="5">
        <f>Handscoring_ErroI!P18</f>
        <v>1</v>
      </c>
      <c r="AA18" s="5">
        <f>Handscoring_Amy!P18</f>
        <v>1</v>
      </c>
      <c r="AB18" s="5">
        <f>Handscoring_ErroI!Q18</f>
        <v>1</v>
      </c>
      <c r="AC18" s="5">
        <f>Handscoring_Amy!Q18</f>
        <v>1</v>
      </c>
    </row>
    <row r="19" ht="14.25" customHeight="1">
      <c r="A19" s="3">
        <v>323.0</v>
      </c>
      <c r="B19" s="3">
        <v>49.0</v>
      </c>
      <c r="C19" s="3" t="s">
        <v>291</v>
      </c>
      <c r="D19" s="5">
        <f>Handscoring_ErroI!D19</f>
        <v>1</v>
      </c>
      <c r="E19" s="5">
        <f>Handscoring_Amy!D19</f>
        <v>1</v>
      </c>
      <c r="F19" s="5">
        <f>Handscoring_ErroI!E19</f>
        <v>1</v>
      </c>
      <c r="G19" s="5">
        <f>Handscoring_Amy!E19</f>
        <v>1</v>
      </c>
      <c r="H19" s="5">
        <f>Handscoring_ErroI!F19</f>
        <v>1</v>
      </c>
      <c r="I19" s="5">
        <f>Handscoring_Amy!F19</f>
        <v>1</v>
      </c>
      <c r="J19" s="5">
        <f>Handscoring_ErroI!G19</f>
        <v>1</v>
      </c>
      <c r="K19" s="3">
        <f>Handscoring_Amy!G19</f>
        <v>1</v>
      </c>
      <c r="L19" s="3" t="s">
        <v>292</v>
      </c>
      <c r="M19" s="5">
        <f>Handscoring_ErroI!I19</f>
        <v>2</v>
      </c>
      <c r="N19" s="5">
        <f>Handscoring_Amy!I19</f>
        <v>2</v>
      </c>
      <c r="O19" s="5">
        <f>Handscoring_ErroI!J19</f>
        <v>1</v>
      </c>
      <c r="P19" s="5">
        <f>Handscoring_Amy!J19</f>
        <v>1</v>
      </c>
      <c r="Q19" s="5">
        <f>Handscoring_ErroI!K19</f>
        <v>1</v>
      </c>
      <c r="R19" s="3">
        <f>Handscoring_Amy!K19</f>
        <v>1</v>
      </c>
      <c r="S19" s="3" t="s">
        <v>293</v>
      </c>
      <c r="T19" s="5">
        <f>Handscoring_ErroI!M19</f>
        <v>0</v>
      </c>
      <c r="U19" s="5">
        <f>Handscoring_Amy!M19</f>
        <v>0</v>
      </c>
      <c r="V19" s="10">
        <f>Handscoring_ErroI!N19</f>
        <v>0</v>
      </c>
      <c r="W19" s="10">
        <f>Handscoring_Amy!N19</f>
        <v>0.8</v>
      </c>
      <c r="X19" s="10">
        <f>Handscoring_ErroI!O19</f>
        <v>0.5</v>
      </c>
      <c r="Y19" s="10">
        <f>Handscoring_Amy!O19</f>
        <v>1</v>
      </c>
      <c r="Z19" s="5">
        <f>Handscoring_ErroI!P19</f>
        <v>1</v>
      </c>
      <c r="AA19" s="5">
        <f>Handscoring_Amy!P19</f>
        <v>1</v>
      </c>
      <c r="AB19" s="10">
        <f>Handscoring_ErroI!Q19</f>
        <v>0.5</v>
      </c>
      <c r="AC19" s="10">
        <f>Handscoring_Amy!Q19</f>
        <v>1</v>
      </c>
    </row>
    <row r="20" ht="14.25" customHeight="1">
      <c r="A20" s="3">
        <v>324.0</v>
      </c>
      <c r="B20" s="3">
        <v>49.0</v>
      </c>
      <c r="C20" s="3" t="s">
        <v>294</v>
      </c>
      <c r="D20" s="5">
        <f>Handscoring_ErroI!D20</f>
        <v>1</v>
      </c>
      <c r="E20" s="5">
        <f>Handscoring_Amy!D20</f>
        <v>1</v>
      </c>
      <c r="F20" s="10">
        <f>Handscoring_ErroI!E20</f>
        <v>0</v>
      </c>
      <c r="G20" s="10">
        <f>Handscoring_Amy!E20</f>
        <v>0.8</v>
      </c>
      <c r="H20" s="5">
        <f>Handscoring_ErroI!F20</f>
        <v>1</v>
      </c>
      <c r="I20" s="5">
        <f>Handscoring_Amy!F20</f>
        <v>1</v>
      </c>
      <c r="J20" s="10">
        <f>Handscoring_ErroI!G20</f>
        <v>0</v>
      </c>
      <c r="K20" s="11">
        <f>Handscoring_Amy!G20</f>
        <v>1</v>
      </c>
      <c r="L20" s="3" t="s">
        <v>295</v>
      </c>
      <c r="M20" s="5">
        <f>Handscoring_ErroI!I20</f>
        <v>0</v>
      </c>
      <c r="N20" s="5">
        <f>Handscoring_Amy!I20</f>
        <v>0</v>
      </c>
      <c r="O20" s="5">
        <f>Handscoring_ErroI!J20</f>
        <v>1</v>
      </c>
      <c r="P20" s="5">
        <f>Handscoring_Amy!J20</f>
        <v>1</v>
      </c>
      <c r="Q20" s="5">
        <f>Handscoring_ErroI!K20</f>
        <v>0</v>
      </c>
      <c r="R20" s="3">
        <f>Handscoring_Amy!K20</f>
        <v>0</v>
      </c>
      <c r="S20" s="3" t="s">
        <v>296</v>
      </c>
      <c r="T20" s="5">
        <f>Handscoring_ErroI!M20</f>
        <v>0</v>
      </c>
      <c r="U20" s="5">
        <f>Handscoring_Amy!M20</f>
        <v>0</v>
      </c>
      <c r="V20" s="5">
        <f>Handscoring_ErroI!N20</f>
        <v>1</v>
      </c>
      <c r="W20" s="5">
        <f>Handscoring_Amy!N20</f>
        <v>1</v>
      </c>
      <c r="X20" s="5">
        <f>Handscoring_ErroI!O20</f>
        <v>1</v>
      </c>
      <c r="Y20" s="5">
        <f>Handscoring_Amy!O20</f>
        <v>1</v>
      </c>
      <c r="Z20" s="10">
        <f>Handscoring_ErroI!P20</f>
        <v>0</v>
      </c>
      <c r="AA20" s="10">
        <f>Handscoring_Amy!P20</f>
        <v>1</v>
      </c>
      <c r="AB20" s="10">
        <f>Handscoring_ErroI!Q20</f>
        <v>0</v>
      </c>
      <c r="AC20" s="10">
        <f>Handscoring_Amy!Q20</f>
        <v>1</v>
      </c>
    </row>
    <row r="21" ht="14.25" customHeight="1">
      <c r="A21" s="3">
        <v>327.0</v>
      </c>
      <c r="B21" s="3">
        <v>49.0</v>
      </c>
      <c r="C21" s="3" t="s">
        <v>297</v>
      </c>
      <c r="D21" s="5">
        <f>Handscoring_ErroI!D21</f>
        <v>1</v>
      </c>
      <c r="E21" s="5">
        <f>Handscoring_Amy!D21</f>
        <v>1</v>
      </c>
      <c r="F21" s="5">
        <f>Handscoring_ErroI!E21</f>
        <v>1</v>
      </c>
      <c r="G21" s="5">
        <f>Handscoring_Amy!E21</f>
        <v>1</v>
      </c>
      <c r="H21" s="5">
        <f>Handscoring_ErroI!F21</f>
        <v>1</v>
      </c>
      <c r="I21" s="5">
        <f>Handscoring_Amy!F21</f>
        <v>1</v>
      </c>
      <c r="J21" s="5">
        <f>Handscoring_ErroI!G21</f>
        <v>1</v>
      </c>
      <c r="K21" s="3">
        <f>Handscoring_Amy!G21</f>
        <v>1</v>
      </c>
      <c r="L21" s="3" t="s">
        <v>298</v>
      </c>
      <c r="M21" s="5">
        <f>Handscoring_ErroI!I21</f>
        <v>2</v>
      </c>
      <c r="N21" s="5">
        <f>Handscoring_Amy!I21</f>
        <v>2</v>
      </c>
      <c r="O21" s="5">
        <f>Handscoring_ErroI!J21</f>
        <v>1</v>
      </c>
      <c r="P21" s="5">
        <f>Handscoring_Amy!J21</f>
        <v>1</v>
      </c>
      <c r="Q21" s="5">
        <f>Handscoring_ErroI!K21</f>
        <v>1</v>
      </c>
      <c r="R21" s="3">
        <f>Handscoring_Amy!K21</f>
        <v>1</v>
      </c>
      <c r="S21" s="3" t="s">
        <v>299</v>
      </c>
      <c r="T21" s="5">
        <f>Handscoring_ErroI!M21</f>
        <v>0</v>
      </c>
      <c r="U21" s="5">
        <f>Handscoring_Amy!M21</f>
        <v>0</v>
      </c>
      <c r="V21" s="5">
        <f>Handscoring_ErroI!N21</f>
        <v>1</v>
      </c>
      <c r="W21" s="5">
        <f>Handscoring_Amy!N21</f>
        <v>1</v>
      </c>
      <c r="X21" s="5">
        <f>Handscoring_ErroI!O21</f>
        <v>1</v>
      </c>
      <c r="Y21" s="5">
        <f>Handscoring_Amy!O21</f>
        <v>1</v>
      </c>
      <c r="Z21" s="5">
        <f>Handscoring_ErroI!P21</f>
        <v>1</v>
      </c>
      <c r="AA21" s="5">
        <f>Handscoring_Amy!P21</f>
        <v>1</v>
      </c>
      <c r="AB21" s="5">
        <f>Handscoring_ErroI!Q21</f>
        <v>1</v>
      </c>
      <c r="AC21" s="5">
        <f>Handscoring_Amy!Q21</f>
        <v>1</v>
      </c>
    </row>
    <row r="22" ht="14.25" customHeight="1">
      <c r="A22" s="3">
        <v>328.0</v>
      </c>
      <c r="B22" s="3" t="s">
        <v>20</v>
      </c>
      <c r="C22" s="3" t="s">
        <v>300</v>
      </c>
      <c r="D22" s="5">
        <f>Handscoring_ErroI!D22</f>
        <v>1</v>
      </c>
      <c r="E22" s="5">
        <f>Handscoring_Amy!D22</f>
        <v>1</v>
      </c>
      <c r="F22" s="5">
        <f>Handscoring_ErroI!E22</f>
        <v>1</v>
      </c>
      <c r="G22" s="5">
        <f>Handscoring_Amy!E22</f>
        <v>1</v>
      </c>
      <c r="H22" s="5">
        <f>Handscoring_ErroI!F22</f>
        <v>1</v>
      </c>
      <c r="I22" s="5">
        <f>Handscoring_Amy!F22</f>
        <v>1</v>
      </c>
      <c r="J22" s="5">
        <f>Handscoring_ErroI!G22</f>
        <v>1</v>
      </c>
      <c r="K22" s="3">
        <f>Handscoring_Amy!G22</f>
        <v>1</v>
      </c>
      <c r="L22" s="3" t="s">
        <v>301</v>
      </c>
      <c r="M22" s="5">
        <f>Handscoring_ErroI!I22</f>
        <v>1</v>
      </c>
      <c r="N22" s="5">
        <f>Handscoring_Amy!I22</f>
        <v>2</v>
      </c>
      <c r="O22" s="5">
        <f>Handscoring_ErroI!J22</f>
        <v>1</v>
      </c>
      <c r="P22" s="5">
        <f>Handscoring_Amy!J22</f>
        <v>1</v>
      </c>
      <c r="Q22" s="10">
        <f>Handscoring_ErroI!K22</f>
        <v>1</v>
      </c>
      <c r="R22" s="11">
        <f>Handscoring_Amy!K22</f>
        <v>0</v>
      </c>
      <c r="S22" s="3" t="s">
        <v>302</v>
      </c>
      <c r="T22" s="5">
        <f>Handscoring_ErroI!M22</f>
        <v>0</v>
      </c>
      <c r="U22" s="5">
        <f>Handscoring_Amy!M22</f>
        <v>0</v>
      </c>
      <c r="V22" s="10">
        <f>Handscoring_ErroI!N22</f>
        <v>0</v>
      </c>
      <c r="W22" s="10">
        <f>Handscoring_Amy!N22</f>
        <v>0.8</v>
      </c>
      <c r="X22" s="5">
        <f>Handscoring_ErroI!O22</f>
        <v>0</v>
      </c>
      <c r="Y22" s="5">
        <f>Handscoring_Amy!O22</f>
        <v>0</v>
      </c>
      <c r="Z22" s="5">
        <f>Handscoring_ErroI!P22</f>
        <v>0</v>
      </c>
      <c r="AA22" s="5">
        <f>Handscoring_Amy!P22</f>
        <v>0</v>
      </c>
      <c r="AB22" s="5">
        <f>Handscoring_ErroI!Q22</f>
        <v>0</v>
      </c>
      <c r="AC22" s="5">
        <f>Handscoring_Amy!Q22</f>
        <v>0</v>
      </c>
    </row>
    <row r="23" ht="14.25" customHeight="1">
      <c r="A23" s="3">
        <v>329.0</v>
      </c>
      <c r="B23" s="3" t="s">
        <v>20</v>
      </c>
      <c r="C23" s="3" t="s">
        <v>303</v>
      </c>
      <c r="D23" s="5">
        <f>Handscoring_ErroI!D23</f>
        <v>1</v>
      </c>
      <c r="E23" s="5">
        <f>Handscoring_Amy!D23</f>
        <v>1</v>
      </c>
      <c r="F23" s="10">
        <f>Handscoring_ErroI!E23</f>
        <v>1</v>
      </c>
      <c r="G23" s="10">
        <f>Handscoring_Amy!E23</f>
        <v>0.8</v>
      </c>
      <c r="H23" s="5">
        <f>Handscoring_ErroI!F23</f>
        <v>1</v>
      </c>
      <c r="I23" s="5">
        <f>Handscoring_Amy!F23</f>
        <v>1</v>
      </c>
      <c r="J23" s="10">
        <f>Handscoring_ErroI!G23</f>
        <v>0.8</v>
      </c>
      <c r="K23" s="11">
        <f>Handscoring_Amy!G23</f>
        <v>1</v>
      </c>
      <c r="L23" s="3" t="s">
        <v>304</v>
      </c>
      <c r="M23" s="5">
        <f>Handscoring_ErroI!I23</f>
        <v>0</v>
      </c>
      <c r="N23" s="5">
        <f>Handscoring_Amy!I23</f>
        <v>1</v>
      </c>
      <c r="O23" s="10">
        <f>Handscoring_ErroI!J23</f>
        <v>1</v>
      </c>
      <c r="P23" s="10">
        <f>Handscoring_Amy!J23</f>
        <v>0</v>
      </c>
      <c r="Q23" s="10">
        <f>Handscoring_ErroI!K23</f>
        <v>1</v>
      </c>
      <c r="R23" s="11">
        <f>Handscoring_Amy!K23</f>
        <v>0</v>
      </c>
      <c r="S23" s="3" t="s">
        <v>305</v>
      </c>
      <c r="T23" s="5">
        <f>Handscoring_ErroI!M23</f>
        <v>0</v>
      </c>
      <c r="U23" s="5">
        <f>Handscoring_Amy!M23</f>
        <v>0</v>
      </c>
      <c r="V23" s="10">
        <f>Handscoring_ErroI!N23</f>
        <v>0.8</v>
      </c>
      <c r="W23" s="10">
        <f>Handscoring_Amy!N23</f>
        <v>0</v>
      </c>
      <c r="X23" s="5">
        <f>Handscoring_ErroI!O23</f>
        <v>1</v>
      </c>
      <c r="Y23" s="5">
        <f>Handscoring_Amy!O23</f>
        <v>1</v>
      </c>
      <c r="Z23" s="5">
        <f>Handscoring_ErroI!P23</f>
        <v>1</v>
      </c>
      <c r="AA23" s="5">
        <f>Handscoring_Amy!P23</f>
        <v>1</v>
      </c>
      <c r="AB23" s="5">
        <f>Handscoring_ErroI!Q23</f>
        <v>1</v>
      </c>
      <c r="AC23" s="5">
        <f>Handscoring_Amy!Q23</f>
        <v>1</v>
      </c>
    </row>
    <row r="24" ht="14.25" customHeight="1">
      <c r="A24" s="3">
        <v>330.0</v>
      </c>
      <c r="B24" s="3">
        <v>49.0</v>
      </c>
      <c r="C24" s="3" t="s">
        <v>306</v>
      </c>
      <c r="D24" s="5">
        <f>Handscoring_ErroI!D24</f>
        <v>1</v>
      </c>
      <c r="E24" s="5">
        <f>Handscoring_Amy!D24</f>
        <v>1</v>
      </c>
      <c r="F24" s="5">
        <f>Handscoring_ErroI!E24</f>
        <v>1</v>
      </c>
      <c r="G24" s="5">
        <f>Handscoring_Amy!E24</f>
        <v>1</v>
      </c>
      <c r="H24" s="5">
        <f>Handscoring_ErroI!F24</f>
        <v>1</v>
      </c>
      <c r="I24" s="5">
        <f>Handscoring_Amy!F24</f>
        <v>1</v>
      </c>
      <c r="J24" s="5">
        <f>Handscoring_ErroI!G24</f>
        <v>1</v>
      </c>
      <c r="K24" s="3">
        <f>Handscoring_Amy!G24</f>
        <v>1</v>
      </c>
      <c r="L24" s="3" t="s">
        <v>307</v>
      </c>
      <c r="M24" s="5">
        <f>Handscoring_ErroI!I24</f>
        <v>2</v>
      </c>
      <c r="N24" s="5">
        <f>Handscoring_Amy!I24</f>
        <v>2</v>
      </c>
      <c r="O24" s="5">
        <f>Handscoring_ErroI!J24</f>
        <v>1</v>
      </c>
      <c r="P24" s="5">
        <f>Handscoring_Amy!J24</f>
        <v>1</v>
      </c>
      <c r="Q24" s="5">
        <f>Handscoring_ErroI!K24</f>
        <v>1</v>
      </c>
      <c r="R24" s="3">
        <f>Handscoring_Amy!K24</f>
        <v>1</v>
      </c>
      <c r="S24" s="3" t="s">
        <v>308</v>
      </c>
      <c r="T24" s="5">
        <f>Handscoring_ErroI!M24</f>
        <v>0</v>
      </c>
      <c r="U24" s="5">
        <f>Handscoring_Amy!M24</f>
        <v>0</v>
      </c>
      <c r="V24" s="10">
        <f>Handscoring_ErroI!N24</f>
        <v>1</v>
      </c>
      <c r="W24" s="10">
        <f>Handscoring_Amy!N24</f>
        <v>0.8</v>
      </c>
      <c r="X24" s="5">
        <f>Handscoring_ErroI!O24</f>
        <v>1</v>
      </c>
      <c r="Y24" s="5">
        <f>Handscoring_Amy!O24</f>
        <v>1</v>
      </c>
      <c r="Z24" s="10">
        <f>Handscoring_ErroI!P24</f>
        <v>1</v>
      </c>
      <c r="AA24" s="10">
        <f>Handscoring_Amy!P24</f>
        <v>0</v>
      </c>
      <c r="AB24" s="10">
        <f>Handscoring_ErroI!Q24</f>
        <v>1</v>
      </c>
      <c r="AC24" s="10">
        <f>Handscoring_Amy!Q24</f>
        <v>0</v>
      </c>
    </row>
    <row r="25" ht="14.25" customHeight="1">
      <c r="A25" s="3">
        <v>331.0</v>
      </c>
      <c r="B25" s="3" t="s">
        <v>20</v>
      </c>
      <c r="C25" s="3" t="s">
        <v>309</v>
      </c>
      <c r="D25" s="5">
        <f>Handscoring_ErroI!D25</f>
        <v>1</v>
      </c>
      <c r="E25" s="5">
        <f>Handscoring_Amy!D25</f>
        <v>1</v>
      </c>
      <c r="F25" s="5">
        <f>Handscoring_ErroI!E25</f>
        <v>1</v>
      </c>
      <c r="G25" s="5">
        <f>Handscoring_Amy!E25</f>
        <v>1</v>
      </c>
      <c r="H25" s="5">
        <f>Handscoring_ErroI!F25</f>
        <v>1</v>
      </c>
      <c r="I25" s="5">
        <f>Handscoring_Amy!F25</f>
        <v>1</v>
      </c>
      <c r="J25" s="5">
        <f>Handscoring_ErroI!G25</f>
        <v>1</v>
      </c>
      <c r="K25" s="3">
        <f>Handscoring_Amy!G25</f>
        <v>1</v>
      </c>
      <c r="L25" s="3" t="s">
        <v>310</v>
      </c>
      <c r="M25" s="5">
        <f>Handscoring_ErroI!I25</f>
        <v>2</v>
      </c>
      <c r="N25" s="5">
        <f>Handscoring_Amy!I25</f>
        <v>2</v>
      </c>
      <c r="O25" s="5">
        <f>Handscoring_ErroI!J25</f>
        <v>1</v>
      </c>
      <c r="P25" s="5">
        <f>Handscoring_Amy!J25</f>
        <v>1</v>
      </c>
      <c r="Q25" s="5">
        <f>Handscoring_ErroI!K25</f>
        <v>1</v>
      </c>
      <c r="R25" s="3">
        <f>Handscoring_Amy!K25</f>
        <v>1</v>
      </c>
      <c r="S25" s="3" t="s">
        <v>311</v>
      </c>
      <c r="T25" s="5">
        <f>Handscoring_ErroI!M25</f>
        <v>0</v>
      </c>
      <c r="U25" s="5">
        <f>Handscoring_Amy!M25</f>
        <v>0</v>
      </c>
      <c r="V25" s="5">
        <f>Handscoring_ErroI!N25</f>
        <v>0.8</v>
      </c>
      <c r="W25" s="5">
        <f>Handscoring_Amy!N25</f>
        <v>0.8</v>
      </c>
      <c r="X25" s="5">
        <f>Handscoring_ErroI!O25</f>
        <v>1</v>
      </c>
      <c r="Y25" s="5">
        <f>Handscoring_Amy!O25</f>
        <v>1</v>
      </c>
      <c r="Z25" s="5">
        <f>Handscoring_ErroI!P25</f>
        <v>1</v>
      </c>
      <c r="AA25" s="5">
        <f>Handscoring_Amy!P25</f>
        <v>1</v>
      </c>
      <c r="AB25" s="5">
        <f>Handscoring_ErroI!Q25</f>
        <v>1</v>
      </c>
      <c r="AC25" s="5">
        <f>Handscoring_Amy!Q25</f>
        <v>1</v>
      </c>
    </row>
    <row r="26" ht="14.25" customHeight="1">
      <c r="A26" s="3">
        <v>332.0</v>
      </c>
      <c r="B26" s="3" t="s">
        <v>20</v>
      </c>
      <c r="C26" s="3" t="s">
        <v>312</v>
      </c>
      <c r="D26" s="5">
        <f>Handscoring_ErroI!D26</f>
        <v>1</v>
      </c>
      <c r="E26" s="5">
        <f>Handscoring_Amy!D26</f>
        <v>1</v>
      </c>
      <c r="F26" s="5">
        <f>Handscoring_ErroI!E26</f>
        <v>1</v>
      </c>
      <c r="G26" s="5">
        <f>Handscoring_Amy!E26</f>
        <v>1</v>
      </c>
      <c r="H26" s="5">
        <f>Handscoring_ErroI!F26</f>
        <v>1</v>
      </c>
      <c r="I26" s="5">
        <f>Handscoring_Amy!F26</f>
        <v>1</v>
      </c>
      <c r="J26" s="5">
        <f>Handscoring_ErroI!G26</f>
        <v>1</v>
      </c>
      <c r="K26" s="3">
        <f>Handscoring_Amy!G26</f>
        <v>1</v>
      </c>
      <c r="L26" s="3" t="s">
        <v>313</v>
      </c>
      <c r="M26" s="5">
        <f>Handscoring_ErroI!I26</f>
        <v>2</v>
      </c>
      <c r="N26" s="5">
        <f>Handscoring_Amy!I26</f>
        <v>2</v>
      </c>
      <c r="O26" s="5">
        <f>Handscoring_ErroI!J26</f>
        <v>1</v>
      </c>
      <c r="P26" s="5">
        <f>Handscoring_Amy!J26</f>
        <v>1</v>
      </c>
      <c r="Q26" s="5">
        <f>Handscoring_ErroI!K26</f>
        <v>1</v>
      </c>
      <c r="R26" s="3">
        <f>Handscoring_Amy!K26</f>
        <v>1</v>
      </c>
      <c r="S26" s="3" t="s">
        <v>314</v>
      </c>
      <c r="T26" s="5">
        <f>Handscoring_ErroI!M26</f>
        <v>0</v>
      </c>
      <c r="U26" s="5">
        <f>Handscoring_Amy!M26</f>
        <v>0</v>
      </c>
      <c r="V26" s="10">
        <f>Handscoring_ErroI!N26</f>
        <v>1</v>
      </c>
      <c r="W26" s="10">
        <f>Handscoring_Amy!N26</f>
        <v>0.5</v>
      </c>
      <c r="X26" s="5">
        <f>Handscoring_ErroI!O26</f>
        <v>1</v>
      </c>
      <c r="Y26" s="5">
        <f>Handscoring_Amy!O26</f>
        <v>1</v>
      </c>
      <c r="Z26" s="10">
        <f>Handscoring_ErroI!P26</f>
        <v>1</v>
      </c>
      <c r="AA26" s="10">
        <f>Handscoring_Amy!P26</f>
        <v>0</v>
      </c>
      <c r="AB26" s="5">
        <f>Handscoring_ErroI!Q26</f>
        <v>0</v>
      </c>
      <c r="AC26" s="5">
        <f>Handscoring_Amy!Q26</f>
        <v>0</v>
      </c>
    </row>
    <row r="27" ht="14.25" customHeight="1">
      <c r="A27" s="3">
        <v>333.0</v>
      </c>
      <c r="B27" s="3">
        <v>49.0</v>
      </c>
      <c r="C27" s="3" t="s">
        <v>315</v>
      </c>
      <c r="D27" s="5">
        <f>Handscoring_ErroI!D27</f>
        <v>1</v>
      </c>
      <c r="E27" s="5">
        <f>Handscoring_Amy!D27</f>
        <v>1</v>
      </c>
      <c r="F27" s="10">
        <f>Handscoring_ErroI!E27</f>
        <v>0</v>
      </c>
      <c r="G27" s="10">
        <f>Handscoring_Amy!E27</f>
        <v>0.5</v>
      </c>
      <c r="H27" s="5">
        <f>Handscoring_ErroI!F27</f>
        <v>1</v>
      </c>
      <c r="I27" s="5">
        <f>Handscoring_Amy!F27</f>
        <v>1</v>
      </c>
      <c r="J27" s="5">
        <f>Handscoring_ErroI!G27</f>
        <v>1</v>
      </c>
      <c r="K27" s="3">
        <f>Handscoring_Amy!G27</f>
        <v>1</v>
      </c>
      <c r="L27" s="3" t="s">
        <v>316</v>
      </c>
      <c r="M27" s="10">
        <f>Handscoring_ErroI!I27</f>
        <v>1</v>
      </c>
      <c r="N27" s="10">
        <f>Handscoring_Amy!I27</f>
        <v>2</v>
      </c>
      <c r="O27" s="5">
        <f>Handscoring_ErroI!J27</f>
        <v>1</v>
      </c>
      <c r="P27" s="5">
        <f>Handscoring_Amy!J27</f>
        <v>1</v>
      </c>
      <c r="Q27" s="10">
        <f>Handscoring_ErroI!K27</f>
        <v>1</v>
      </c>
      <c r="R27" s="11">
        <f>Handscoring_Amy!K27</f>
        <v>0.5</v>
      </c>
      <c r="S27" s="3" t="s">
        <v>317</v>
      </c>
      <c r="T27" s="5">
        <f>Handscoring_ErroI!M27</f>
        <v>0</v>
      </c>
      <c r="U27" s="5">
        <f>Handscoring_Amy!M27</f>
        <v>0</v>
      </c>
      <c r="V27" s="10">
        <f>Handscoring_ErroI!N27</f>
        <v>0</v>
      </c>
      <c r="W27" s="10">
        <f>Handscoring_Amy!N27</f>
        <v>1</v>
      </c>
      <c r="X27" s="5">
        <f>Handscoring_ErroI!O27</f>
        <v>0</v>
      </c>
      <c r="Y27" s="5">
        <f>Handscoring_Amy!O27</f>
        <v>0</v>
      </c>
      <c r="Z27" s="5">
        <f>Handscoring_ErroI!P27</f>
        <v>0</v>
      </c>
      <c r="AA27" s="5">
        <f>Handscoring_Amy!P27</f>
        <v>0</v>
      </c>
      <c r="AB27" s="5">
        <f>Handscoring_ErroI!Q27</f>
        <v>0</v>
      </c>
      <c r="AC27" s="5">
        <f>Handscoring_Amy!Q27</f>
        <v>0</v>
      </c>
    </row>
    <row r="28" ht="14.25" customHeight="1">
      <c r="A28" s="3">
        <v>334.0</v>
      </c>
      <c r="B28" s="3">
        <v>49.0</v>
      </c>
      <c r="C28" s="3" t="s">
        <v>318</v>
      </c>
      <c r="D28" s="5">
        <f>Handscoring_ErroI!D28</f>
        <v>1</v>
      </c>
      <c r="E28" s="5">
        <f>Handscoring_Amy!D28</f>
        <v>1</v>
      </c>
      <c r="F28" s="5">
        <f>Handscoring_ErroI!E28</f>
        <v>1</v>
      </c>
      <c r="G28" s="5">
        <f>Handscoring_Amy!E28</f>
        <v>1</v>
      </c>
      <c r="H28" s="5">
        <f>Handscoring_ErroI!F28</f>
        <v>1</v>
      </c>
      <c r="I28" s="5">
        <f>Handscoring_Amy!F28</f>
        <v>1</v>
      </c>
      <c r="J28" s="5">
        <f>Handscoring_ErroI!G28</f>
        <v>1</v>
      </c>
      <c r="K28" s="3">
        <f>Handscoring_Amy!G28</f>
        <v>1</v>
      </c>
      <c r="L28" s="3" t="s">
        <v>319</v>
      </c>
      <c r="M28" s="10">
        <f>Handscoring_ErroI!I28</f>
        <v>1</v>
      </c>
      <c r="N28" s="10">
        <f>Handscoring_Amy!I28</f>
        <v>2</v>
      </c>
      <c r="O28" s="5">
        <f>Handscoring_ErroI!J28</f>
        <v>1</v>
      </c>
      <c r="P28" s="5">
        <f>Handscoring_Amy!J28</f>
        <v>1</v>
      </c>
      <c r="Q28" s="10">
        <f>Handscoring_ErroI!K28</f>
        <v>1</v>
      </c>
      <c r="R28" s="11">
        <f>Handscoring_Amy!K28</f>
        <v>0</v>
      </c>
      <c r="S28" s="3" t="s">
        <v>320</v>
      </c>
      <c r="T28" s="5">
        <f>Handscoring_ErroI!M28</f>
        <v>0</v>
      </c>
      <c r="U28" s="5">
        <f>Handscoring_Amy!M28</f>
        <v>0</v>
      </c>
      <c r="V28" s="10">
        <f>Handscoring_ErroI!N28</f>
        <v>0</v>
      </c>
      <c r="W28" s="10">
        <f>Handscoring_Amy!N28</f>
        <v>1</v>
      </c>
      <c r="X28" s="5">
        <f>Handscoring_ErroI!O28</f>
        <v>1</v>
      </c>
      <c r="Y28" s="5">
        <f>Handscoring_Amy!O28</f>
        <v>1</v>
      </c>
      <c r="Z28" s="10">
        <f>Handscoring_ErroI!P28</f>
        <v>1</v>
      </c>
      <c r="AA28" s="10">
        <f>Handscoring_Amy!P28</f>
        <v>0</v>
      </c>
      <c r="AB28" s="5">
        <f>Handscoring_ErroI!Q28</f>
        <v>0</v>
      </c>
      <c r="AC28" s="5">
        <f>Handscoring_Amy!Q28</f>
        <v>0</v>
      </c>
    </row>
    <row r="29" ht="14.25" customHeight="1">
      <c r="A29" s="3">
        <v>335.0</v>
      </c>
      <c r="B29" s="3" t="s">
        <v>20</v>
      </c>
      <c r="C29" s="3" t="s">
        <v>321</v>
      </c>
      <c r="D29" s="5">
        <f>Handscoring_ErroI!D29</f>
        <v>0</v>
      </c>
      <c r="E29" s="5">
        <f>Handscoring_Amy!D29</f>
        <v>0</v>
      </c>
      <c r="F29" s="5">
        <f>Handscoring_ErroI!E29</f>
        <v>0</v>
      </c>
      <c r="G29" s="5">
        <f>Handscoring_Amy!E29</f>
        <v>0</v>
      </c>
      <c r="H29" s="5">
        <f>Handscoring_ErroI!F29</f>
        <v>0</v>
      </c>
      <c r="I29" s="5">
        <f>Handscoring_Amy!F29</f>
        <v>0</v>
      </c>
      <c r="J29" s="5">
        <f>Handscoring_ErroI!G29</f>
        <v>0</v>
      </c>
      <c r="K29" s="3">
        <f>Handscoring_Amy!G29</f>
        <v>0</v>
      </c>
      <c r="L29" s="3" t="s">
        <v>322</v>
      </c>
      <c r="M29" s="10">
        <f>Handscoring_ErroI!I29</f>
        <v>1</v>
      </c>
      <c r="N29" s="10">
        <f>Handscoring_Amy!I29</f>
        <v>2</v>
      </c>
      <c r="O29" s="5">
        <f>Handscoring_ErroI!J29</f>
        <v>1</v>
      </c>
      <c r="P29" s="5">
        <f>Handscoring_Amy!J29</f>
        <v>1</v>
      </c>
      <c r="Q29" s="10">
        <f>Handscoring_ErroI!K29</f>
        <v>1</v>
      </c>
      <c r="R29" s="11">
        <f>Handscoring_Amy!K29</f>
        <v>0.5</v>
      </c>
      <c r="S29" s="3" t="s">
        <v>323</v>
      </c>
      <c r="T29" s="5">
        <f>Handscoring_ErroI!M29</f>
        <v>0</v>
      </c>
      <c r="U29" s="5">
        <f>Handscoring_Amy!M29</f>
        <v>0</v>
      </c>
      <c r="V29" s="10">
        <f>Handscoring_ErroI!N29</f>
        <v>0</v>
      </c>
      <c r="W29" s="10">
        <f>Handscoring_Amy!N29</f>
        <v>1</v>
      </c>
      <c r="X29" s="5">
        <f>Handscoring_ErroI!O29</f>
        <v>0</v>
      </c>
      <c r="Y29" s="5">
        <f>Handscoring_Amy!O29</f>
        <v>0</v>
      </c>
      <c r="Z29" s="5">
        <f>Handscoring_ErroI!P29</f>
        <v>0</v>
      </c>
      <c r="AA29" s="5">
        <f>Handscoring_Amy!P29</f>
        <v>0</v>
      </c>
      <c r="AB29" s="5">
        <f>Handscoring_ErroI!Q29</f>
        <v>0</v>
      </c>
      <c r="AC29" s="5">
        <f>Handscoring_Amy!Q29</f>
        <v>0</v>
      </c>
    </row>
    <row r="30" ht="14.25" customHeight="1">
      <c r="A30" s="3">
        <v>336.0</v>
      </c>
      <c r="B30" s="3" t="s">
        <v>20</v>
      </c>
      <c r="C30" s="3" t="s">
        <v>324</v>
      </c>
      <c r="D30" s="5">
        <f>Handscoring_ErroI!D30</f>
        <v>1</v>
      </c>
      <c r="E30" s="5">
        <f>Handscoring_Amy!D30</f>
        <v>1</v>
      </c>
      <c r="F30" s="10">
        <f>Handscoring_ErroI!E30</f>
        <v>0</v>
      </c>
      <c r="G30" s="10">
        <f>Handscoring_Amy!E30</f>
        <v>0.8</v>
      </c>
      <c r="H30" s="5">
        <f>Handscoring_ErroI!F30</f>
        <v>1</v>
      </c>
      <c r="I30" s="5">
        <f>Handscoring_Amy!F30</f>
        <v>1</v>
      </c>
      <c r="J30" s="10">
        <f>Handscoring_ErroI!G30</f>
        <v>0</v>
      </c>
      <c r="K30" s="11">
        <f>Handscoring_Amy!G30</f>
        <v>0.8</v>
      </c>
      <c r="L30" s="3" t="s">
        <v>325</v>
      </c>
      <c r="M30" s="5">
        <f>Handscoring_ErroI!I30</f>
        <v>2</v>
      </c>
      <c r="N30" s="5">
        <f>Handscoring_Amy!I30</f>
        <v>2</v>
      </c>
      <c r="O30" s="5">
        <f>Handscoring_ErroI!J30</f>
        <v>1</v>
      </c>
      <c r="P30" s="5">
        <f>Handscoring_Amy!J30</f>
        <v>1</v>
      </c>
      <c r="Q30" s="5">
        <f>Handscoring_ErroI!K30</f>
        <v>1</v>
      </c>
      <c r="R30" s="3">
        <f>Handscoring_Amy!K30</f>
        <v>1</v>
      </c>
      <c r="S30" s="3" t="s">
        <v>326</v>
      </c>
      <c r="T30" s="5">
        <f>Handscoring_ErroI!M30</f>
        <v>0</v>
      </c>
      <c r="U30" s="5">
        <f>Handscoring_Amy!M30</f>
        <v>0</v>
      </c>
      <c r="V30" s="10">
        <f>Handscoring_ErroI!N30</f>
        <v>0.8</v>
      </c>
      <c r="W30" s="10">
        <f>Handscoring_Amy!N30</f>
        <v>0</v>
      </c>
      <c r="X30" s="5">
        <f>Handscoring_ErroI!O30</f>
        <v>1</v>
      </c>
      <c r="Y30" s="5">
        <f>Handscoring_Amy!O30</f>
        <v>1</v>
      </c>
      <c r="Z30" s="5">
        <f>Handscoring_ErroI!P30</f>
        <v>1</v>
      </c>
      <c r="AA30" s="5">
        <f>Handscoring_Amy!P30</f>
        <v>1</v>
      </c>
      <c r="AB30" s="5">
        <f>Handscoring_ErroI!Q30</f>
        <v>1</v>
      </c>
      <c r="AC30" s="5">
        <f>Handscoring_Amy!Q30</f>
        <v>1</v>
      </c>
    </row>
    <row r="31" ht="14.25" customHeight="1">
      <c r="A31" s="3">
        <v>337.0</v>
      </c>
      <c r="B31" s="3" t="s">
        <v>20</v>
      </c>
      <c r="C31" s="3" t="s">
        <v>327</v>
      </c>
      <c r="D31" s="5">
        <f>Handscoring_ErroI!D31</f>
        <v>1</v>
      </c>
      <c r="E31" s="5">
        <f>Handscoring_Amy!D31</f>
        <v>1</v>
      </c>
      <c r="F31" s="5">
        <f>Handscoring_ErroI!E31</f>
        <v>1</v>
      </c>
      <c r="G31" s="5">
        <f>Handscoring_Amy!E31</f>
        <v>1</v>
      </c>
      <c r="H31" s="5">
        <f>Handscoring_ErroI!F31</f>
        <v>1</v>
      </c>
      <c r="I31" s="5">
        <f>Handscoring_Amy!F31</f>
        <v>1</v>
      </c>
      <c r="J31" s="5">
        <f>Handscoring_ErroI!G31</f>
        <v>0.8</v>
      </c>
      <c r="K31" s="3">
        <f>Handscoring_Amy!G31</f>
        <v>0.8</v>
      </c>
      <c r="L31" s="3" t="s">
        <v>328</v>
      </c>
      <c r="M31" s="5">
        <f>Handscoring_ErroI!I31</f>
        <v>2</v>
      </c>
      <c r="N31" s="5">
        <f>Handscoring_Amy!I31</f>
        <v>2</v>
      </c>
      <c r="O31" s="5">
        <f>Handscoring_ErroI!J31</f>
        <v>1</v>
      </c>
      <c r="P31" s="5">
        <f>Handscoring_Amy!J31</f>
        <v>1</v>
      </c>
      <c r="Q31" s="5">
        <f>Handscoring_ErroI!K31</f>
        <v>1</v>
      </c>
      <c r="R31" s="3">
        <f>Handscoring_Amy!K31</f>
        <v>1</v>
      </c>
      <c r="S31" s="3" t="s">
        <v>329</v>
      </c>
      <c r="T31" s="5">
        <f>Handscoring_ErroI!M31</f>
        <v>0</v>
      </c>
      <c r="U31" s="5">
        <f>Handscoring_Amy!M31</f>
        <v>0</v>
      </c>
      <c r="V31" s="10">
        <f>Handscoring_ErroI!N31</f>
        <v>0.8</v>
      </c>
      <c r="W31" s="10">
        <f>Handscoring_Amy!N31</f>
        <v>1</v>
      </c>
      <c r="X31" s="5">
        <f>Handscoring_ErroI!O31</f>
        <v>0</v>
      </c>
      <c r="Y31" s="5">
        <f>Handscoring_Amy!O31</f>
        <v>0</v>
      </c>
      <c r="Z31" s="5">
        <f>Handscoring_ErroI!P31</f>
        <v>1</v>
      </c>
      <c r="AA31" s="5">
        <f>Handscoring_Amy!P31</f>
        <v>1</v>
      </c>
      <c r="AB31" s="10">
        <f>Handscoring_ErroI!Q31</f>
        <v>0.8</v>
      </c>
      <c r="AC31" s="10">
        <f>Handscoring_Amy!Q31</f>
        <v>1</v>
      </c>
    </row>
    <row r="32" ht="14.25" customHeight="1">
      <c r="A32" s="3">
        <v>340.0</v>
      </c>
      <c r="B32" s="3" t="s">
        <v>20</v>
      </c>
      <c r="C32" s="3" t="s">
        <v>330</v>
      </c>
      <c r="D32" s="5">
        <f>Handscoring_ErroI!D32</f>
        <v>1</v>
      </c>
      <c r="E32" s="5">
        <f>Handscoring_Amy!D32</f>
        <v>1</v>
      </c>
      <c r="F32" s="5">
        <f>Handscoring_ErroI!E32</f>
        <v>1</v>
      </c>
      <c r="G32" s="5">
        <f>Handscoring_Amy!E32</f>
        <v>1</v>
      </c>
      <c r="H32" s="5">
        <f>Handscoring_ErroI!F32</f>
        <v>1</v>
      </c>
      <c r="I32" s="5">
        <f>Handscoring_Amy!F32</f>
        <v>1</v>
      </c>
      <c r="J32" s="5">
        <f>Handscoring_ErroI!G32</f>
        <v>1</v>
      </c>
      <c r="K32" s="3">
        <f>Handscoring_Amy!G32</f>
        <v>1</v>
      </c>
      <c r="L32" s="3" t="s">
        <v>331</v>
      </c>
      <c r="M32" s="10">
        <f>Handscoring_ErroI!I32</f>
        <v>1</v>
      </c>
      <c r="N32" s="10">
        <f>Handscoring_Amy!I32</f>
        <v>2</v>
      </c>
      <c r="O32" s="5">
        <f>Handscoring_ErroI!J32</f>
        <v>1</v>
      </c>
      <c r="P32" s="5">
        <f>Handscoring_Amy!J32</f>
        <v>1</v>
      </c>
      <c r="Q32" s="10">
        <f>Handscoring_ErroI!K32</f>
        <v>1</v>
      </c>
      <c r="R32" s="11">
        <f>Handscoring_Amy!K32</f>
        <v>0</v>
      </c>
      <c r="S32" s="3" t="s">
        <v>332</v>
      </c>
      <c r="T32" s="10">
        <f>Handscoring_ErroI!M32</f>
        <v>0</v>
      </c>
      <c r="U32" s="10">
        <f>Handscoring_Amy!M32</f>
        <v>1</v>
      </c>
      <c r="V32" s="5">
        <f>Handscoring_ErroI!N32</f>
        <v>1</v>
      </c>
      <c r="W32" s="5">
        <f>Handscoring_Amy!N32</f>
        <v>1</v>
      </c>
      <c r="X32" s="5">
        <f>Handscoring_ErroI!O32</f>
        <v>1</v>
      </c>
      <c r="Y32" s="5">
        <f>Handscoring_Amy!O32</f>
        <v>1</v>
      </c>
      <c r="Z32" s="5">
        <f>Handscoring_ErroI!P32</f>
        <v>1</v>
      </c>
      <c r="AA32" s="5">
        <f>Handscoring_Amy!P32</f>
        <v>1</v>
      </c>
      <c r="AB32" s="5">
        <f>Handscoring_ErroI!Q32</f>
        <v>1</v>
      </c>
      <c r="AC32" s="5">
        <f>Handscoring_Amy!Q32</f>
        <v>1</v>
      </c>
    </row>
    <row r="33" ht="14.25" customHeight="1">
      <c r="A33" s="3">
        <v>341.0</v>
      </c>
      <c r="B33" s="3" t="s">
        <v>20</v>
      </c>
      <c r="C33" s="3" t="s">
        <v>333</v>
      </c>
      <c r="D33" s="5">
        <f>Handscoring_ErroI!D33</f>
        <v>1</v>
      </c>
      <c r="E33" s="5">
        <f>Handscoring_Amy!D33</f>
        <v>1</v>
      </c>
      <c r="F33" s="5">
        <f>Handscoring_ErroI!E33</f>
        <v>0.8</v>
      </c>
      <c r="G33" s="5">
        <f>Handscoring_Amy!E33</f>
        <v>0.8</v>
      </c>
      <c r="H33" s="5">
        <f>Handscoring_ErroI!F33</f>
        <v>1</v>
      </c>
      <c r="I33" s="5">
        <f>Handscoring_Amy!F33</f>
        <v>1</v>
      </c>
      <c r="J33" s="5">
        <f>Handscoring_ErroI!G33</f>
        <v>1</v>
      </c>
      <c r="K33" s="3">
        <f>Handscoring_Amy!G33</f>
        <v>1</v>
      </c>
      <c r="L33" s="3" t="s">
        <v>334</v>
      </c>
      <c r="M33" s="10">
        <f>Handscoring_ErroI!I33</f>
        <v>1</v>
      </c>
      <c r="N33" s="10">
        <f>Handscoring_Amy!I33</f>
        <v>2</v>
      </c>
      <c r="O33" s="5">
        <f>Handscoring_ErroI!J33</f>
        <v>1</v>
      </c>
      <c r="P33" s="5">
        <f>Handscoring_Amy!J33</f>
        <v>1</v>
      </c>
      <c r="Q33" s="10">
        <f>Handscoring_ErroI!K33</f>
        <v>1</v>
      </c>
      <c r="R33" s="11">
        <f>Handscoring_Amy!K33</f>
        <v>0</v>
      </c>
      <c r="S33" s="3" t="s">
        <v>335</v>
      </c>
      <c r="T33" s="5">
        <f>Handscoring_ErroI!M33</f>
        <v>0</v>
      </c>
      <c r="U33" s="5">
        <f>Handscoring_Amy!M33</f>
        <v>0</v>
      </c>
      <c r="V33" s="10">
        <f>Handscoring_ErroI!N33</f>
        <v>0</v>
      </c>
      <c r="W33" s="10">
        <f>Handscoring_Amy!N33</f>
        <v>0.8</v>
      </c>
      <c r="X33" s="5">
        <f>Handscoring_ErroI!O33</f>
        <v>0</v>
      </c>
      <c r="Y33" s="5">
        <f>Handscoring_Amy!O33</f>
        <v>0</v>
      </c>
      <c r="Z33" s="5">
        <f>Handscoring_ErroI!P33</f>
        <v>0</v>
      </c>
      <c r="AA33" s="5">
        <f>Handscoring_Amy!P33</f>
        <v>0</v>
      </c>
      <c r="AB33" s="5">
        <f>Handscoring_ErroI!Q33</f>
        <v>0</v>
      </c>
      <c r="AC33" s="5">
        <f>Handscoring_Amy!Q33</f>
        <v>0</v>
      </c>
    </row>
    <row r="34" ht="14.25" customHeight="1">
      <c r="A34" s="3">
        <v>342.0</v>
      </c>
      <c r="B34" s="3" t="s">
        <v>20</v>
      </c>
      <c r="C34" s="3" t="s">
        <v>336</v>
      </c>
      <c r="D34" s="5">
        <f>Handscoring_ErroI!D34</f>
        <v>1</v>
      </c>
      <c r="E34" s="5">
        <f>Handscoring_Amy!D34</f>
        <v>1</v>
      </c>
      <c r="F34" s="5">
        <f>Handscoring_ErroI!E34</f>
        <v>0.8</v>
      </c>
      <c r="G34" s="5">
        <f>Handscoring_Amy!E34</f>
        <v>0.8</v>
      </c>
      <c r="H34" s="5">
        <f>Handscoring_ErroI!F34</f>
        <v>1</v>
      </c>
      <c r="I34" s="5">
        <f>Handscoring_Amy!F34</f>
        <v>1</v>
      </c>
      <c r="J34" s="5">
        <f>Handscoring_ErroI!G34</f>
        <v>0.8</v>
      </c>
      <c r="K34" s="3">
        <f>Handscoring_Amy!G34</f>
        <v>0.8</v>
      </c>
      <c r="L34" s="3" t="s">
        <v>337</v>
      </c>
      <c r="M34" s="10">
        <f>Handscoring_ErroI!I34</f>
        <v>1</v>
      </c>
      <c r="N34" s="10">
        <f>Handscoring_Amy!I34</f>
        <v>2</v>
      </c>
      <c r="O34" s="5">
        <f>Handscoring_ErroI!J34</f>
        <v>1</v>
      </c>
      <c r="P34" s="5">
        <f>Handscoring_Amy!J34</f>
        <v>1</v>
      </c>
      <c r="Q34" s="10">
        <f>Handscoring_ErroI!K34</f>
        <v>1</v>
      </c>
      <c r="R34" s="11">
        <f>Handscoring_Amy!K34</f>
        <v>0</v>
      </c>
      <c r="S34" s="3" t="s">
        <v>338</v>
      </c>
      <c r="T34" s="5">
        <f>Handscoring_ErroI!M34</f>
        <v>0</v>
      </c>
      <c r="U34" s="5">
        <f>Handscoring_Amy!M34</f>
        <v>0</v>
      </c>
      <c r="V34" s="10">
        <f>Handscoring_ErroI!N34</f>
        <v>1</v>
      </c>
      <c r="W34" s="10">
        <f>Handscoring_Amy!N34</f>
        <v>0.5</v>
      </c>
      <c r="X34" s="5">
        <f>Handscoring_ErroI!O34</f>
        <v>1</v>
      </c>
      <c r="Y34" s="5">
        <f>Handscoring_Amy!O34</f>
        <v>1</v>
      </c>
      <c r="Z34" s="10">
        <f>Handscoring_ErroI!P34</f>
        <v>1</v>
      </c>
      <c r="AA34" s="10">
        <f>Handscoring_Amy!P34</f>
        <v>0</v>
      </c>
      <c r="AB34" s="10">
        <f>Handscoring_ErroI!Q34</f>
        <v>1</v>
      </c>
      <c r="AC34" s="10">
        <f>Handscoring_Amy!Q34</f>
        <v>0</v>
      </c>
    </row>
    <row r="35" ht="14.25" customHeight="1">
      <c r="A35" s="3">
        <v>343.0</v>
      </c>
      <c r="B35" s="3" t="s">
        <v>20</v>
      </c>
      <c r="C35" s="3" t="s">
        <v>339</v>
      </c>
      <c r="D35" s="5">
        <f>Handscoring_ErroI!D35</f>
        <v>1</v>
      </c>
      <c r="E35" s="5">
        <f>Handscoring_Amy!D35</f>
        <v>1</v>
      </c>
      <c r="F35" s="5">
        <f>Handscoring_ErroI!E35</f>
        <v>1</v>
      </c>
      <c r="G35" s="5">
        <f>Handscoring_Amy!E35</f>
        <v>1</v>
      </c>
      <c r="H35" s="5">
        <f>Handscoring_ErroI!F35</f>
        <v>1</v>
      </c>
      <c r="I35" s="5">
        <f>Handscoring_Amy!F35</f>
        <v>1</v>
      </c>
      <c r="J35" s="5">
        <f>Handscoring_ErroI!G35</f>
        <v>1</v>
      </c>
      <c r="K35" s="3">
        <f>Handscoring_Amy!G35</f>
        <v>1</v>
      </c>
      <c r="L35" s="3" t="s">
        <v>340</v>
      </c>
      <c r="M35" s="10">
        <f>Handscoring_ErroI!I35</f>
        <v>1</v>
      </c>
      <c r="N35" s="10">
        <f>Handscoring_Amy!I35</f>
        <v>2</v>
      </c>
      <c r="O35" s="5">
        <f>Handscoring_ErroI!J35</f>
        <v>1</v>
      </c>
      <c r="P35" s="5">
        <f>Handscoring_Amy!J35</f>
        <v>1</v>
      </c>
      <c r="Q35" s="10">
        <f>Handscoring_ErroI!K35</f>
        <v>1</v>
      </c>
      <c r="R35" s="11">
        <f>Handscoring_Amy!K35</f>
        <v>0.5</v>
      </c>
      <c r="S35" s="3" t="s">
        <v>341</v>
      </c>
      <c r="T35" s="5">
        <f>Handscoring_ErroI!M35</f>
        <v>0</v>
      </c>
      <c r="U35" s="5">
        <f>Handscoring_Amy!M35</f>
        <v>0</v>
      </c>
      <c r="V35" s="5">
        <f>Handscoring_ErroI!N35</f>
        <v>1</v>
      </c>
      <c r="W35" s="5">
        <f>Handscoring_Amy!N35</f>
        <v>1</v>
      </c>
      <c r="X35" s="5">
        <f>Handscoring_ErroI!O35</f>
        <v>0</v>
      </c>
      <c r="Y35" s="5">
        <f>Handscoring_Amy!O35</f>
        <v>0</v>
      </c>
      <c r="Z35" s="5">
        <f>Handscoring_ErroI!P35</f>
        <v>0</v>
      </c>
      <c r="AA35" s="5">
        <f>Handscoring_Amy!P35</f>
        <v>0</v>
      </c>
      <c r="AB35" s="5">
        <f>Handscoring_ErroI!Q35</f>
        <v>0</v>
      </c>
      <c r="AC35" s="5">
        <f>Handscoring_Amy!Q35</f>
        <v>0</v>
      </c>
    </row>
    <row r="36" ht="14.25" customHeight="1">
      <c r="A36" s="3">
        <v>344.0</v>
      </c>
      <c r="B36" s="3">
        <v>49.0</v>
      </c>
      <c r="C36" s="3" t="s">
        <v>342</v>
      </c>
      <c r="D36" s="5">
        <f>Handscoring_ErroI!D36</f>
        <v>1</v>
      </c>
      <c r="E36" s="5">
        <f>Handscoring_Amy!D36</f>
        <v>1</v>
      </c>
      <c r="F36" s="5">
        <f>Handscoring_ErroI!E36</f>
        <v>1</v>
      </c>
      <c r="G36" s="5">
        <f>Handscoring_Amy!E36</f>
        <v>1</v>
      </c>
      <c r="H36" s="5">
        <f>Handscoring_ErroI!F36</f>
        <v>1</v>
      </c>
      <c r="I36" s="5">
        <f>Handscoring_Amy!F36</f>
        <v>1</v>
      </c>
      <c r="J36" s="10">
        <f>Handscoring_ErroI!G36</f>
        <v>0.8</v>
      </c>
      <c r="K36" s="11">
        <f>Handscoring_Amy!G36</f>
        <v>0.5</v>
      </c>
      <c r="L36" s="3" t="s">
        <v>343</v>
      </c>
      <c r="M36" s="5">
        <f>Handscoring_ErroI!I36</f>
        <v>0</v>
      </c>
      <c r="N36" s="5">
        <f>Handscoring_Amy!I36</f>
        <v>0</v>
      </c>
      <c r="O36" s="5">
        <f>Handscoring_ErroI!J36</f>
        <v>0</v>
      </c>
      <c r="P36" s="5">
        <f>Handscoring_Amy!J36</f>
        <v>0</v>
      </c>
      <c r="Q36" s="5">
        <f>Handscoring_ErroI!K36</f>
        <v>0</v>
      </c>
      <c r="R36" s="3">
        <f>Handscoring_Amy!K36</f>
        <v>0</v>
      </c>
      <c r="S36" s="3" t="s">
        <v>344</v>
      </c>
      <c r="T36" s="10">
        <f>Handscoring_ErroI!M36</f>
        <v>0</v>
      </c>
      <c r="U36" s="10">
        <f>Handscoring_Amy!M36</f>
        <v>1</v>
      </c>
      <c r="V36" s="10">
        <f>Handscoring_ErroI!N36</f>
        <v>0.5</v>
      </c>
      <c r="W36" s="10">
        <f>Handscoring_Amy!N36</f>
        <v>0</v>
      </c>
      <c r="X36" s="5">
        <f>Handscoring_ErroI!O36</f>
        <v>0</v>
      </c>
      <c r="Y36" s="5">
        <f>Handscoring_Amy!O36</f>
        <v>0</v>
      </c>
      <c r="Z36" s="5">
        <f>Handscoring_ErroI!P36</f>
        <v>0</v>
      </c>
      <c r="AA36" s="5">
        <f>Handscoring_Amy!P36</f>
        <v>0</v>
      </c>
      <c r="AB36" s="5">
        <f>Handscoring_ErroI!Q36</f>
        <v>0</v>
      </c>
      <c r="AC36" s="5">
        <f>Handscoring_Amy!Q36</f>
        <v>0</v>
      </c>
    </row>
    <row r="37" ht="14.25" customHeight="1">
      <c r="A37" s="3">
        <v>345.0</v>
      </c>
      <c r="B37" s="3" t="s">
        <v>20</v>
      </c>
      <c r="C37" s="3" t="s">
        <v>345</v>
      </c>
      <c r="D37" s="5">
        <f>Handscoring_ErroI!D37</f>
        <v>1</v>
      </c>
      <c r="E37" s="5">
        <f>Handscoring_Amy!D37</f>
        <v>1</v>
      </c>
      <c r="F37" s="5">
        <f>Handscoring_ErroI!E37</f>
        <v>1</v>
      </c>
      <c r="G37" s="5">
        <f>Handscoring_Amy!E37</f>
        <v>1</v>
      </c>
      <c r="H37" s="5">
        <f>Handscoring_ErroI!F37</f>
        <v>0</v>
      </c>
      <c r="I37" s="5">
        <f>Handscoring_Amy!F37</f>
        <v>0</v>
      </c>
      <c r="J37" s="5">
        <f>Handscoring_ErroI!G37</f>
        <v>0</v>
      </c>
      <c r="K37" s="3">
        <f>Handscoring_Amy!G37</f>
        <v>0</v>
      </c>
      <c r="L37" s="3" t="s">
        <v>346</v>
      </c>
      <c r="M37" s="5">
        <f>Handscoring_ErroI!I37</f>
        <v>2</v>
      </c>
      <c r="N37" s="5">
        <f>Handscoring_Amy!I37</f>
        <v>2</v>
      </c>
      <c r="O37" s="5">
        <f>Handscoring_ErroI!J37</f>
        <v>1</v>
      </c>
      <c r="P37" s="5">
        <f>Handscoring_Amy!J37</f>
        <v>1</v>
      </c>
      <c r="Q37" s="5">
        <f>Handscoring_ErroI!K37</f>
        <v>1</v>
      </c>
      <c r="R37" s="3">
        <f>Handscoring_Amy!K37</f>
        <v>1</v>
      </c>
      <c r="S37" s="3" t="s">
        <v>347</v>
      </c>
      <c r="T37" s="5">
        <f>Handscoring_ErroI!M37</f>
        <v>0</v>
      </c>
      <c r="U37" s="5">
        <f>Handscoring_Amy!M37</f>
        <v>0</v>
      </c>
      <c r="V37" s="10">
        <f>Handscoring_ErroI!N37</f>
        <v>1</v>
      </c>
      <c r="W37" s="10">
        <f>Handscoring_Amy!N37</f>
        <v>0.8</v>
      </c>
      <c r="X37" s="5">
        <f>Handscoring_ErroI!O37</f>
        <v>1</v>
      </c>
      <c r="Y37" s="5">
        <f>Handscoring_Amy!O37</f>
        <v>1</v>
      </c>
      <c r="Z37" s="5">
        <f>Handscoring_ErroI!P37</f>
        <v>1</v>
      </c>
      <c r="AA37" s="5">
        <f>Handscoring_Amy!P37</f>
        <v>1</v>
      </c>
      <c r="AB37" s="5">
        <f>Handscoring_ErroI!Q37</f>
        <v>1</v>
      </c>
      <c r="AC37" s="5">
        <f>Handscoring_Amy!Q37</f>
        <v>1</v>
      </c>
    </row>
    <row r="38" ht="14.25" customHeight="1">
      <c r="A38" s="3">
        <v>346.0</v>
      </c>
      <c r="B38" s="3">
        <v>49.0</v>
      </c>
      <c r="C38" s="3" t="s">
        <v>348</v>
      </c>
      <c r="D38" s="5">
        <f>Handscoring_ErroI!D38</f>
        <v>1</v>
      </c>
      <c r="E38" s="5">
        <f>Handscoring_Amy!D38</f>
        <v>1</v>
      </c>
      <c r="F38" s="5">
        <f>Handscoring_ErroI!E38</f>
        <v>1</v>
      </c>
      <c r="G38" s="5">
        <f>Handscoring_Amy!E38</f>
        <v>1</v>
      </c>
      <c r="H38" s="5">
        <f>Handscoring_ErroI!F38</f>
        <v>1</v>
      </c>
      <c r="I38" s="5">
        <f>Handscoring_Amy!F38</f>
        <v>1</v>
      </c>
      <c r="J38" s="5">
        <f>Handscoring_ErroI!G38</f>
        <v>1</v>
      </c>
      <c r="K38" s="3">
        <f>Handscoring_Amy!G38</f>
        <v>1</v>
      </c>
      <c r="L38" s="3" t="s">
        <v>349</v>
      </c>
      <c r="M38" s="10">
        <f>Handscoring_ErroI!I38</f>
        <v>1</v>
      </c>
      <c r="N38" s="10">
        <f>Handscoring_Amy!I38</f>
        <v>2</v>
      </c>
      <c r="O38" s="5">
        <f>Handscoring_ErroI!J38</f>
        <v>1</v>
      </c>
      <c r="P38" s="5">
        <f>Handscoring_Amy!J38</f>
        <v>1</v>
      </c>
      <c r="Q38" s="10">
        <f>Handscoring_ErroI!K38</f>
        <v>1</v>
      </c>
      <c r="R38" s="11">
        <f>Handscoring_Amy!K38</f>
        <v>0</v>
      </c>
      <c r="S38" s="3" t="s">
        <v>350</v>
      </c>
      <c r="T38" s="5">
        <f>Handscoring_ErroI!M38</f>
        <v>0</v>
      </c>
      <c r="U38" s="5">
        <f>Handscoring_Amy!M38</f>
        <v>0</v>
      </c>
      <c r="V38" s="5">
        <f>Handscoring_ErroI!N38</f>
        <v>1</v>
      </c>
      <c r="W38" s="5">
        <f>Handscoring_Amy!N38</f>
        <v>1</v>
      </c>
      <c r="X38" s="5">
        <f>Handscoring_ErroI!O38</f>
        <v>1</v>
      </c>
      <c r="Y38" s="5">
        <f>Handscoring_Amy!O38</f>
        <v>1</v>
      </c>
      <c r="Z38" s="5">
        <f>Handscoring_ErroI!P38</f>
        <v>1</v>
      </c>
      <c r="AA38" s="5">
        <f>Handscoring_Amy!P38</f>
        <v>1</v>
      </c>
      <c r="AB38" s="5">
        <f>Handscoring_ErroI!Q38</f>
        <v>1</v>
      </c>
      <c r="AC38" s="5">
        <f>Handscoring_Amy!Q38</f>
        <v>1</v>
      </c>
    </row>
    <row r="39" ht="14.25" customHeight="1">
      <c r="A39" s="3">
        <v>349.0</v>
      </c>
      <c r="B39" s="3" t="s">
        <v>20</v>
      </c>
      <c r="C39" s="3" t="s">
        <v>351</v>
      </c>
      <c r="D39" s="5">
        <f>Handscoring_ErroI!D39</f>
        <v>1</v>
      </c>
      <c r="E39" s="5">
        <f>Handscoring_Amy!D39</f>
        <v>1</v>
      </c>
      <c r="F39" s="5">
        <f>Handscoring_ErroI!E39</f>
        <v>1</v>
      </c>
      <c r="G39" s="5">
        <f>Handscoring_Amy!E39</f>
        <v>1</v>
      </c>
      <c r="H39" s="5">
        <f>Handscoring_ErroI!F39</f>
        <v>1</v>
      </c>
      <c r="I39" s="5">
        <f>Handscoring_Amy!F39</f>
        <v>1</v>
      </c>
      <c r="J39" s="5">
        <f>Handscoring_ErroI!G39</f>
        <v>1</v>
      </c>
      <c r="K39" s="3">
        <f>Handscoring_Amy!G39</f>
        <v>1</v>
      </c>
      <c r="L39" s="3" t="s">
        <v>352</v>
      </c>
      <c r="M39" s="5">
        <f>Handscoring_ErroI!I39</f>
        <v>2</v>
      </c>
      <c r="N39" s="5">
        <f>Handscoring_Amy!I39</f>
        <v>2</v>
      </c>
      <c r="O39" s="5">
        <f>Handscoring_ErroI!J39</f>
        <v>1</v>
      </c>
      <c r="P39" s="5">
        <f>Handscoring_Amy!J39</f>
        <v>1</v>
      </c>
      <c r="Q39" s="5">
        <f>Handscoring_ErroI!K39</f>
        <v>1</v>
      </c>
      <c r="R39" s="3">
        <f>Handscoring_Amy!K39</f>
        <v>0.5</v>
      </c>
      <c r="S39" s="3" t="s">
        <v>353</v>
      </c>
      <c r="T39" s="5">
        <f>Handscoring_ErroI!M39</f>
        <v>0</v>
      </c>
      <c r="U39" s="5">
        <f>Handscoring_Amy!M39</f>
        <v>0</v>
      </c>
      <c r="V39" s="10">
        <f>Handscoring_ErroI!N39</f>
        <v>1</v>
      </c>
      <c r="W39" s="10">
        <f>Handscoring_Amy!N39</f>
        <v>0</v>
      </c>
      <c r="X39" s="5">
        <f>Handscoring_ErroI!O39</f>
        <v>1</v>
      </c>
      <c r="Y39" s="5">
        <f>Handscoring_Amy!O39</f>
        <v>1</v>
      </c>
      <c r="Z39" s="5">
        <f>Handscoring_ErroI!P39</f>
        <v>1</v>
      </c>
      <c r="AA39" s="5">
        <f>Handscoring_Amy!P39</f>
        <v>1</v>
      </c>
      <c r="AB39" s="10">
        <f>Handscoring_ErroI!Q39</f>
        <v>1</v>
      </c>
      <c r="AC39" s="10">
        <f>Handscoring_Amy!Q39</f>
        <v>0.5</v>
      </c>
    </row>
    <row r="40" ht="14.25" customHeight="1">
      <c r="A40" s="3">
        <v>350.0</v>
      </c>
      <c r="B40" s="3">
        <v>49.0</v>
      </c>
      <c r="C40" s="3" t="s">
        <v>354</v>
      </c>
      <c r="D40" s="5">
        <f>Handscoring_ErroI!D40</f>
        <v>1</v>
      </c>
      <c r="E40" s="5">
        <f>Handscoring_Amy!D40</f>
        <v>1</v>
      </c>
      <c r="F40" s="5">
        <f>Handscoring_ErroI!E40</f>
        <v>1</v>
      </c>
      <c r="G40" s="5">
        <f>Handscoring_Amy!E40</f>
        <v>1</v>
      </c>
      <c r="H40" s="5">
        <f>Handscoring_ErroI!F40</f>
        <v>1</v>
      </c>
      <c r="I40" s="5">
        <f>Handscoring_Amy!F40</f>
        <v>1</v>
      </c>
      <c r="J40" s="5">
        <f>Handscoring_ErroI!G40</f>
        <v>1</v>
      </c>
      <c r="K40" s="3">
        <f>Handscoring_Amy!G40</f>
        <v>1</v>
      </c>
      <c r="L40" s="3" t="s">
        <v>355</v>
      </c>
      <c r="M40" s="5">
        <f>Handscoring_ErroI!I40</f>
        <v>2</v>
      </c>
      <c r="N40" s="5">
        <f>Handscoring_Amy!I40</f>
        <v>2</v>
      </c>
      <c r="O40" s="5">
        <f>Handscoring_ErroI!J40</f>
        <v>1</v>
      </c>
      <c r="P40" s="5">
        <f>Handscoring_Amy!J40</f>
        <v>1</v>
      </c>
      <c r="Q40" s="5">
        <f>Handscoring_ErroI!K40</f>
        <v>1</v>
      </c>
      <c r="R40" s="3">
        <f>Handscoring_Amy!K40</f>
        <v>1</v>
      </c>
      <c r="S40" s="3" t="s">
        <v>356</v>
      </c>
      <c r="T40" s="5">
        <f>Handscoring_ErroI!M40</f>
        <v>0</v>
      </c>
      <c r="U40" s="5">
        <f>Handscoring_Amy!M40</f>
        <v>0</v>
      </c>
      <c r="V40" s="5">
        <f>Handscoring_ErroI!N40</f>
        <v>1</v>
      </c>
      <c r="W40" s="5">
        <f>Handscoring_Amy!N40</f>
        <v>1</v>
      </c>
      <c r="X40" s="5">
        <f>Handscoring_ErroI!O40</f>
        <v>1</v>
      </c>
      <c r="Y40" s="5">
        <f>Handscoring_Amy!O40</f>
        <v>1</v>
      </c>
      <c r="Z40" s="5">
        <f>Handscoring_ErroI!P40</f>
        <v>1</v>
      </c>
      <c r="AA40" s="5">
        <f>Handscoring_Amy!P40</f>
        <v>1</v>
      </c>
      <c r="AB40" s="5">
        <f>Handscoring_ErroI!Q40</f>
        <v>1</v>
      </c>
      <c r="AC40" s="5">
        <f>Handscoring_Amy!Q40</f>
        <v>1</v>
      </c>
    </row>
    <row r="41" ht="14.25" customHeight="1">
      <c r="A41" s="3">
        <v>351.0</v>
      </c>
      <c r="B41" s="3">
        <v>49.0</v>
      </c>
      <c r="C41" s="3" t="s">
        <v>357</v>
      </c>
      <c r="D41" s="5">
        <f>Handscoring_ErroI!D41</f>
        <v>1</v>
      </c>
      <c r="E41" s="5">
        <f>Handscoring_Amy!D41</f>
        <v>1</v>
      </c>
      <c r="F41" s="5">
        <f>Handscoring_ErroI!E41</f>
        <v>0.8</v>
      </c>
      <c r="G41" s="5">
        <f>Handscoring_Amy!E41</f>
        <v>0.8</v>
      </c>
      <c r="H41" s="5">
        <f>Handscoring_ErroI!F41</f>
        <v>1</v>
      </c>
      <c r="I41" s="5">
        <f>Handscoring_Amy!F41</f>
        <v>1</v>
      </c>
      <c r="J41" s="5">
        <f>Handscoring_ErroI!G41</f>
        <v>0.8</v>
      </c>
      <c r="K41" s="3">
        <f>Handscoring_Amy!G41</f>
        <v>0.8</v>
      </c>
      <c r="L41" s="3" t="s">
        <v>358</v>
      </c>
      <c r="M41" s="5">
        <f>Handscoring_ErroI!I41</f>
        <v>2</v>
      </c>
      <c r="N41" s="5">
        <f>Handscoring_Amy!I41</f>
        <v>2</v>
      </c>
      <c r="O41" s="5">
        <f>Handscoring_ErroI!J41</f>
        <v>1</v>
      </c>
      <c r="P41" s="5">
        <f>Handscoring_Amy!J41</f>
        <v>1</v>
      </c>
      <c r="Q41" s="5">
        <f>Handscoring_ErroI!K41</f>
        <v>1</v>
      </c>
      <c r="R41" s="3">
        <f>Handscoring_Amy!K41</f>
        <v>1</v>
      </c>
      <c r="S41" s="3" t="s">
        <v>359</v>
      </c>
      <c r="T41" s="5">
        <f>Handscoring_ErroI!M41</f>
        <v>0</v>
      </c>
      <c r="U41" s="5">
        <f>Handscoring_Amy!M41</f>
        <v>0</v>
      </c>
      <c r="V41" s="10">
        <f>Handscoring_ErroI!N41</f>
        <v>0.8</v>
      </c>
      <c r="W41" s="10">
        <f>Handscoring_Amy!N41</f>
        <v>0.5</v>
      </c>
      <c r="X41" s="10">
        <f>Handscoring_ErroI!O41</f>
        <v>0.5</v>
      </c>
      <c r="Y41" s="10">
        <f>Handscoring_Amy!O41</f>
        <v>1</v>
      </c>
      <c r="Z41" s="10">
        <f>Handscoring_ErroI!P41</f>
        <v>1</v>
      </c>
      <c r="AA41" s="10">
        <f>Handscoring_Amy!P41</f>
        <v>0</v>
      </c>
      <c r="AB41" s="5">
        <f>Handscoring_ErroI!Q41</f>
        <v>0</v>
      </c>
      <c r="AC41" s="5">
        <f>Handscoring_Amy!Q41</f>
        <v>0</v>
      </c>
    </row>
    <row r="42" ht="14.25" customHeight="1">
      <c r="A42" s="3">
        <v>357.0</v>
      </c>
      <c r="B42" s="3">
        <v>49.0</v>
      </c>
      <c r="C42" s="3" t="s">
        <v>360</v>
      </c>
      <c r="D42" s="5">
        <f>Handscoring_ErroI!D42</f>
        <v>1</v>
      </c>
      <c r="E42" s="5">
        <f>Handscoring_Amy!D42</f>
        <v>1</v>
      </c>
      <c r="F42" s="5">
        <f>Handscoring_ErroI!E42</f>
        <v>1</v>
      </c>
      <c r="G42" s="5">
        <f>Handscoring_Amy!E42</f>
        <v>1</v>
      </c>
      <c r="H42" s="5">
        <f>Handscoring_ErroI!F42</f>
        <v>1</v>
      </c>
      <c r="I42" s="5">
        <f>Handscoring_Amy!F42</f>
        <v>1</v>
      </c>
      <c r="J42" s="5">
        <f>Handscoring_ErroI!G42</f>
        <v>1</v>
      </c>
      <c r="K42" s="3">
        <f>Handscoring_Amy!G42</f>
        <v>1</v>
      </c>
      <c r="L42" s="3" t="s">
        <v>361</v>
      </c>
      <c r="M42" s="5">
        <f>Handscoring_ErroI!I42</f>
        <v>2</v>
      </c>
      <c r="N42" s="5">
        <f>Handscoring_Amy!I42</f>
        <v>2</v>
      </c>
      <c r="O42" s="5">
        <f>Handscoring_ErroI!J42</f>
        <v>1</v>
      </c>
      <c r="P42" s="5">
        <f>Handscoring_Amy!J42</f>
        <v>1</v>
      </c>
      <c r="Q42" s="5">
        <f>Handscoring_ErroI!K42</f>
        <v>1</v>
      </c>
      <c r="R42" s="3">
        <f>Handscoring_Amy!K42</f>
        <v>1</v>
      </c>
      <c r="S42" s="3" t="s">
        <v>362</v>
      </c>
      <c r="T42" s="10">
        <f>Handscoring_ErroI!M42</f>
        <v>0</v>
      </c>
      <c r="U42" s="10">
        <f>Handscoring_Amy!M42</f>
        <v>1</v>
      </c>
      <c r="V42" s="10">
        <f>Handscoring_ErroI!N42</f>
        <v>0.8</v>
      </c>
      <c r="W42" s="10">
        <f>Handscoring_Amy!N42</f>
        <v>0</v>
      </c>
      <c r="X42" s="5">
        <f>Handscoring_ErroI!O42</f>
        <v>0</v>
      </c>
      <c r="Y42" s="5">
        <f>Handscoring_Amy!O42</f>
        <v>0</v>
      </c>
      <c r="Z42" s="10">
        <f>Handscoring_ErroI!P42</f>
        <v>1</v>
      </c>
      <c r="AA42" s="10">
        <f>Handscoring_Amy!P42</f>
        <v>0</v>
      </c>
      <c r="AB42" s="5">
        <f>Handscoring_ErroI!Q42</f>
        <v>0</v>
      </c>
      <c r="AC42" s="5">
        <f>Handscoring_Amy!Q42</f>
        <v>0</v>
      </c>
    </row>
    <row r="43" ht="14.25" customHeight="1">
      <c r="A43" s="3">
        <v>359.0</v>
      </c>
      <c r="B43" s="3">
        <v>49.0</v>
      </c>
      <c r="C43" s="3" t="s">
        <v>363</v>
      </c>
      <c r="D43" s="5">
        <f>Handscoring_ErroI!D43</f>
        <v>1</v>
      </c>
      <c r="E43" s="5">
        <f>Handscoring_Amy!D43</f>
        <v>1</v>
      </c>
      <c r="F43" s="5">
        <f>Handscoring_ErroI!E43</f>
        <v>1</v>
      </c>
      <c r="G43" s="5">
        <f>Handscoring_Amy!E43</f>
        <v>1</v>
      </c>
      <c r="H43" s="10">
        <f>Handscoring_ErroI!F43</f>
        <v>1</v>
      </c>
      <c r="I43" s="10">
        <f>Handscoring_Amy!F43</f>
        <v>0.5</v>
      </c>
      <c r="J43" s="10">
        <f>Handscoring_ErroI!G43</f>
        <v>1</v>
      </c>
      <c r="K43" s="11">
        <f>Handscoring_Amy!G43</f>
        <v>0.8</v>
      </c>
      <c r="L43" s="3" t="s">
        <v>364</v>
      </c>
      <c r="M43" s="5">
        <f>Handscoring_ErroI!I43</f>
        <v>1</v>
      </c>
      <c r="N43" s="5">
        <f>Handscoring_Amy!I43</f>
        <v>2</v>
      </c>
      <c r="O43" s="5">
        <f>Handscoring_ErroI!J43</f>
        <v>1</v>
      </c>
      <c r="P43" s="5">
        <f>Handscoring_Amy!J43</f>
        <v>1</v>
      </c>
      <c r="Q43" s="5">
        <f>Handscoring_ErroI!K43</f>
        <v>1</v>
      </c>
      <c r="R43" s="3">
        <f>Handscoring_Amy!K43</f>
        <v>1</v>
      </c>
      <c r="S43" s="3" t="s">
        <v>365</v>
      </c>
      <c r="T43" s="5">
        <f>Handscoring_ErroI!M43</f>
        <v>0</v>
      </c>
      <c r="U43" s="5">
        <f>Handscoring_Amy!M43</f>
        <v>0</v>
      </c>
      <c r="V43" s="5">
        <f>Handscoring_ErroI!N43</f>
        <v>1</v>
      </c>
      <c r="W43" s="5">
        <f>Handscoring_Amy!N43</f>
        <v>1</v>
      </c>
      <c r="X43" s="10">
        <f>Handscoring_ErroI!O43</f>
        <v>0.5</v>
      </c>
      <c r="Y43" s="10">
        <f>Handscoring_Amy!O43</f>
        <v>1</v>
      </c>
      <c r="Z43" s="5">
        <f>Handscoring_ErroI!P43</f>
        <v>1</v>
      </c>
      <c r="AA43" s="5">
        <f>Handscoring_Amy!P43</f>
        <v>1</v>
      </c>
      <c r="AB43" s="5">
        <f>Handscoring_ErroI!Q43</f>
        <v>1</v>
      </c>
      <c r="AC43" s="5">
        <f>Handscoring_Amy!Q43</f>
        <v>1</v>
      </c>
    </row>
    <row r="44" ht="14.25" customHeight="1">
      <c r="A44" s="3">
        <v>360.0</v>
      </c>
      <c r="B44" s="3">
        <v>49.0</v>
      </c>
      <c r="C44" s="3" t="s">
        <v>366</v>
      </c>
      <c r="D44" s="5">
        <f>Handscoring_ErroI!D44</f>
        <v>1</v>
      </c>
      <c r="E44" s="5">
        <f>Handscoring_Amy!D44</f>
        <v>1</v>
      </c>
      <c r="F44" s="5">
        <f>Handscoring_ErroI!E44</f>
        <v>1</v>
      </c>
      <c r="G44" s="5">
        <f>Handscoring_Amy!E44</f>
        <v>1</v>
      </c>
      <c r="H44" s="5">
        <f>Handscoring_ErroI!F44</f>
        <v>1</v>
      </c>
      <c r="I44" s="5">
        <f>Handscoring_Amy!F44</f>
        <v>1</v>
      </c>
      <c r="J44" s="5">
        <f>Handscoring_ErroI!G44</f>
        <v>1</v>
      </c>
      <c r="K44" s="3">
        <f>Handscoring_Amy!G44</f>
        <v>1</v>
      </c>
      <c r="L44" s="3" t="s">
        <v>367</v>
      </c>
      <c r="M44" s="5">
        <f>Handscoring_ErroI!I44</f>
        <v>2</v>
      </c>
      <c r="N44" s="5">
        <f>Handscoring_Amy!I44</f>
        <v>2</v>
      </c>
      <c r="O44" s="10">
        <f>Handscoring_ErroI!J44</f>
        <v>1</v>
      </c>
      <c r="P44" s="10">
        <f>Handscoring_Amy!J44</f>
        <v>0</v>
      </c>
      <c r="Q44" s="5">
        <f>Handscoring_ErroI!K44</f>
        <v>1</v>
      </c>
      <c r="R44" s="3">
        <f>Handscoring_Amy!K44</f>
        <v>1</v>
      </c>
      <c r="S44" s="3" t="s">
        <v>368</v>
      </c>
      <c r="T44" s="5">
        <f>Handscoring_ErroI!M44</f>
        <v>0</v>
      </c>
      <c r="U44" s="5">
        <f>Handscoring_Amy!M44</f>
        <v>0</v>
      </c>
      <c r="V44" s="5">
        <f>Handscoring_ErroI!N44</f>
        <v>1</v>
      </c>
      <c r="W44" s="5">
        <f>Handscoring_Amy!N44</f>
        <v>1</v>
      </c>
      <c r="X44" s="10">
        <f>Handscoring_ErroI!O44</f>
        <v>0.5</v>
      </c>
      <c r="Y44" s="10">
        <f>Handscoring_Amy!O44</f>
        <v>1</v>
      </c>
      <c r="Z44" s="5">
        <f>Handscoring_ErroI!P44</f>
        <v>1</v>
      </c>
      <c r="AA44" s="5">
        <f>Handscoring_Amy!P44</f>
        <v>1</v>
      </c>
      <c r="AB44" s="10">
        <f>Handscoring_ErroI!Q44</f>
        <v>0</v>
      </c>
      <c r="AC44" s="10">
        <f>Handscoring_Amy!Q44</f>
        <v>1</v>
      </c>
    </row>
    <row r="45" ht="14.25" customHeight="1">
      <c r="A45" s="3">
        <v>520.0</v>
      </c>
      <c r="B45" s="3">
        <v>49.0</v>
      </c>
      <c r="C45" s="3" t="s">
        <v>369</v>
      </c>
      <c r="D45" s="5">
        <f>Handscoring_ErroI!D45</f>
        <v>1</v>
      </c>
      <c r="E45" s="5">
        <f>Handscoring_Amy!D45</f>
        <v>1</v>
      </c>
      <c r="F45" s="10">
        <f>Handscoring_ErroI!E45</f>
        <v>1</v>
      </c>
      <c r="G45" s="10">
        <f>Handscoring_Amy!E45</f>
        <v>0</v>
      </c>
      <c r="H45" s="5">
        <f>Handscoring_ErroI!F45</f>
        <v>1</v>
      </c>
      <c r="I45" s="5">
        <f>Handscoring_Amy!F45</f>
        <v>1</v>
      </c>
      <c r="J45" s="10">
        <f>Handscoring_ErroI!G45</f>
        <v>1</v>
      </c>
      <c r="K45" s="11">
        <f>Handscoring_Amy!G45</f>
        <v>0</v>
      </c>
      <c r="L45" s="3" t="s">
        <v>370</v>
      </c>
      <c r="M45" s="10">
        <f>Handscoring_ErroI!I45</f>
        <v>1</v>
      </c>
      <c r="N45" s="10">
        <f>Handscoring_Amy!I45</f>
        <v>0.5</v>
      </c>
      <c r="O45" s="10">
        <f>Handscoring_ErroI!J45</f>
        <v>1</v>
      </c>
      <c r="P45" s="10">
        <f>Handscoring_Amy!J45</f>
        <v>0</v>
      </c>
      <c r="Q45" s="5">
        <f>Handscoring_ErroI!K45</f>
        <v>1</v>
      </c>
      <c r="R45" s="3">
        <f>Handscoring_Amy!K45</f>
        <v>1</v>
      </c>
      <c r="S45" s="3" t="s">
        <v>371</v>
      </c>
      <c r="T45" s="5">
        <f>Handscoring_ErroI!M45</f>
        <v>0</v>
      </c>
      <c r="U45" s="5">
        <f>Handscoring_Amy!M45</f>
        <v>0</v>
      </c>
      <c r="V45" s="5">
        <f>Handscoring_ErroI!N45</f>
        <v>1</v>
      </c>
      <c r="W45" s="5">
        <f>Handscoring_Amy!N45</f>
        <v>1</v>
      </c>
      <c r="X45" s="5">
        <f>Handscoring_ErroI!O45</f>
        <v>0</v>
      </c>
      <c r="Y45" s="5">
        <f>Handscoring_Amy!O45</f>
        <v>0</v>
      </c>
      <c r="Z45" s="5">
        <f>Handscoring_ErroI!P45</f>
        <v>0</v>
      </c>
      <c r="AA45" s="5">
        <f>Handscoring_Amy!P45</f>
        <v>0</v>
      </c>
      <c r="AB45" s="5">
        <f>Handscoring_ErroI!Q45</f>
        <v>0</v>
      </c>
      <c r="AC45" s="5">
        <f>Handscoring_Amy!Q45</f>
        <v>0</v>
      </c>
    </row>
    <row r="46" ht="14.25" customHeight="1">
      <c r="A46" s="3">
        <v>1307.0</v>
      </c>
      <c r="B46" s="3" t="s">
        <v>372</v>
      </c>
      <c r="C46" s="3" t="s">
        <v>373</v>
      </c>
      <c r="D46" s="5">
        <f>Handscoring_ErroI!D46</f>
        <v>1</v>
      </c>
      <c r="E46" s="5">
        <f>Handscoring_Amy!D46</f>
        <v>1</v>
      </c>
      <c r="F46" s="5">
        <f>Handscoring_ErroI!E46</f>
        <v>1</v>
      </c>
      <c r="G46" s="5">
        <f>Handscoring_Amy!E46</f>
        <v>1</v>
      </c>
      <c r="H46" s="5">
        <f>Handscoring_ErroI!F46</f>
        <v>1</v>
      </c>
      <c r="I46" s="5">
        <f>Handscoring_Amy!F46</f>
        <v>1</v>
      </c>
      <c r="J46" s="5">
        <f>Handscoring_ErroI!G46</f>
        <v>1</v>
      </c>
      <c r="K46" s="3">
        <f>Handscoring_Amy!G46</f>
        <v>1</v>
      </c>
      <c r="L46" s="3" t="s">
        <v>374</v>
      </c>
      <c r="M46" s="5">
        <f>Handscoring_ErroI!I46</f>
        <v>2</v>
      </c>
      <c r="N46" s="5">
        <f>Handscoring_Amy!I46</f>
        <v>2</v>
      </c>
      <c r="O46" s="5">
        <f>Handscoring_ErroI!J46</f>
        <v>1</v>
      </c>
      <c r="P46" s="5">
        <f>Handscoring_Amy!J46</f>
        <v>1</v>
      </c>
      <c r="Q46" s="5">
        <f>Handscoring_ErroI!K46</f>
        <v>1</v>
      </c>
      <c r="R46" s="3">
        <f>Handscoring_Amy!K46</f>
        <v>1</v>
      </c>
      <c r="S46" s="3" t="s">
        <v>375</v>
      </c>
      <c r="T46" s="5">
        <f>Handscoring_ErroI!M46</f>
        <v>0</v>
      </c>
      <c r="U46" s="5">
        <f>Handscoring_Amy!M46</f>
        <v>0</v>
      </c>
      <c r="V46" s="5">
        <f>Handscoring_ErroI!N46</f>
        <v>1</v>
      </c>
      <c r="W46" s="5">
        <f>Handscoring_Amy!N46</f>
        <v>1</v>
      </c>
      <c r="X46" s="5">
        <f>Handscoring_ErroI!O46</f>
        <v>0</v>
      </c>
      <c r="Y46" s="5">
        <f>Handscoring_Amy!O46</f>
        <v>0</v>
      </c>
      <c r="Z46" s="10">
        <f>Handscoring_ErroI!P46</f>
        <v>1</v>
      </c>
      <c r="AA46" s="10">
        <f>Handscoring_Amy!P46</f>
        <v>0</v>
      </c>
      <c r="AB46" s="5">
        <f>Handscoring_ErroI!Q46</f>
        <v>0</v>
      </c>
      <c r="AC46" s="5">
        <f>Handscoring_Amy!Q46</f>
        <v>0</v>
      </c>
    </row>
    <row r="47" ht="14.25" customHeight="1">
      <c r="A47" s="3">
        <v>1308.0</v>
      </c>
      <c r="B47" s="3" t="s">
        <v>372</v>
      </c>
      <c r="C47" s="3" t="s">
        <v>376</v>
      </c>
      <c r="D47" s="5">
        <f>Handscoring_ErroI!D47</f>
        <v>1</v>
      </c>
      <c r="E47" s="5">
        <f>Handscoring_Amy!D47</f>
        <v>1</v>
      </c>
      <c r="F47" s="5">
        <f>Handscoring_ErroI!E47</f>
        <v>1</v>
      </c>
      <c r="G47" s="5">
        <f>Handscoring_Amy!E47</f>
        <v>1</v>
      </c>
      <c r="H47" s="5">
        <f>Handscoring_ErroI!F47</f>
        <v>1</v>
      </c>
      <c r="I47" s="5">
        <f>Handscoring_Amy!F47</f>
        <v>1</v>
      </c>
      <c r="J47" s="5">
        <f>Handscoring_ErroI!G47</f>
        <v>1</v>
      </c>
      <c r="K47" s="3">
        <f>Handscoring_Amy!G47</f>
        <v>1</v>
      </c>
      <c r="L47" s="3" t="s">
        <v>377</v>
      </c>
      <c r="M47" s="10">
        <f>Handscoring_ErroI!I47</f>
        <v>1</v>
      </c>
      <c r="N47" s="10">
        <f>Handscoring_Amy!I47</f>
        <v>2</v>
      </c>
      <c r="O47" s="5">
        <f>Handscoring_ErroI!J47</f>
        <v>1</v>
      </c>
      <c r="P47" s="5">
        <f>Handscoring_Amy!J47</f>
        <v>1</v>
      </c>
      <c r="Q47" s="5">
        <f>Handscoring_ErroI!K47</f>
        <v>1</v>
      </c>
      <c r="R47" s="3">
        <f>Handscoring_Amy!K47</f>
        <v>0</v>
      </c>
      <c r="S47" s="3" t="s">
        <v>378</v>
      </c>
      <c r="T47" s="5">
        <f>Handscoring_ErroI!M47</f>
        <v>0</v>
      </c>
      <c r="U47" s="5">
        <f>Handscoring_Amy!M47</f>
        <v>0</v>
      </c>
      <c r="V47" s="5">
        <f>Handscoring_ErroI!N47</f>
        <v>1</v>
      </c>
      <c r="W47" s="5">
        <f>Handscoring_Amy!N47</f>
        <v>1</v>
      </c>
      <c r="X47" s="5">
        <f>Handscoring_ErroI!O47</f>
        <v>1</v>
      </c>
      <c r="Y47" s="5">
        <f>Handscoring_Amy!O47</f>
        <v>1</v>
      </c>
      <c r="Z47" s="5">
        <f>Handscoring_ErroI!P47</f>
        <v>1</v>
      </c>
      <c r="AA47" s="5">
        <f>Handscoring_Amy!P47</f>
        <v>1</v>
      </c>
      <c r="AB47" s="5">
        <f>Handscoring_ErroI!Q47</f>
        <v>1</v>
      </c>
      <c r="AC47" s="5">
        <f>Handscoring_Amy!Q47</f>
        <v>1</v>
      </c>
    </row>
    <row r="48" ht="14.25" customHeight="1">
      <c r="A48" s="3">
        <v>1309.0</v>
      </c>
      <c r="B48" s="3" t="s">
        <v>372</v>
      </c>
      <c r="C48" s="3" t="s">
        <v>379</v>
      </c>
      <c r="D48" s="5">
        <f>Handscoring_ErroI!D48</f>
        <v>1</v>
      </c>
      <c r="E48" s="5">
        <f>Handscoring_Amy!D48</f>
        <v>1</v>
      </c>
      <c r="F48" s="5">
        <f>Handscoring_ErroI!E48</f>
        <v>1</v>
      </c>
      <c r="G48" s="5">
        <f>Handscoring_Amy!E48</f>
        <v>1</v>
      </c>
      <c r="H48" s="5">
        <f>Handscoring_ErroI!F48</f>
        <v>1</v>
      </c>
      <c r="I48" s="5">
        <f>Handscoring_Amy!F48</f>
        <v>1</v>
      </c>
      <c r="J48" s="5">
        <f>Handscoring_ErroI!G48</f>
        <v>1</v>
      </c>
      <c r="K48" s="3">
        <f>Handscoring_Amy!G48</f>
        <v>1</v>
      </c>
      <c r="L48" s="3" t="s">
        <v>380</v>
      </c>
      <c r="M48" s="10">
        <f>Handscoring_ErroI!I48</f>
        <v>1</v>
      </c>
      <c r="N48" s="10">
        <f>Handscoring_Amy!I48</f>
        <v>2</v>
      </c>
      <c r="O48" s="5">
        <f>Handscoring_ErroI!J48</f>
        <v>1</v>
      </c>
      <c r="P48" s="5">
        <f>Handscoring_Amy!J48</f>
        <v>1</v>
      </c>
      <c r="Q48" s="5">
        <f>Handscoring_ErroI!K48</f>
        <v>1</v>
      </c>
      <c r="R48" s="3">
        <f>Handscoring_Amy!K48</f>
        <v>0</v>
      </c>
      <c r="S48" s="3" t="s">
        <v>381</v>
      </c>
      <c r="T48" s="5">
        <f>Handscoring_ErroI!M48</f>
        <v>0</v>
      </c>
      <c r="U48" s="5">
        <f>Handscoring_Amy!M48</f>
        <v>0</v>
      </c>
      <c r="V48" s="10">
        <f>Handscoring_ErroI!N48</f>
        <v>1</v>
      </c>
      <c r="W48" s="10">
        <f>Handscoring_Amy!N48</f>
        <v>0.5</v>
      </c>
      <c r="X48" s="5">
        <f>Handscoring_ErroI!O48</f>
        <v>1</v>
      </c>
      <c r="Y48" s="5">
        <f>Handscoring_Amy!O48</f>
        <v>1</v>
      </c>
      <c r="Z48" s="5">
        <f>Handscoring_ErroI!P48</f>
        <v>1</v>
      </c>
      <c r="AA48" s="5">
        <f>Handscoring_Amy!P48</f>
        <v>1</v>
      </c>
      <c r="AB48" s="5">
        <f>Handscoring_ErroI!Q48</f>
        <v>1</v>
      </c>
      <c r="AC48" s="5">
        <f>Handscoring_Amy!Q48</f>
        <v>1</v>
      </c>
    </row>
    <row r="49" ht="14.25" customHeight="1">
      <c r="A49" s="3">
        <v>1310.0</v>
      </c>
      <c r="B49" s="3" t="s">
        <v>372</v>
      </c>
      <c r="C49" s="3" t="s">
        <v>382</v>
      </c>
      <c r="D49" s="5">
        <f>Handscoring_ErroI!D49</f>
        <v>1</v>
      </c>
      <c r="E49" s="5">
        <f>Handscoring_Amy!D49</f>
        <v>1</v>
      </c>
      <c r="F49" s="5">
        <f>Handscoring_ErroI!E49</f>
        <v>1</v>
      </c>
      <c r="G49" s="5">
        <f>Handscoring_Amy!E49</f>
        <v>1</v>
      </c>
      <c r="H49" s="5">
        <f>Handscoring_ErroI!F49</f>
        <v>1</v>
      </c>
      <c r="I49" s="5">
        <f>Handscoring_Amy!F49</f>
        <v>1</v>
      </c>
      <c r="J49" s="5">
        <f>Handscoring_ErroI!G49</f>
        <v>1</v>
      </c>
      <c r="K49" s="3">
        <f>Handscoring_Amy!G49</f>
        <v>1</v>
      </c>
      <c r="L49" s="3" t="s">
        <v>383</v>
      </c>
      <c r="M49" s="5">
        <f>Handscoring_ErroI!I49</f>
        <v>2</v>
      </c>
      <c r="N49" s="5">
        <f>Handscoring_Amy!I49</f>
        <v>2</v>
      </c>
      <c r="O49" s="5">
        <f>Handscoring_ErroI!J49</f>
        <v>1</v>
      </c>
      <c r="P49" s="5">
        <f>Handscoring_Amy!J49</f>
        <v>1</v>
      </c>
      <c r="Q49" s="5">
        <f>Handscoring_ErroI!K49</f>
        <v>1</v>
      </c>
      <c r="R49" s="3">
        <f>Handscoring_Amy!K49</f>
        <v>1</v>
      </c>
      <c r="S49" s="3" t="s">
        <v>384</v>
      </c>
      <c r="T49" s="5">
        <f>Handscoring_ErroI!M49</f>
        <v>0</v>
      </c>
      <c r="U49" s="5">
        <f>Handscoring_Amy!M49</f>
        <v>0</v>
      </c>
      <c r="V49" s="5">
        <f>Handscoring_ErroI!N49</f>
        <v>1</v>
      </c>
      <c r="W49" s="5">
        <f>Handscoring_Amy!N49</f>
        <v>1</v>
      </c>
      <c r="X49" s="5">
        <f>Handscoring_ErroI!O49</f>
        <v>1</v>
      </c>
      <c r="Y49" s="5">
        <f>Handscoring_Amy!O49</f>
        <v>1</v>
      </c>
      <c r="Z49" s="5">
        <f>Handscoring_ErroI!P49</f>
        <v>1</v>
      </c>
      <c r="AA49" s="5">
        <f>Handscoring_Amy!P49</f>
        <v>1</v>
      </c>
      <c r="AB49" s="5">
        <f>Handscoring_ErroI!Q49</f>
        <v>1</v>
      </c>
      <c r="AC49" s="5">
        <f>Handscoring_Amy!Q49</f>
        <v>1</v>
      </c>
    </row>
    <row r="50" ht="14.25" customHeight="1">
      <c r="A50" s="3">
        <v>1311.0</v>
      </c>
      <c r="B50" s="3" t="s">
        <v>372</v>
      </c>
      <c r="C50" s="3" t="s">
        <v>385</v>
      </c>
      <c r="D50" s="5">
        <f>Handscoring_ErroI!D50</f>
        <v>1</v>
      </c>
      <c r="E50" s="5">
        <f>Handscoring_Amy!D50</f>
        <v>1</v>
      </c>
      <c r="F50" s="5">
        <f>Handscoring_ErroI!E50</f>
        <v>1</v>
      </c>
      <c r="G50" s="5">
        <f>Handscoring_Amy!E50</f>
        <v>1</v>
      </c>
      <c r="H50" s="5">
        <f>Handscoring_ErroI!F50</f>
        <v>1</v>
      </c>
      <c r="I50" s="5">
        <f>Handscoring_Amy!F50</f>
        <v>1</v>
      </c>
      <c r="J50" s="5">
        <f>Handscoring_ErroI!G50</f>
        <v>1</v>
      </c>
      <c r="K50" s="3">
        <f>Handscoring_Amy!G50</f>
        <v>1</v>
      </c>
      <c r="L50" s="3" t="s">
        <v>386</v>
      </c>
      <c r="M50" s="10">
        <f>Handscoring_ErroI!I50</f>
        <v>1</v>
      </c>
      <c r="N50" s="10">
        <f>Handscoring_Amy!I50</f>
        <v>0.5</v>
      </c>
      <c r="O50" s="10">
        <f>Handscoring_ErroI!J50</f>
        <v>1</v>
      </c>
      <c r="P50" s="10">
        <f>Handscoring_Amy!J50</f>
        <v>0</v>
      </c>
      <c r="Q50" s="10">
        <f>Handscoring_ErroI!K50</f>
        <v>1</v>
      </c>
      <c r="R50" s="11">
        <f>Handscoring_Amy!K50</f>
        <v>0</v>
      </c>
      <c r="S50" s="3" t="s">
        <v>387</v>
      </c>
      <c r="T50" s="5">
        <f>Handscoring_ErroI!M50</f>
        <v>0</v>
      </c>
      <c r="U50" s="5">
        <f>Handscoring_Amy!M50</f>
        <v>0</v>
      </c>
      <c r="V50" s="5">
        <f>Handscoring_ErroI!N50</f>
        <v>1</v>
      </c>
      <c r="W50" s="5">
        <f>Handscoring_Amy!N50</f>
        <v>1</v>
      </c>
      <c r="X50" s="5">
        <f>Handscoring_ErroI!O50</f>
        <v>0</v>
      </c>
      <c r="Y50" s="5">
        <f>Handscoring_Amy!O50</f>
        <v>0</v>
      </c>
      <c r="Z50" s="5">
        <f>Handscoring_ErroI!P50</f>
        <v>0</v>
      </c>
      <c r="AA50" s="5">
        <f>Handscoring_Amy!P50</f>
        <v>0</v>
      </c>
      <c r="AB50" s="5">
        <f>Handscoring_ErroI!Q50</f>
        <v>0</v>
      </c>
      <c r="AC50" s="5">
        <f>Handscoring_Amy!Q50</f>
        <v>0</v>
      </c>
    </row>
    <row r="51" ht="14.25" customHeight="1">
      <c r="A51" s="3">
        <v>1312.0</v>
      </c>
      <c r="B51" s="3" t="s">
        <v>372</v>
      </c>
      <c r="C51" s="3" t="s">
        <v>388</v>
      </c>
      <c r="D51" s="5">
        <f>Handscoring_ErroI!D51</f>
        <v>1</v>
      </c>
      <c r="E51" s="5">
        <f>Handscoring_Amy!D51</f>
        <v>1</v>
      </c>
      <c r="F51" s="5">
        <f>Handscoring_ErroI!E51</f>
        <v>0</v>
      </c>
      <c r="G51" s="5">
        <f>Handscoring_Amy!E51</f>
        <v>0</v>
      </c>
      <c r="H51" s="5">
        <f>Handscoring_ErroI!F51</f>
        <v>1</v>
      </c>
      <c r="I51" s="5">
        <f>Handscoring_Amy!F51</f>
        <v>1</v>
      </c>
      <c r="J51" s="10">
        <f>Handscoring_ErroI!G51</f>
        <v>1</v>
      </c>
      <c r="K51" s="11">
        <f>Handscoring_Amy!G51</f>
        <v>0</v>
      </c>
      <c r="L51" s="3" t="s">
        <v>389</v>
      </c>
      <c r="M51" s="5">
        <f>Handscoring_ErroI!I51</f>
        <v>2</v>
      </c>
      <c r="N51" s="5">
        <f>Handscoring_Amy!I51</f>
        <v>2</v>
      </c>
      <c r="O51" s="5">
        <f>Handscoring_ErroI!J51</f>
        <v>1</v>
      </c>
      <c r="P51" s="5">
        <f>Handscoring_Amy!J51</f>
        <v>1</v>
      </c>
      <c r="Q51" s="10">
        <f>Handscoring_ErroI!K51</f>
        <v>1</v>
      </c>
      <c r="R51" s="11">
        <f>Handscoring_Amy!K51</f>
        <v>0</v>
      </c>
      <c r="S51" s="3" t="s">
        <v>390</v>
      </c>
      <c r="T51" s="5">
        <f>Handscoring_ErroI!M51</f>
        <v>0</v>
      </c>
      <c r="U51" s="5">
        <f>Handscoring_Amy!M51</f>
        <v>0</v>
      </c>
      <c r="V51" s="10">
        <f>Handscoring_ErroI!N51</f>
        <v>1</v>
      </c>
      <c r="W51" s="10">
        <f>Handscoring_Amy!N51</f>
        <v>0</v>
      </c>
      <c r="X51" s="5">
        <f>Handscoring_ErroI!O51</f>
        <v>1</v>
      </c>
      <c r="Y51" s="5">
        <f>Handscoring_Amy!O51</f>
        <v>1</v>
      </c>
      <c r="Z51" s="5">
        <f>Handscoring_ErroI!P51</f>
        <v>1</v>
      </c>
      <c r="AA51" s="5">
        <f>Handscoring_Amy!P51</f>
        <v>1</v>
      </c>
      <c r="AB51" s="5">
        <f>Handscoring_ErroI!Q51</f>
        <v>1</v>
      </c>
      <c r="AC51" s="5">
        <f>Handscoring_Amy!Q51</f>
        <v>1</v>
      </c>
    </row>
    <row r="52" ht="14.25" customHeight="1">
      <c r="A52" s="3">
        <v>1313.0</v>
      </c>
      <c r="B52" s="3" t="s">
        <v>372</v>
      </c>
      <c r="C52" s="3" t="s">
        <v>391</v>
      </c>
      <c r="D52" s="5">
        <f>Handscoring_ErroI!D52</f>
        <v>1</v>
      </c>
      <c r="E52" s="5">
        <f>Handscoring_Amy!D52</f>
        <v>1</v>
      </c>
      <c r="F52" s="5">
        <f>Handscoring_ErroI!E52</f>
        <v>1</v>
      </c>
      <c r="G52" s="5">
        <f>Handscoring_Amy!E52</f>
        <v>1</v>
      </c>
      <c r="H52" s="5">
        <f>Handscoring_ErroI!F52</f>
        <v>1</v>
      </c>
      <c r="I52" s="5">
        <f>Handscoring_Amy!F52</f>
        <v>1</v>
      </c>
      <c r="J52" s="5">
        <f>Handscoring_ErroI!G52</f>
        <v>1</v>
      </c>
      <c r="K52" s="3">
        <f>Handscoring_Amy!G52</f>
        <v>1</v>
      </c>
      <c r="L52" s="3" t="s">
        <v>392</v>
      </c>
      <c r="M52" s="10">
        <f>Handscoring_ErroI!I52</f>
        <v>1</v>
      </c>
      <c r="N52" s="10">
        <f>Handscoring_Amy!I52</f>
        <v>2</v>
      </c>
      <c r="O52" s="5">
        <f>Handscoring_ErroI!J52</f>
        <v>1</v>
      </c>
      <c r="P52" s="5">
        <f>Handscoring_Amy!J52</f>
        <v>1</v>
      </c>
      <c r="Q52" s="10">
        <f>Handscoring_ErroI!K52</f>
        <v>1</v>
      </c>
      <c r="R52" s="11">
        <f>Handscoring_Amy!K52</f>
        <v>0</v>
      </c>
      <c r="S52" s="3" t="s">
        <v>393</v>
      </c>
      <c r="T52" s="5">
        <f>Handscoring_ErroI!M52</f>
        <v>0</v>
      </c>
      <c r="U52" s="5">
        <f>Handscoring_Amy!M52</f>
        <v>0</v>
      </c>
      <c r="V52" s="10">
        <f>Handscoring_ErroI!N52</f>
        <v>1</v>
      </c>
      <c r="W52" s="10">
        <f>Handscoring_Amy!N52</f>
        <v>0.5</v>
      </c>
      <c r="X52" s="5">
        <f>Handscoring_ErroI!O52</f>
        <v>1</v>
      </c>
      <c r="Y52" s="5">
        <f>Handscoring_Amy!O52</f>
        <v>1</v>
      </c>
      <c r="Z52" s="5">
        <f>Handscoring_ErroI!P52</f>
        <v>0</v>
      </c>
      <c r="AA52" s="5">
        <f>Handscoring_Amy!P52</f>
        <v>0</v>
      </c>
      <c r="AB52" s="5">
        <f>Handscoring_ErroI!Q52</f>
        <v>0</v>
      </c>
      <c r="AC52" s="5">
        <f>Handscoring_Amy!Q52</f>
        <v>0</v>
      </c>
    </row>
    <row r="53" ht="14.25" customHeight="1">
      <c r="A53" s="3">
        <v>1314.0</v>
      </c>
      <c r="B53" s="3" t="s">
        <v>372</v>
      </c>
      <c r="C53" s="3" t="s">
        <v>394</v>
      </c>
      <c r="D53" s="5">
        <f>Handscoring_ErroI!D53</f>
        <v>0</v>
      </c>
      <c r="E53" s="5">
        <f>Handscoring_Amy!D53</f>
        <v>0</v>
      </c>
      <c r="F53" s="5">
        <f>Handscoring_ErroI!E53</f>
        <v>0</v>
      </c>
      <c r="G53" s="5">
        <f>Handscoring_Amy!E53</f>
        <v>0</v>
      </c>
      <c r="H53" s="5">
        <f>Handscoring_ErroI!F53</f>
        <v>0</v>
      </c>
      <c r="I53" s="5">
        <f>Handscoring_Amy!F53</f>
        <v>0</v>
      </c>
      <c r="J53" s="5">
        <f>Handscoring_ErroI!G53</f>
        <v>0</v>
      </c>
      <c r="K53" s="3">
        <f>Handscoring_Amy!G53</f>
        <v>0</v>
      </c>
      <c r="L53" s="3" t="s">
        <v>395</v>
      </c>
      <c r="M53" s="5">
        <f>Handscoring_ErroI!I53</f>
        <v>0</v>
      </c>
      <c r="N53" s="5">
        <f>Handscoring_Amy!I53</f>
        <v>0</v>
      </c>
      <c r="O53" s="5">
        <f>Handscoring_ErroI!J53</f>
        <v>0</v>
      </c>
      <c r="P53" s="5">
        <f>Handscoring_Amy!J53</f>
        <v>0</v>
      </c>
      <c r="Q53" s="5">
        <f>Handscoring_ErroI!K53</f>
        <v>0</v>
      </c>
      <c r="R53" s="3">
        <f>Handscoring_Amy!K53</f>
        <v>0</v>
      </c>
      <c r="S53" s="3" t="s">
        <v>396</v>
      </c>
      <c r="T53" s="5">
        <f>Handscoring_ErroI!M53</f>
        <v>0</v>
      </c>
      <c r="U53" s="5">
        <f>Handscoring_Amy!M53</f>
        <v>0</v>
      </c>
      <c r="V53" s="5">
        <f>Handscoring_ErroI!N53</f>
        <v>0</v>
      </c>
      <c r="W53" s="5">
        <f>Handscoring_Amy!N53</f>
        <v>0</v>
      </c>
      <c r="X53" s="5">
        <f>Handscoring_ErroI!O53</f>
        <v>0</v>
      </c>
      <c r="Y53" s="5">
        <f>Handscoring_Amy!O53</f>
        <v>0</v>
      </c>
      <c r="Z53" s="5">
        <f>Handscoring_ErroI!P53</f>
        <v>0</v>
      </c>
      <c r="AA53" s="5">
        <f>Handscoring_Amy!P53</f>
        <v>0</v>
      </c>
      <c r="AB53" s="5">
        <f>Handscoring_ErroI!Q53</f>
        <v>0</v>
      </c>
      <c r="AC53" s="5">
        <f>Handscoring_Amy!Q53</f>
        <v>0</v>
      </c>
    </row>
    <row r="54" ht="14.25" customHeight="1">
      <c r="A54" s="3">
        <v>1315.0</v>
      </c>
      <c r="B54" s="3" t="s">
        <v>372</v>
      </c>
      <c r="C54" s="3" t="s">
        <v>397</v>
      </c>
      <c r="D54" s="5">
        <f>Handscoring_ErroI!D54</f>
        <v>1</v>
      </c>
      <c r="E54" s="5">
        <f>Handscoring_Amy!D54</f>
        <v>1</v>
      </c>
      <c r="F54" s="5">
        <f>Handscoring_ErroI!E54</f>
        <v>1</v>
      </c>
      <c r="G54" s="5">
        <f>Handscoring_Amy!E54</f>
        <v>1</v>
      </c>
      <c r="H54" s="5">
        <f>Handscoring_ErroI!F54</f>
        <v>1</v>
      </c>
      <c r="I54" s="5">
        <f>Handscoring_Amy!F54</f>
        <v>1</v>
      </c>
      <c r="J54" s="5">
        <f>Handscoring_ErroI!G54</f>
        <v>1</v>
      </c>
      <c r="K54" s="3">
        <f>Handscoring_Amy!G54</f>
        <v>1</v>
      </c>
      <c r="L54" s="3" t="s">
        <v>398</v>
      </c>
      <c r="M54" s="5">
        <f>Handscoring_ErroI!I54</f>
        <v>1</v>
      </c>
      <c r="N54" s="5">
        <f>Handscoring_Amy!I54</f>
        <v>1</v>
      </c>
      <c r="O54" s="10">
        <f>Handscoring_ErroI!J54</f>
        <v>1</v>
      </c>
      <c r="P54" s="10">
        <f>Handscoring_Amy!J54</f>
        <v>0.5</v>
      </c>
      <c r="Q54" s="10">
        <f>Handscoring_ErroI!K54</f>
        <v>1</v>
      </c>
      <c r="R54" s="11">
        <f>Handscoring_Amy!K54</f>
        <v>0.5</v>
      </c>
      <c r="S54" s="3" t="s">
        <v>399</v>
      </c>
      <c r="T54" s="5">
        <f>Handscoring_ErroI!M54</f>
        <v>0</v>
      </c>
      <c r="U54" s="5">
        <f>Handscoring_Amy!M54</f>
        <v>0</v>
      </c>
      <c r="V54" s="5">
        <f>Handscoring_ErroI!N54</f>
        <v>1</v>
      </c>
      <c r="W54" s="5">
        <f>Handscoring_Amy!N54</f>
        <v>0</v>
      </c>
      <c r="X54" s="5">
        <f>Handscoring_ErroI!O54</f>
        <v>0</v>
      </c>
      <c r="Y54" s="5">
        <f>Handscoring_Amy!O54</f>
        <v>0</v>
      </c>
      <c r="Z54" s="5">
        <f>Handscoring_ErroI!P54</f>
        <v>1</v>
      </c>
      <c r="AA54" s="5">
        <f>Handscoring_Amy!P54</f>
        <v>1</v>
      </c>
      <c r="AB54" s="5">
        <f>Handscoring_ErroI!Q54</f>
        <v>1</v>
      </c>
      <c r="AC54" s="5">
        <f>Handscoring_Amy!Q54</f>
        <v>1</v>
      </c>
    </row>
    <row r="55" ht="14.25" customHeight="1">
      <c r="A55" s="3">
        <v>1316.0</v>
      </c>
      <c r="B55" s="3" t="s">
        <v>372</v>
      </c>
      <c r="C55" s="3" t="s">
        <v>400</v>
      </c>
      <c r="D55" s="5">
        <f>Handscoring_ErroI!D55</f>
        <v>1</v>
      </c>
      <c r="E55" s="5">
        <f>Handscoring_Amy!D55</f>
        <v>1</v>
      </c>
      <c r="F55" s="10">
        <f>Handscoring_ErroI!E55</f>
        <v>1</v>
      </c>
      <c r="G55" s="10">
        <f>Handscoring_Amy!E55</f>
        <v>0.5</v>
      </c>
      <c r="H55" s="5">
        <f>Handscoring_ErroI!F55</f>
        <v>1</v>
      </c>
      <c r="I55" s="5">
        <f>Handscoring_Amy!F55</f>
        <v>1</v>
      </c>
      <c r="J55" s="10">
        <f>Handscoring_ErroI!G55</f>
        <v>1</v>
      </c>
      <c r="K55" s="11">
        <f>Handscoring_Amy!G55</f>
        <v>0.5</v>
      </c>
      <c r="L55" s="3" t="s">
        <v>401</v>
      </c>
      <c r="M55" s="10">
        <f>Handscoring_ErroI!I55</f>
        <v>2</v>
      </c>
      <c r="N55" s="10">
        <f>Handscoring_Amy!I55</f>
        <v>0.5</v>
      </c>
      <c r="O55" s="10">
        <f>Handscoring_ErroI!J55</f>
        <v>1</v>
      </c>
      <c r="P55" s="10">
        <f>Handscoring_Amy!J55</f>
        <v>0</v>
      </c>
      <c r="Q55" s="10">
        <f>Handscoring_ErroI!K55</f>
        <v>1</v>
      </c>
      <c r="R55" s="11">
        <f>Handscoring_Amy!K55</f>
        <v>0.5</v>
      </c>
      <c r="S55" s="3" t="s">
        <v>402</v>
      </c>
      <c r="T55" s="5">
        <f>Handscoring_ErroI!M55</f>
        <v>0</v>
      </c>
      <c r="U55" s="5">
        <f>Handscoring_Amy!M55</f>
        <v>0</v>
      </c>
      <c r="V55" s="10">
        <f>Handscoring_ErroI!N55</f>
        <v>1</v>
      </c>
      <c r="W55" s="10">
        <f>Handscoring_Amy!N55</f>
        <v>0.8</v>
      </c>
      <c r="X55" s="5">
        <f>Handscoring_ErroI!O55</f>
        <v>0</v>
      </c>
      <c r="Y55" s="5">
        <f>Handscoring_Amy!O55</f>
        <v>0</v>
      </c>
      <c r="Z55" s="10">
        <f>Handscoring_ErroI!P55</f>
        <v>1</v>
      </c>
      <c r="AA55" s="10">
        <f>Handscoring_Amy!P55</f>
        <v>0</v>
      </c>
      <c r="AB55" s="10">
        <f>Handscoring_ErroI!Q55</f>
        <v>1</v>
      </c>
      <c r="AC55" s="10">
        <f>Handscoring_Amy!Q55</f>
        <v>0</v>
      </c>
    </row>
    <row r="56" ht="14.25" customHeight="1">
      <c r="A56" s="3">
        <v>1317.0</v>
      </c>
      <c r="B56" s="3" t="s">
        <v>372</v>
      </c>
      <c r="C56" s="3" t="s">
        <v>403</v>
      </c>
      <c r="D56" s="5">
        <f>Handscoring_ErroI!D56</f>
        <v>0</v>
      </c>
      <c r="E56" s="5">
        <f>Handscoring_Amy!D56</f>
        <v>0</v>
      </c>
      <c r="F56" s="5">
        <f>Handscoring_ErroI!E56</f>
        <v>0</v>
      </c>
      <c r="G56" s="5">
        <f>Handscoring_Amy!E56</f>
        <v>0</v>
      </c>
      <c r="H56" s="5">
        <f>Handscoring_ErroI!F56</f>
        <v>0</v>
      </c>
      <c r="I56" s="5">
        <f>Handscoring_Amy!F56</f>
        <v>0</v>
      </c>
      <c r="J56" s="5">
        <f>Handscoring_ErroI!G56</f>
        <v>0</v>
      </c>
      <c r="K56" s="3">
        <f>Handscoring_Amy!G56</f>
        <v>0</v>
      </c>
      <c r="L56" s="3" t="s">
        <v>404</v>
      </c>
      <c r="M56" s="5">
        <f>Handscoring_ErroI!I56</f>
        <v>0</v>
      </c>
      <c r="N56" s="5">
        <f>Handscoring_Amy!I56</f>
        <v>0</v>
      </c>
      <c r="O56" s="5">
        <f>Handscoring_ErroI!J56</f>
        <v>0</v>
      </c>
      <c r="P56" s="5">
        <f>Handscoring_Amy!J56</f>
        <v>0</v>
      </c>
      <c r="Q56" s="5">
        <f>Handscoring_ErroI!K56</f>
        <v>0</v>
      </c>
      <c r="R56" s="3">
        <f>Handscoring_Amy!K56</f>
        <v>0</v>
      </c>
      <c r="S56" s="3" t="s">
        <v>405</v>
      </c>
      <c r="T56" s="5">
        <f>Handscoring_ErroI!M56</f>
        <v>0</v>
      </c>
      <c r="U56" s="5">
        <f>Handscoring_Amy!M56</f>
        <v>0</v>
      </c>
      <c r="V56" s="10">
        <f>Handscoring_ErroI!N56</f>
        <v>0.8</v>
      </c>
      <c r="W56" s="10">
        <f>Handscoring_Amy!N56</f>
        <v>0</v>
      </c>
      <c r="X56" s="5">
        <f>Handscoring_ErroI!O56</f>
        <v>0</v>
      </c>
      <c r="Y56" s="5">
        <f>Handscoring_Amy!O56</f>
        <v>0</v>
      </c>
      <c r="Z56" s="5">
        <f>Handscoring_ErroI!P56</f>
        <v>0</v>
      </c>
      <c r="AA56" s="5">
        <f>Handscoring_Amy!P56</f>
        <v>0</v>
      </c>
      <c r="AB56" s="5">
        <f>Handscoring_ErroI!Q56</f>
        <v>0</v>
      </c>
      <c r="AC56" s="5">
        <f>Handscoring_Amy!Q56</f>
        <v>0</v>
      </c>
    </row>
    <row r="57" ht="14.25" customHeight="1">
      <c r="A57" s="3">
        <v>1318.0</v>
      </c>
      <c r="B57" s="3" t="s">
        <v>372</v>
      </c>
      <c r="C57" s="3" t="s">
        <v>406</v>
      </c>
      <c r="D57" s="5">
        <f>Handscoring_ErroI!D57</f>
        <v>1</v>
      </c>
      <c r="E57" s="5">
        <f>Handscoring_Amy!D57</f>
        <v>1</v>
      </c>
      <c r="F57" s="10">
        <f>Handscoring_ErroI!E57</f>
        <v>1</v>
      </c>
      <c r="G57" s="10">
        <f>Handscoring_Amy!E57</f>
        <v>0.5</v>
      </c>
      <c r="H57" s="5">
        <f>Handscoring_ErroI!F57</f>
        <v>1</v>
      </c>
      <c r="I57" s="5">
        <f>Handscoring_Amy!F57</f>
        <v>1</v>
      </c>
      <c r="J57" s="10">
        <f>Handscoring_ErroI!G57</f>
        <v>0</v>
      </c>
      <c r="K57" s="11">
        <f>Handscoring_Amy!G57</f>
        <v>0.5</v>
      </c>
      <c r="L57" s="3" t="s">
        <v>407</v>
      </c>
      <c r="M57" s="10">
        <f>Handscoring_ErroI!I57</f>
        <v>2</v>
      </c>
      <c r="N57" s="10">
        <f>Handscoring_Amy!I57</f>
        <v>0.5</v>
      </c>
      <c r="O57" s="10">
        <f>Handscoring_ErroI!J57</f>
        <v>1</v>
      </c>
      <c r="P57" s="10">
        <f>Handscoring_Amy!J57</f>
        <v>0</v>
      </c>
      <c r="Q57" s="5">
        <f>Handscoring_ErroI!K57</f>
        <v>1</v>
      </c>
      <c r="R57" s="3">
        <f>Handscoring_Amy!K57</f>
        <v>1</v>
      </c>
      <c r="S57" s="3" t="s">
        <v>408</v>
      </c>
      <c r="T57" s="5">
        <f>Handscoring_ErroI!M57</f>
        <v>0</v>
      </c>
      <c r="U57" s="5">
        <f>Handscoring_Amy!M57</f>
        <v>0</v>
      </c>
      <c r="V57" s="5">
        <f>Handscoring_ErroI!N57</f>
        <v>1</v>
      </c>
      <c r="W57" s="5">
        <f>Handscoring_Amy!N57</f>
        <v>1</v>
      </c>
      <c r="X57" s="10">
        <f>Handscoring_ErroI!O57</f>
        <v>1</v>
      </c>
      <c r="Y57" s="10">
        <f>Handscoring_Amy!O57</f>
        <v>0</v>
      </c>
      <c r="Z57" s="10">
        <f>Handscoring_ErroI!P57</f>
        <v>1</v>
      </c>
      <c r="AA57" s="10">
        <f>Handscoring_Amy!P57</f>
        <v>0</v>
      </c>
      <c r="AB57" s="10">
        <f>Handscoring_ErroI!Q57</f>
        <v>1</v>
      </c>
      <c r="AC57" s="10">
        <f>Handscoring_Amy!Q57</f>
        <v>0</v>
      </c>
    </row>
    <row r="58" ht="14.25" customHeight="1">
      <c r="A58" s="3">
        <v>1319.0</v>
      </c>
      <c r="B58" s="3" t="s">
        <v>372</v>
      </c>
      <c r="C58" s="3" t="s">
        <v>409</v>
      </c>
      <c r="D58" s="5">
        <f>Handscoring_ErroI!D58</f>
        <v>1</v>
      </c>
      <c r="E58" s="5">
        <f>Handscoring_Amy!D58</f>
        <v>1</v>
      </c>
      <c r="F58" s="10">
        <f>Handscoring_ErroI!E58</f>
        <v>1</v>
      </c>
      <c r="G58" s="10">
        <f>Handscoring_Amy!E58</f>
        <v>0.5</v>
      </c>
      <c r="H58" s="5">
        <f>Handscoring_ErroI!F58</f>
        <v>1</v>
      </c>
      <c r="I58" s="5">
        <f>Handscoring_Amy!F58</f>
        <v>1</v>
      </c>
      <c r="J58" s="10">
        <f>Handscoring_ErroI!G58</f>
        <v>1</v>
      </c>
      <c r="K58" s="11">
        <f>Handscoring_Amy!G58</f>
        <v>0.5</v>
      </c>
      <c r="L58" s="3" t="s">
        <v>410</v>
      </c>
      <c r="M58" s="10">
        <f>Handscoring_ErroI!I58</f>
        <v>2</v>
      </c>
      <c r="N58" s="10">
        <f>Handscoring_Amy!I58</f>
        <v>1</v>
      </c>
      <c r="O58" s="10">
        <f>Handscoring_ErroI!J58</f>
        <v>1</v>
      </c>
      <c r="P58" s="10">
        <f>Handscoring_Amy!J58</f>
        <v>0.5</v>
      </c>
      <c r="Q58" s="10">
        <f>Handscoring_ErroI!K58</f>
        <v>1</v>
      </c>
      <c r="R58" s="11">
        <f>Handscoring_Amy!K58</f>
        <v>0.5</v>
      </c>
      <c r="S58" s="3" t="s">
        <v>411</v>
      </c>
      <c r="T58" s="5">
        <f>Handscoring_ErroI!M58</f>
        <v>0</v>
      </c>
      <c r="U58" s="5">
        <f>Handscoring_Amy!M58</f>
        <v>0</v>
      </c>
      <c r="V58" s="5">
        <f>Handscoring_ErroI!N58</f>
        <v>1</v>
      </c>
      <c r="W58" s="5">
        <f>Handscoring_Amy!N58</f>
        <v>1</v>
      </c>
      <c r="X58" s="5">
        <f>Handscoring_ErroI!O58</f>
        <v>1</v>
      </c>
      <c r="Y58" s="5">
        <f>Handscoring_Amy!O58</f>
        <v>1</v>
      </c>
      <c r="Z58" s="5">
        <f>Handscoring_ErroI!P58</f>
        <v>0</v>
      </c>
      <c r="AA58" s="5">
        <f>Handscoring_Amy!P58</f>
        <v>0</v>
      </c>
      <c r="AB58" s="5">
        <f>Handscoring_ErroI!Q58</f>
        <v>0</v>
      </c>
      <c r="AC58" s="5">
        <f>Handscoring_Amy!Q58</f>
        <v>0</v>
      </c>
    </row>
    <row r="59" ht="14.25" customHeight="1">
      <c r="A59" s="3">
        <v>1320.0</v>
      </c>
      <c r="B59" s="3" t="s">
        <v>372</v>
      </c>
      <c r="C59" s="3" t="s">
        <v>412</v>
      </c>
      <c r="D59" s="5">
        <f>Handscoring_ErroI!D59</f>
        <v>1</v>
      </c>
      <c r="E59" s="5">
        <f>Handscoring_Amy!D59</f>
        <v>1</v>
      </c>
      <c r="F59" s="5">
        <f>Handscoring_ErroI!E59</f>
        <v>1</v>
      </c>
      <c r="G59" s="5">
        <f>Handscoring_Amy!E59</f>
        <v>1</v>
      </c>
      <c r="H59" s="5">
        <f>Handscoring_ErroI!F59</f>
        <v>1</v>
      </c>
      <c r="I59" s="5">
        <f>Handscoring_Amy!F59</f>
        <v>1</v>
      </c>
      <c r="J59" s="5">
        <f>Handscoring_ErroI!G59</f>
        <v>1</v>
      </c>
      <c r="K59" s="3">
        <f>Handscoring_Amy!G59</f>
        <v>1</v>
      </c>
      <c r="L59" s="3" t="s">
        <v>413</v>
      </c>
      <c r="M59" s="5">
        <f>Handscoring_ErroI!I59</f>
        <v>2</v>
      </c>
      <c r="N59" s="5">
        <f>Handscoring_Amy!I59</f>
        <v>2</v>
      </c>
      <c r="O59" s="5">
        <f>Handscoring_ErroI!J59</f>
        <v>1</v>
      </c>
      <c r="P59" s="5">
        <f>Handscoring_Amy!J59</f>
        <v>1</v>
      </c>
      <c r="Q59" s="5">
        <f>Handscoring_ErroI!K59</f>
        <v>1</v>
      </c>
      <c r="R59" s="3">
        <f>Handscoring_Amy!K59</f>
        <v>1</v>
      </c>
      <c r="S59" s="3" t="s">
        <v>414</v>
      </c>
      <c r="T59" s="5">
        <f>Handscoring_ErroI!M59</f>
        <v>0</v>
      </c>
      <c r="U59" s="5">
        <f>Handscoring_Amy!M59</f>
        <v>0</v>
      </c>
      <c r="V59" s="5">
        <f>Handscoring_ErroI!N59</f>
        <v>1</v>
      </c>
      <c r="W59" s="5">
        <f>Handscoring_Amy!N59</f>
        <v>1</v>
      </c>
      <c r="X59" s="5">
        <f>Handscoring_ErroI!O59</f>
        <v>1</v>
      </c>
      <c r="Y59" s="5">
        <f>Handscoring_Amy!O59</f>
        <v>1</v>
      </c>
      <c r="Z59" s="5">
        <f>Handscoring_ErroI!P59</f>
        <v>1</v>
      </c>
      <c r="AA59" s="5">
        <f>Handscoring_Amy!P59</f>
        <v>1</v>
      </c>
      <c r="AB59" s="5">
        <f>Handscoring_ErroI!Q59</f>
        <v>1</v>
      </c>
      <c r="AC59" s="5">
        <f>Handscoring_Amy!Q59</f>
        <v>1</v>
      </c>
    </row>
    <row r="60" ht="14.25" customHeight="1">
      <c r="A60" s="3">
        <v>1321.0</v>
      </c>
      <c r="B60" s="3" t="s">
        <v>372</v>
      </c>
      <c r="C60" s="3" t="s">
        <v>415</v>
      </c>
      <c r="D60" s="5">
        <f>Handscoring_ErroI!D60</f>
        <v>1</v>
      </c>
      <c r="E60" s="5">
        <f>Handscoring_Amy!D60</f>
        <v>1</v>
      </c>
      <c r="F60" s="5">
        <f>Handscoring_ErroI!E60</f>
        <v>1</v>
      </c>
      <c r="G60" s="5">
        <f>Handscoring_Amy!E60</f>
        <v>1</v>
      </c>
      <c r="H60" s="10">
        <f>Handscoring_ErroI!F60</f>
        <v>1</v>
      </c>
      <c r="I60" s="10">
        <f>Handscoring_Amy!F60</f>
        <v>0</v>
      </c>
      <c r="J60" s="5">
        <f>Handscoring_ErroI!G60</f>
        <v>1</v>
      </c>
      <c r="K60" s="3">
        <f>Handscoring_Amy!G60</f>
        <v>1</v>
      </c>
      <c r="L60" s="3" t="s">
        <v>416</v>
      </c>
      <c r="M60" s="5">
        <f>Handscoring_ErroI!I60</f>
        <v>2</v>
      </c>
      <c r="N60" s="5">
        <f>Handscoring_Amy!I60</f>
        <v>2</v>
      </c>
      <c r="O60" s="5">
        <f>Handscoring_ErroI!J60</f>
        <v>1</v>
      </c>
      <c r="P60" s="5">
        <f>Handscoring_Amy!J60</f>
        <v>1</v>
      </c>
      <c r="Q60" s="5">
        <f>Handscoring_ErroI!K60</f>
        <v>1</v>
      </c>
      <c r="R60" s="3">
        <f>Handscoring_Amy!K60</f>
        <v>1</v>
      </c>
      <c r="S60" s="3" t="s">
        <v>417</v>
      </c>
      <c r="T60" s="5">
        <f>Handscoring_ErroI!M60</f>
        <v>0</v>
      </c>
      <c r="U60" s="5">
        <f>Handscoring_Amy!M60</f>
        <v>0</v>
      </c>
      <c r="V60" s="5">
        <f>Handscoring_ErroI!N60</f>
        <v>1</v>
      </c>
      <c r="W60" s="5">
        <f>Handscoring_Amy!N60</f>
        <v>1</v>
      </c>
      <c r="X60" s="5">
        <f>Handscoring_ErroI!O60</f>
        <v>1</v>
      </c>
      <c r="Y60" s="5">
        <f>Handscoring_Amy!O60</f>
        <v>1</v>
      </c>
      <c r="Z60" s="5">
        <f>Handscoring_ErroI!P60</f>
        <v>1</v>
      </c>
      <c r="AA60" s="5">
        <f>Handscoring_Amy!P60</f>
        <v>1</v>
      </c>
      <c r="AB60" s="5">
        <f>Handscoring_ErroI!Q60</f>
        <v>1</v>
      </c>
      <c r="AC60" s="5">
        <f>Handscoring_Amy!Q60</f>
        <v>1</v>
      </c>
    </row>
    <row r="61" ht="14.25" customHeight="1">
      <c r="A61" s="3">
        <v>1322.0</v>
      </c>
      <c r="B61" s="3" t="s">
        <v>372</v>
      </c>
      <c r="C61" s="3" t="s">
        <v>418</v>
      </c>
      <c r="D61" s="5">
        <f>Handscoring_ErroI!D61</f>
        <v>1</v>
      </c>
      <c r="E61" s="5">
        <f>Handscoring_Amy!D61</f>
        <v>1</v>
      </c>
      <c r="F61" s="5">
        <f>Handscoring_ErroI!E61</f>
        <v>1</v>
      </c>
      <c r="G61" s="5">
        <f>Handscoring_Amy!E61</f>
        <v>1</v>
      </c>
      <c r="H61" s="5">
        <f>Handscoring_ErroI!F61</f>
        <v>1</v>
      </c>
      <c r="I61" s="5">
        <f>Handscoring_Amy!F61</f>
        <v>1</v>
      </c>
      <c r="J61" s="5">
        <f>Handscoring_ErroI!G61</f>
        <v>1</v>
      </c>
      <c r="K61" s="3">
        <f>Handscoring_Amy!G61</f>
        <v>1</v>
      </c>
      <c r="L61" s="3" t="s">
        <v>419</v>
      </c>
      <c r="M61" s="5">
        <f>Handscoring_ErroI!I61</f>
        <v>1</v>
      </c>
      <c r="N61" s="5">
        <f>Handscoring_Amy!I61</f>
        <v>1</v>
      </c>
      <c r="O61" s="5">
        <f>Handscoring_ErroI!J61</f>
        <v>1</v>
      </c>
      <c r="P61" s="5">
        <f>Handscoring_Amy!J61</f>
        <v>1</v>
      </c>
      <c r="Q61" s="10">
        <f>Handscoring_ErroI!K61</f>
        <v>1</v>
      </c>
      <c r="R61" s="11">
        <f>Handscoring_Amy!K61</f>
        <v>0</v>
      </c>
      <c r="S61" s="3" t="s">
        <v>420</v>
      </c>
      <c r="T61" s="5">
        <f>Handscoring_ErroI!M61</f>
        <v>0</v>
      </c>
      <c r="U61" s="5">
        <f>Handscoring_Amy!M61</f>
        <v>0</v>
      </c>
      <c r="V61" s="5">
        <f>Handscoring_ErroI!N61</f>
        <v>1</v>
      </c>
      <c r="W61" s="5">
        <f>Handscoring_Amy!N61</f>
        <v>1</v>
      </c>
      <c r="X61" s="5">
        <f>Handscoring_ErroI!O61</f>
        <v>1</v>
      </c>
      <c r="Y61" s="5">
        <f>Handscoring_Amy!O61</f>
        <v>1</v>
      </c>
      <c r="Z61" s="5">
        <f>Handscoring_ErroI!P61</f>
        <v>1</v>
      </c>
      <c r="AA61" s="5">
        <f>Handscoring_Amy!P61</f>
        <v>1</v>
      </c>
      <c r="AB61" s="5">
        <f>Handscoring_ErroI!Q61</f>
        <v>1</v>
      </c>
      <c r="AC61" s="5">
        <f>Handscoring_Amy!Q61</f>
        <v>1</v>
      </c>
    </row>
    <row r="62" ht="14.25" customHeight="1">
      <c r="A62" s="3">
        <v>1323.0</v>
      </c>
      <c r="B62" s="3" t="s">
        <v>372</v>
      </c>
      <c r="C62" s="3" t="s">
        <v>421</v>
      </c>
      <c r="D62" s="5">
        <f>Handscoring_ErroI!D62</f>
        <v>1</v>
      </c>
      <c r="E62" s="5">
        <f>Handscoring_Amy!D62</f>
        <v>1</v>
      </c>
      <c r="F62" s="5">
        <f>Handscoring_ErroI!E62</f>
        <v>1</v>
      </c>
      <c r="G62" s="5">
        <f>Handscoring_Amy!E62</f>
        <v>1</v>
      </c>
      <c r="H62" s="5">
        <f>Handscoring_ErroI!F62</f>
        <v>1</v>
      </c>
      <c r="I62" s="5">
        <f>Handscoring_Amy!F62</f>
        <v>1</v>
      </c>
      <c r="J62" s="5">
        <f>Handscoring_ErroI!G62</f>
        <v>1</v>
      </c>
      <c r="K62" s="3">
        <f>Handscoring_Amy!G62</f>
        <v>1</v>
      </c>
      <c r="L62" s="3" t="s">
        <v>422</v>
      </c>
      <c r="M62" s="5">
        <f>Handscoring_ErroI!I62</f>
        <v>1</v>
      </c>
      <c r="N62" s="5">
        <f>Handscoring_Amy!I62</f>
        <v>1</v>
      </c>
      <c r="O62" s="10">
        <f>Handscoring_ErroI!J62</f>
        <v>1</v>
      </c>
      <c r="P62" s="10">
        <f>Handscoring_Amy!J62</f>
        <v>0.5</v>
      </c>
      <c r="Q62" s="5">
        <f>Handscoring_ErroI!K62</f>
        <v>0.5</v>
      </c>
      <c r="R62" s="3">
        <f>Handscoring_Amy!K62</f>
        <v>0.5</v>
      </c>
      <c r="S62" s="3" t="s">
        <v>423</v>
      </c>
      <c r="T62" s="5">
        <f>Handscoring_ErroI!M62</f>
        <v>0</v>
      </c>
      <c r="U62" s="5">
        <f>Handscoring_Amy!M62</f>
        <v>0</v>
      </c>
      <c r="V62" s="5">
        <f>Handscoring_ErroI!N62</f>
        <v>1</v>
      </c>
      <c r="W62" s="5">
        <f>Handscoring_Amy!N62</f>
        <v>1</v>
      </c>
      <c r="X62" s="5">
        <f>Handscoring_ErroI!O62</f>
        <v>1</v>
      </c>
      <c r="Y62" s="5">
        <f>Handscoring_Amy!O62</f>
        <v>1</v>
      </c>
      <c r="Z62" s="10">
        <f>Handscoring_ErroI!P62</f>
        <v>1</v>
      </c>
      <c r="AA62" s="10">
        <f>Handscoring_Amy!P62</f>
        <v>0</v>
      </c>
      <c r="AB62" s="5">
        <f>Handscoring_ErroI!Q62</f>
        <v>1</v>
      </c>
      <c r="AC62" s="5">
        <f>Handscoring_Amy!Q62</f>
        <v>1</v>
      </c>
    </row>
    <row r="63" ht="14.25" customHeight="1">
      <c r="A63" s="3">
        <v>1324.0</v>
      </c>
      <c r="B63" s="3" t="s">
        <v>372</v>
      </c>
      <c r="C63" s="3" t="s">
        <v>424</v>
      </c>
      <c r="D63" s="5">
        <f>Handscoring_ErroI!D63</f>
        <v>1</v>
      </c>
      <c r="E63" s="5">
        <f>Handscoring_Amy!D63</f>
        <v>1</v>
      </c>
      <c r="F63" s="5">
        <f>Handscoring_ErroI!E63</f>
        <v>1</v>
      </c>
      <c r="G63" s="5">
        <f>Handscoring_Amy!E63</f>
        <v>1</v>
      </c>
      <c r="H63" s="5">
        <f>Handscoring_ErroI!F63</f>
        <v>1</v>
      </c>
      <c r="I63" s="5">
        <f>Handscoring_Amy!F63</f>
        <v>1</v>
      </c>
      <c r="J63" s="5">
        <f>Handscoring_ErroI!G63</f>
        <v>1</v>
      </c>
      <c r="K63" s="3">
        <f>Handscoring_Amy!G63</f>
        <v>1</v>
      </c>
      <c r="L63" s="3" t="s">
        <v>425</v>
      </c>
      <c r="M63" s="10">
        <f>Handscoring_ErroI!I63</f>
        <v>2</v>
      </c>
      <c r="N63" s="10">
        <f>Handscoring_Amy!I63</f>
        <v>1</v>
      </c>
      <c r="O63" s="10">
        <f>Handscoring_ErroI!J63</f>
        <v>1</v>
      </c>
      <c r="P63" s="10">
        <f>Handscoring_Amy!J63</f>
        <v>0.5</v>
      </c>
      <c r="Q63" s="10">
        <f>Handscoring_ErroI!K63</f>
        <v>1</v>
      </c>
      <c r="R63" s="11">
        <f>Handscoring_Amy!K63</f>
        <v>0.5</v>
      </c>
      <c r="S63" s="3" t="s">
        <v>426</v>
      </c>
      <c r="T63" s="5">
        <f>Handscoring_ErroI!M63</f>
        <v>0</v>
      </c>
      <c r="U63" s="5">
        <f>Handscoring_Amy!M63</f>
        <v>0</v>
      </c>
      <c r="V63" s="5">
        <f>Handscoring_ErroI!N63</f>
        <v>1</v>
      </c>
      <c r="W63" s="5">
        <f>Handscoring_Amy!N63</f>
        <v>1</v>
      </c>
      <c r="X63" s="5">
        <f>Handscoring_ErroI!O63</f>
        <v>1</v>
      </c>
      <c r="Y63" s="5">
        <f>Handscoring_Amy!O63</f>
        <v>1</v>
      </c>
      <c r="Z63" s="10">
        <f>Handscoring_ErroI!P63</f>
        <v>1</v>
      </c>
      <c r="AA63" s="10">
        <f>Handscoring_Amy!P63</f>
        <v>0</v>
      </c>
      <c r="AB63" s="5">
        <f>Handscoring_ErroI!Q63</f>
        <v>1</v>
      </c>
      <c r="AC63" s="5">
        <f>Handscoring_Amy!Q63</f>
        <v>1</v>
      </c>
    </row>
    <row r="64" ht="14.25" customHeight="1">
      <c r="A64" s="3">
        <v>1326.0</v>
      </c>
      <c r="B64" s="3" t="s">
        <v>372</v>
      </c>
      <c r="C64" s="3" t="s">
        <v>427</v>
      </c>
      <c r="D64" s="5">
        <f>Handscoring_ErroI!D64</f>
        <v>1</v>
      </c>
      <c r="E64" s="5">
        <f>Handscoring_Amy!D64</f>
        <v>1</v>
      </c>
      <c r="F64" s="5">
        <f>Handscoring_ErroI!E64</f>
        <v>1</v>
      </c>
      <c r="G64" s="5">
        <f>Handscoring_Amy!E64</f>
        <v>1</v>
      </c>
      <c r="H64" s="5">
        <f>Handscoring_ErroI!F64</f>
        <v>1</v>
      </c>
      <c r="I64" s="5">
        <f>Handscoring_Amy!F64</f>
        <v>1</v>
      </c>
      <c r="J64" s="5">
        <f>Handscoring_ErroI!G64</f>
        <v>1</v>
      </c>
      <c r="K64" s="3">
        <f>Handscoring_Amy!G64</f>
        <v>1</v>
      </c>
      <c r="L64" s="3" t="s">
        <v>428</v>
      </c>
      <c r="M64" s="5">
        <f>Handscoring_ErroI!I64</f>
        <v>2</v>
      </c>
      <c r="N64" s="5">
        <f>Handscoring_Amy!I64</f>
        <v>2</v>
      </c>
      <c r="O64" s="5">
        <f>Handscoring_ErroI!J64</f>
        <v>1</v>
      </c>
      <c r="P64" s="5">
        <f>Handscoring_Amy!J64</f>
        <v>1</v>
      </c>
      <c r="Q64" s="10">
        <f>Handscoring_ErroI!K64</f>
        <v>0</v>
      </c>
      <c r="R64" s="11">
        <f>Handscoring_Amy!K64</f>
        <v>0.5</v>
      </c>
      <c r="S64" s="3" t="s">
        <v>429</v>
      </c>
      <c r="T64" s="5">
        <f>Handscoring_ErroI!M64</f>
        <v>0</v>
      </c>
      <c r="U64" s="5">
        <f>Handscoring_Amy!M64</f>
        <v>0</v>
      </c>
      <c r="V64" s="10">
        <f>Handscoring_ErroI!N64</f>
        <v>1</v>
      </c>
      <c r="W64" s="10">
        <f>Handscoring_Amy!N64</f>
        <v>0</v>
      </c>
      <c r="X64" s="5">
        <f>Handscoring_ErroI!O64</f>
        <v>1</v>
      </c>
      <c r="Y64" s="5">
        <f>Handscoring_Amy!O64</f>
        <v>1</v>
      </c>
      <c r="Z64" s="10">
        <f>Handscoring_ErroI!P64</f>
        <v>1</v>
      </c>
      <c r="AA64" s="10">
        <f>Handscoring_Amy!P64</f>
        <v>0</v>
      </c>
      <c r="AB64" s="5">
        <f>Handscoring_ErroI!Q64</f>
        <v>1</v>
      </c>
      <c r="AC64" s="5">
        <f>Handscoring_Amy!Q64</f>
        <v>1</v>
      </c>
    </row>
    <row r="65" ht="14.25" customHeight="1">
      <c r="A65" s="3">
        <v>1328.0</v>
      </c>
      <c r="B65" s="3" t="s">
        <v>372</v>
      </c>
      <c r="C65" s="3" t="s">
        <v>430</v>
      </c>
      <c r="D65" s="5">
        <f>Handscoring_ErroI!D65</f>
        <v>1</v>
      </c>
      <c r="E65" s="5">
        <f>Handscoring_Amy!D65</f>
        <v>1</v>
      </c>
      <c r="F65" s="5">
        <f>Handscoring_ErroI!E65</f>
        <v>1</v>
      </c>
      <c r="G65" s="5">
        <f>Handscoring_Amy!E65</f>
        <v>1</v>
      </c>
      <c r="H65" s="5">
        <f>Handscoring_ErroI!F65</f>
        <v>1</v>
      </c>
      <c r="I65" s="5">
        <f>Handscoring_Amy!F65</f>
        <v>1</v>
      </c>
      <c r="J65" s="5">
        <f>Handscoring_ErroI!G65</f>
        <v>1</v>
      </c>
      <c r="K65" s="3">
        <f>Handscoring_Amy!G65</f>
        <v>1</v>
      </c>
      <c r="L65" s="3" t="s">
        <v>431</v>
      </c>
      <c r="M65" s="10">
        <f>Handscoring_ErroI!I65</f>
        <v>1</v>
      </c>
      <c r="N65" s="10">
        <f>Handscoring_Amy!I65</f>
        <v>2</v>
      </c>
      <c r="O65" s="5">
        <f>Handscoring_ErroI!J65</f>
        <v>1</v>
      </c>
      <c r="P65" s="5">
        <f>Handscoring_Amy!J65</f>
        <v>1</v>
      </c>
      <c r="Q65" s="10">
        <f>Handscoring_ErroI!K65</f>
        <v>1</v>
      </c>
      <c r="R65" s="11">
        <f>Handscoring_Amy!K65</f>
        <v>0</v>
      </c>
      <c r="S65" s="3" t="s">
        <v>432</v>
      </c>
      <c r="T65" s="5">
        <f>Handscoring_ErroI!M65</f>
        <v>0</v>
      </c>
      <c r="U65" s="5">
        <f>Handscoring_Amy!M65</f>
        <v>0</v>
      </c>
      <c r="V65" s="10">
        <f>Handscoring_ErroI!N65</f>
        <v>1</v>
      </c>
      <c r="W65" s="10">
        <f>Handscoring_Amy!N65</f>
        <v>0.5</v>
      </c>
      <c r="X65" s="5">
        <f>Handscoring_ErroI!O65</f>
        <v>1</v>
      </c>
      <c r="Y65" s="5">
        <f>Handscoring_Amy!O65</f>
        <v>1</v>
      </c>
      <c r="Z65" s="5">
        <f>Handscoring_ErroI!P65</f>
        <v>1</v>
      </c>
      <c r="AA65" s="5">
        <f>Handscoring_Amy!P65</f>
        <v>1</v>
      </c>
      <c r="AB65" s="5">
        <f>Handscoring_ErroI!Q65</f>
        <v>1</v>
      </c>
      <c r="AC65" s="5">
        <f>Handscoring_Amy!Q65</f>
        <v>1</v>
      </c>
    </row>
    <row r="66" ht="14.25" customHeight="1">
      <c r="A66" s="3">
        <v>1329.0</v>
      </c>
      <c r="B66" s="3" t="s">
        <v>372</v>
      </c>
      <c r="C66" s="3" t="s">
        <v>433</v>
      </c>
      <c r="D66" s="5">
        <f>Handscoring_ErroI!D66</f>
        <v>1</v>
      </c>
      <c r="E66" s="5">
        <f>Handscoring_Amy!D66</f>
        <v>1</v>
      </c>
      <c r="F66" s="5">
        <f>Handscoring_ErroI!E66</f>
        <v>1</v>
      </c>
      <c r="G66" s="5">
        <f>Handscoring_Amy!E66</f>
        <v>1</v>
      </c>
      <c r="H66" s="5">
        <f>Handscoring_ErroI!F66</f>
        <v>1</v>
      </c>
      <c r="I66" s="5">
        <f>Handscoring_Amy!F66</f>
        <v>1</v>
      </c>
      <c r="J66" s="5">
        <f>Handscoring_ErroI!G66</f>
        <v>1</v>
      </c>
      <c r="K66" s="3">
        <f>Handscoring_Amy!G66</f>
        <v>1</v>
      </c>
      <c r="L66" s="3" t="s">
        <v>434</v>
      </c>
      <c r="M66" s="10">
        <f>Handscoring_ErroI!I66</f>
        <v>2</v>
      </c>
      <c r="N66" s="10">
        <f>Handscoring_Amy!I66</f>
        <v>1</v>
      </c>
      <c r="O66" s="10">
        <f>Handscoring_ErroI!J66</f>
        <v>1</v>
      </c>
      <c r="P66" s="10">
        <f>Handscoring_Amy!J66</f>
        <v>0.5</v>
      </c>
      <c r="Q66" s="10">
        <f>Handscoring_ErroI!K66</f>
        <v>1</v>
      </c>
      <c r="R66" s="11">
        <f>Handscoring_Amy!K66</f>
        <v>0.5</v>
      </c>
      <c r="S66" s="3" t="s">
        <v>435</v>
      </c>
      <c r="T66" s="5">
        <f>Handscoring_ErroI!M66</f>
        <v>0</v>
      </c>
      <c r="U66" s="5">
        <f>Handscoring_Amy!M66</f>
        <v>0</v>
      </c>
      <c r="V66" s="5">
        <f>Handscoring_ErroI!N66</f>
        <v>1</v>
      </c>
      <c r="W66" s="5">
        <f>Handscoring_Amy!N66</f>
        <v>1</v>
      </c>
      <c r="X66" s="10">
        <f>Handscoring_ErroI!O66</f>
        <v>1</v>
      </c>
      <c r="Y66" s="10">
        <f>Handscoring_Amy!O66</f>
        <v>0</v>
      </c>
      <c r="Z66" s="10">
        <f>Handscoring_ErroI!P66</f>
        <v>1</v>
      </c>
      <c r="AA66" s="10">
        <f>Handscoring_Amy!P66</f>
        <v>0</v>
      </c>
      <c r="AB66" s="10">
        <f>Handscoring_ErroI!Q66</f>
        <v>1</v>
      </c>
      <c r="AC66" s="10">
        <f>Handscoring_Amy!Q66</f>
        <v>0</v>
      </c>
    </row>
    <row r="67" ht="14.25" customHeight="1">
      <c r="A67" s="3">
        <v>1334.0</v>
      </c>
      <c r="B67" s="3" t="s">
        <v>372</v>
      </c>
      <c r="C67" s="3" t="s">
        <v>436</v>
      </c>
      <c r="D67" s="5">
        <f>Handscoring_ErroI!D67</f>
        <v>1</v>
      </c>
      <c r="E67" s="5">
        <f>Handscoring_Amy!D67</f>
        <v>1</v>
      </c>
      <c r="F67" s="5">
        <f>Handscoring_ErroI!E67</f>
        <v>1</v>
      </c>
      <c r="G67" s="5">
        <f>Handscoring_Amy!E67</f>
        <v>1</v>
      </c>
      <c r="H67" s="5">
        <f>Handscoring_ErroI!F67</f>
        <v>1</v>
      </c>
      <c r="I67" s="5">
        <f>Handscoring_Amy!F67</f>
        <v>1</v>
      </c>
      <c r="J67" s="10">
        <f>Handscoring_ErroI!G67</f>
        <v>1</v>
      </c>
      <c r="K67" s="11">
        <f>Handscoring_Amy!G67</f>
        <v>0.5</v>
      </c>
      <c r="L67" s="3" t="s">
        <v>437</v>
      </c>
      <c r="M67" s="5">
        <f>Handscoring_ErroI!I67</f>
        <v>2</v>
      </c>
      <c r="N67" s="5">
        <f>Handscoring_Amy!I67</f>
        <v>2</v>
      </c>
      <c r="O67" s="5">
        <f>Handscoring_ErroI!J67</f>
        <v>1</v>
      </c>
      <c r="P67" s="5">
        <f>Handscoring_Amy!J67</f>
        <v>1</v>
      </c>
      <c r="Q67" s="10">
        <f>Handscoring_ErroI!K67</f>
        <v>1</v>
      </c>
      <c r="R67" s="11">
        <f>Handscoring_Amy!K67</f>
        <v>0.5</v>
      </c>
      <c r="S67" s="3" t="s">
        <v>438</v>
      </c>
      <c r="T67" s="5">
        <f>Handscoring_ErroI!M67</f>
        <v>0</v>
      </c>
      <c r="U67" s="5">
        <f>Handscoring_Amy!M67</f>
        <v>0</v>
      </c>
      <c r="V67" s="10">
        <f>Handscoring_ErroI!N67</f>
        <v>1</v>
      </c>
      <c r="W67" s="10">
        <f>Handscoring_Amy!N67</f>
        <v>0.8</v>
      </c>
      <c r="X67" s="5">
        <f>Handscoring_ErroI!O67</f>
        <v>1</v>
      </c>
      <c r="Y67" s="5">
        <f>Handscoring_Amy!O67</f>
        <v>1</v>
      </c>
      <c r="Z67" s="5">
        <f>Handscoring_ErroI!P67</f>
        <v>1</v>
      </c>
      <c r="AA67" s="5">
        <f>Handscoring_Amy!P67</f>
        <v>1</v>
      </c>
      <c r="AB67" s="5">
        <f>Handscoring_ErroI!Q67</f>
        <v>1</v>
      </c>
      <c r="AC67" s="5">
        <f>Handscoring_Amy!Q67</f>
        <v>1</v>
      </c>
    </row>
    <row r="68" ht="14.25" customHeight="1">
      <c r="A68" s="3">
        <v>1337.0</v>
      </c>
      <c r="B68" s="3" t="s">
        <v>372</v>
      </c>
      <c r="C68" s="3" t="s">
        <v>439</v>
      </c>
      <c r="D68" s="5">
        <f>Handscoring_ErroI!D68</f>
        <v>1</v>
      </c>
      <c r="E68" s="5">
        <f>Handscoring_Amy!D68</f>
        <v>1</v>
      </c>
      <c r="F68" s="5">
        <f>Handscoring_ErroI!E68</f>
        <v>1</v>
      </c>
      <c r="G68" s="5">
        <f>Handscoring_Amy!E68</f>
        <v>1</v>
      </c>
      <c r="H68" s="5">
        <f>Handscoring_ErroI!F68</f>
        <v>1</v>
      </c>
      <c r="I68" s="5">
        <f>Handscoring_Amy!F68</f>
        <v>1</v>
      </c>
      <c r="J68" s="5">
        <f>Handscoring_ErroI!G68</f>
        <v>0</v>
      </c>
      <c r="K68" s="3">
        <f>Handscoring_Amy!G68</f>
        <v>0</v>
      </c>
      <c r="L68" s="3" t="s">
        <v>440</v>
      </c>
      <c r="M68" s="5">
        <f>Handscoring_ErroI!I68</f>
        <v>2</v>
      </c>
      <c r="N68" s="5">
        <f>Handscoring_Amy!I68</f>
        <v>2</v>
      </c>
      <c r="O68" s="5">
        <f>Handscoring_ErroI!J68</f>
        <v>1</v>
      </c>
      <c r="P68" s="5">
        <f>Handscoring_Amy!J68</f>
        <v>1</v>
      </c>
      <c r="Q68" s="5">
        <f>Handscoring_ErroI!K68</f>
        <v>0</v>
      </c>
      <c r="R68" s="3">
        <f>Handscoring_Amy!K68</f>
        <v>0</v>
      </c>
      <c r="S68" s="3" t="s">
        <v>441</v>
      </c>
      <c r="T68" s="5">
        <f>Handscoring_ErroI!M68</f>
        <v>0</v>
      </c>
      <c r="U68" s="5">
        <f>Handscoring_Amy!M68</f>
        <v>0</v>
      </c>
      <c r="V68" s="5">
        <f>Handscoring_ErroI!N68</f>
        <v>0.5</v>
      </c>
      <c r="W68" s="5">
        <f>Handscoring_Amy!N68</f>
        <v>0.5</v>
      </c>
      <c r="X68" s="10">
        <f>Handscoring_ErroI!O68</f>
        <v>1</v>
      </c>
      <c r="Y68" s="10">
        <f>Handscoring_Amy!O68</f>
        <v>0</v>
      </c>
      <c r="Z68" s="10">
        <f>Handscoring_ErroI!P68</f>
        <v>1</v>
      </c>
      <c r="AA68" s="10">
        <f>Handscoring_Amy!P68</f>
        <v>0</v>
      </c>
      <c r="AB68" s="10">
        <f>Handscoring_ErroI!Q68</f>
        <v>1</v>
      </c>
      <c r="AC68" s="10">
        <f>Handscoring_Amy!Q68</f>
        <v>0</v>
      </c>
    </row>
    <row r="69" ht="14.25" customHeight="1">
      <c r="A69" s="3">
        <v>1341.0</v>
      </c>
      <c r="B69" s="3" t="s">
        <v>372</v>
      </c>
      <c r="C69" s="3" t="s">
        <v>442</v>
      </c>
      <c r="D69" s="5">
        <f>Handscoring_ErroI!D69</f>
        <v>1</v>
      </c>
      <c r="E69" s="5">
        <f>Handscoring_Amy!D69</f>
        <v>1</v>
      </c>
      <c r="F69" s="5">
        <f>Handscoring_ErroI!E69</f>
        <v>1</v>
      </c>
      <c r="G69" s="5">
        <f>Handscoring_Amy!E69</f>
        <v>1</v>
      </c>
      <c r="H69" s="5">
        <f>Handscoring_ErroI!F69</f>
        <v>1</v>
      </c>
      <c r="I69" s="5">
        <f>Handscoring_Amy!F69</f>
        <v>1</v>
      </c>
      <c r="J69" s="5">
        <f>Handscoring_ErroI!G69</f>
        <v>1</v>
      </c>
      <c r="K69" s="3">
        <f>Handscoring_Amy!G69</f>
        <v>1</v>
      </c>
      <c r="L69" s="3" t="s">
        <v>443</v>
      </c>
      <c r="M69" s="5">
        <f>Handscoring_ErroI!I69</f>
        <v>2</v>
      </c>
      <c r="N69" s="5">
        <f>Handscoring_Amy!I69</f>
        <v>2</v>
      </c>
      <c r="O69" s="5">
        <f>Handscoring_ErroI!J69</f>
        <v>1</v>
      </c>
      <c r="P69" s="5">
        <f>Handscoring_Amy!J69</f>
        <v>1</v>
      </c>
      <c r="Q69" s="5">
        <f>Handscoring_ErroI!K69</f>
        <v>0</v>
      </c>
      <c r="R69" s="3">
        <f>Handscoring_Amy!K69</f>
        <v>0</v>
      </c>
      <c r="S69" s="3" t="s">
        <v>444</v>
      </c>
      <c r="T69" s="5">
        <f>Handscoring_ErroI!M69</f>
        <v>0</v>
      </c>
      <c r="U69" s="5">
        <f>Handscoring_Amy!M69</f>
        <v>0</v>
      </c>
      <c r="V69" s="10">
        <f>Handscoring_ErroI!N69</f>
        <v>1</v>
      </c>
      <c r="W69" s="10">
        <f>Handscoring_Amy!N69</f>
        <v>0.8</v>
      </c>
      <c r="X69" s="5">
        <f>Handscoring_ErroI!O69</f>
        <v>1</v>
      </c>
      <c r="Y69" s="5">
        <f>Handscoring_Amy!O69</f>
        <v>1</v>
      </c>
      <c r="Z69" s="5">
        <f>Handscoring_ErroI!P69</f>
        <v>1</v>
      </c>
      <c r="AA69" s="5">
        <f>Handscoring_Amy!P69</f>
        <v>1</v>
      </c>
      <c r="AB69" s="5">
        <f>Handscoring_ErroI!Q69</f>
        <v>1</v>
      </c>
      <c r="AC69" s="5">
        <f>Handscoring_Amy!Q69</f>
        <v>1</v>
      </c>
    </row>
    <row r="70" ht="14.25" customHeight="1">
      <c r="A70" s="3">
        <v>1345.0</v>
      </c>
      <c r="B70" s="3" t="s">
        <v>372</v>
      </c>
      <c r="C70" s="3" t="s">
        <v>445</v>
      </c>
      <c r="D70" s="5">
        <f>Handscoring_ErroI!D70</f>
        <v>1</v>
      </c>
      <c r="E70" s="5">
        <f>Handscoring_Amy!D70</f>
        <v>1</v>
      </c>
      <c r="F70" s="5">
        <f>Handscoring_ErroI!E70</f>
        <v>1</v>
      </c>
      <c r="G70" s="5">
        <f>Handscoring_Amy!E70</f>
        <v>1</v>
      </c>
      <c r="H70" s="5">
        <f>Handscoring_ErroI!F70</f>
        <v>1</v>
      </c>
      <c r="I70" s="5">
        <f>Handscoring_Amy!F70</f>
        <v>1</v>
      </c>
      <c r="J70" s="5">
        <f>Handscoring_ErroI!G70</f>
        <v>1</v>
      </c>
      <c r="K70" s="3">
        <f>Handscoring_Amy!G70</f>
        <v>1</v>
      </c>
      <c r="L70" s="3" t="s">
        <v>446</v>
      </c>
      <c r="M70" s="5">
        <f>Handscoring_ErroI!I70</f>
        <v>2</v>
      </c>
      <c r="N70" s="5">
        <f>Handscoring_Amy!I70</f>
        <v>2</v>
      </c>
      <c r="O70" s="5">
        <f>Handscoring_ErroI!J70</f>
        <v>1</v>
      </c>
      <c r="P70" s="5">
        <f>Handscoring_Amy!J70</f>
        <v>1</v>
      </c>
      <c r="Q70" s="5">
        <f>Handscoring_ErroI!K70</f>
        <v>1</v>
      </c>
      <c r="R70" s="3">
        <f>Handscoring_Amy!K70</f>
        <v>1</v>
      </c>
      <c r="S70" s="3" t="s">
        <v>447</v>
      </c>
      <c r="T70" s="5">
        <f>Handscoring_ErroI!M70</f>
        <v>0</v>
      </c>
      <c r="U70" s="5">
        <f>Handscoring_Amy!M70</f>
        <v>0</v>
      </c>
      <c r="V70" s="5">
        <f>Handscoring_ErroI!N70</f>
        <v>1</v>
      </c>
      <c r="W70" s="5">
        <f>Handscoring_Amy!N70</f>
        <v>1</v>
      </c>
      <c r="X70" s="10">
        <f>Handscoring_ErroI!O70</f>
        <v>1</v>
      </c>
      <c r="Y70" s="10">
        <f>Handscoring_Amy!O70</f>
        <v>0.5</v>
      </c>
      <c r="Z70" s="10">
        <f>Handscoring_ErroI!P70</f>
        <v>1</v>
      </c>
      <c r="AA70" s="10">
        <f>Handscoring_Amy!P70</f>
        <v>0</v>
      </c>
      <c r="AB70" s="10">
        <f>Handscoring_ErroI!Q70</f>
        <v>1</v>
      </c>
      <c r="AC70" s="10">
        <f>Handscoring_Amy!Q70</f>
        <v>0.5</v>
      </c>
    </row>
    <row r="71" ht="14.25" customHeight="1">
      <c r="A71" s="3">
        <v>1346.0</v>
      </c>
      <c r="B71" s="3" t="s">
        <v>372</v>
      </c>
      <c r="C71" s="3" t="s">
        <v>448</v>
      </c>
      <c r="D71" s="5">
        <f>Handscoring_ErroI!D71</f>
        <v>1</v>
      </c>
      <c r="E71" s="5">
        <f>Handscoring_Amy!D71</f>
        <v>1</v>
      </c>
      <c r="F71" s="5">
        <f>Handscoring_ErroI!E71</f>
        <v>1</v>
      </c>
      <c r="G71" s="5">
        <f>Handscoring_Amy!E71</f>
        <v>1</v>
      </c>
      <c r="H71" s="5">
        <f>Handscoring_ErroI!F71</f>
        <v>1</v>
      </c>
      <c r="I71" s="5">
        <f>Handscoring_Amy!F71</f>
        <v>1</v>
      </c>
      <c r="J71" s="5">
        <f>Handscoring_ErroI!G71</f>
        <v>1</v>
      </c>
      <c r="K71" s="3">
        <f>Handscoring_Amy!G71</f>
        <v>1</v>
      </c>
      <c r="L71" s="3" t="s">
        <v>449</v>
      </c>
      <c r="M71" s="5">
        <f>Handscoring_ErroI!I71</f>
        <v>2</v>
      </c>
      <c r="N71" s="5">
        <f>Handscoring_Amy!I71</f>
        <v>2</v>
      </c>
      <c r="O71" s="5" t="str">
        <f>Handscoring_ErroI!J71</f>
        <v/>
      </c>
      <c r="P71" s="5">
        <f>Handscoring_Amy!J71</f>
        <v>1</v>
      </c>
      <c r="Q71" s="5" t="str">
        <f>Handscoring_ErroI!K71</f>
        <v/>
      </c>
      <c r="R71" s="3">
        <f>Handscoring_Amy!K71</f>
        <v>0</v>
      </c>
      <c r="S71" s="3" t="s">
        <v>450</v>
      </c>
      <c r="T71" s="5">
        <f>Handscoring_ErroI!M71</f>
        <v>0</v>
      </c>
      <c r="U71" s="5">
        <f>Handscoring_Amy!M71</f>
        <v>0</v>
      </c>
      <c r="V71" s="10">
        <f>Handscoring_ErroI!N71</f>
        <v>1</v>
      </c>
      <c r="W71" s="10">
        <f>Handscoring_Amy!N71</f>
        <v>0.8</v>
      </c>
      <c r="X71" s="5" t="str">
        <f>Handscoring_ErroI!O71</f>
        <v/>
      </c>
      <c r="Y71" s="5">
        <f>Handscoring_Amy!O71</f>
        <v>1</v>
      </c>
      <c r="Z71" s="5" t="str">
        <f>Handscoring_ErroI!P71</f>
        <v/>
      </c>
      <c r="AA71" s="5">
        <f>Handscoring_Amy!P71</f>
        <v>1</v>
      </c>
      <c r="AB71" s="5" t="str">
        <f>Handscoring_ErroI!Q71</f>
        <v/>
      </c>
      <c r="AC71" s="5">
        <f>Handscoring_Amy!Q71</f>
        <v>1</v>
      </c>
    </row>
    <row r="72" ht="14.25" customHeight="1">
      <c r="A72" s="3">
        <v>1489.0</v>
      </c>
      <c r="B72" s="3">
        <v>49.0</v>
      </c>
      <c r="C72" s="3" t="s">
        <v>644</v>
      </c>
      <c r="D72" s="10">
        <f>Handscoring_ErroI!D72</f>
        <v>1</v>
      </c>
      <c r="E72" s="10">
        <f>Handscoring_Amy!D72</f>
        <v>0</v>
      </c>
      <c r="F72" s="5">
        <f>Handscoring_ErroI!E72</f>
        <v>0</v>
      </c>
      <c r="G72" s="5">
        <f>Handscoring_Amy!E72</f>
        <v>0</v>
      </c>
      <c r="H72" s="10">
        <f>Handscoring_ErroI!F72</f>
        <v>1</v>
      </c>
      <c r="I72" s="10">
        <f>Handscoring_Amy!F72</f>
        <v>0</v>
      </c>
      <c r="J72" s="5">
        <f>Handscoring_ErroI!G72</f>
        <v>0</v>
      </c>
      <c r="K72" s="3">
        <f>Handscoring_Amy!G72</f>
        <v>0</v>
      </c>
      <c r="L72" s="3" t="s">
        <v>645</v>
      </c>
      <c r="M72" s="10">
        <f>Handscoring_ErroI!I72</f>
        <v>2</v>
      </c>
      <c r="N72" s="10">
        <f>Handscoring_Amy!I72</f>
        <v>0</v>
      </c>
      <c r="O72" s="10">
        <f>Handscoring_ErroI!J72</f>
        <v>1</v>
      </c>
      <c r="P72" s="10">
        <f>Handscoring_Amy!J72</f>
        <v>0</v>
      </c>
      <c r="Q72" s="10">
        <f>Handscoring_ErroI!K72</f>
        <v>1</v>
      </c>
      <c r="R72" s="11">
        <f>Handscoring_Amy!K72</f>
        <v>0</v>
      </c>
      <c r="S72" s="3" t="s">
        <v>646</v>
      </c>
      <c r="T72" s="5">
        <f>Handscoring_ErroI!M72</f>
        <v>0</v>
      </c>
      <c r="U72" s="5">
        <f>Handscoring_Amy!M72</f>
        <v>0</v>
      </c>
      <c r="V72" s="10">
        <f>Handscoring_ErroI!N72</f>
        <v>1</v>
      </c>
      <c r="W72" s="10">
        <f>Handscoring_Amy!N72</f>
        <v>0.8</v>
      </c>
      <c r="X72" s="5">
        <f>Handscoring_ErroI!O72</f>
        <v>0</v>
      </c>
      <c r="Y72" s="5">
        <f>Handscoring_Amy!O72</f>
        <v>0</v>
      </c>
      <c r="Z72" s="5">
        <f>Handscoring_ErroI!P72</f>
        <v>0</v>
      </c>
      <c r="AA72" s="5">
        <f>Handscoring_Amy!P72</f>
        <v>0</v>
      </c>
      <c r="AB72" s="5">
        <f>Handscoring_ErroI!Q72</f>
        <v>0</v>
      </c>
      <c r="AC72" s="5">
        <f>Handscoring_Amy!Q72</f>
        <v>0</v>
      </c>
    </row>
    <row r="73" ht="14.25" customHeight="1">
      <c r="A73" s="3">
        <v>2384.0</v>
      </c>
      <c r="B73" s="3">
        <v>49.0</v>
      </c>
      <c r="C73" s="3" t="s">
        <v>654</v>
      </c>
      <c r="D73" s="5">
        <f>Handscoring_ErroI!D73</f>
        <v>1</v>
      </c>
      <c r="E73" s="5">
        <f>Handscoring_Amy!D73</f>
        <v>1</v>
      </c>
      <c r="F73" s="5">
        <f>Handscoring_ErroI!E73</f>
        <v>1</v>
      </c>
      <c r="G73" s="5">
        <f>Handscoring_Amy!E73</f>
        <v>1</v>
      </c>
      <c r="H73" s="5">
        <f>Handscoring_ErroI!F73</f>
        <v>1</v>
      </c>
      <c r="I73" s="5">
        <f>Handscoring_Amy!F73</f>
        <v>1</v>
      </c>
      <c r="J73" s="5">
        <f>Handscoring_ErroI!G73</f>
        <v>1</v>
      </c>
      <c r="K73" s="3">
        <f>Handscoring_Amy!G73</f>
        <v>1</v>
      </c>
      <c r="L73" s="3" t="s">
        <v>655</v>
      </c>
      <c r="M73" s="5">
        <f>Handscoring_ErroI!I73</f>
        <v>2</v>
      </c>
      <c r="N73" s="5">
        <f>Handscoring_Amy!I73</f>
        <v>2</v>
      </c>
      <c r="O73" s="5">
        <f>Handscoring_ErroI!J73</f>
        <v>1</v>
      </c>
      <c r="P73" s="5">
        <f>Handscoring_Amy!J73</f>
        <v>1</v>
      </c>
      <c r="Q73" s="5">
        <f>Handscoring_ErroI!K73</f>
        <v>1</v>
      </c>
      <c r="R73" s="3">
        <f>Handscoring_Amy!K73</f>
        <v>1</v>
      </c>
      <c r="S73" s="3" t="s">
        <v>656</v>
      </c>
      <c r="T73" s="5">
        <f>Handscoring_ErroI!M73</f>
        <v>0</v>
      </c>
      <c r="U73" s="5">
        <f>Handscoring_Amy!M73</f>
        <v>0</v>
      </c>
      <c r="V73" s="5">
        <f>Handscoring_ErroI!N73</f>
        <v>1</v>
      </c>
      <c r="W73" s="5">
        <f>Handscoring_Amy!N73</f>
        <v>0</v>
      </c>
      <c r="X73" s="5">
        <f>Handscoring_ErroI!O73</f>
        <v>1</v>
      </c>
      <c r="Y73" s="5">
        <f>Handscoring_Amy!O73</f>
        <v>0.5</v>
      </c>
      <c r="Z73" s="5">
        <f>Handscoring_ErroI!P73</f>
        <v>1</v>
      </c>
      <c r="AA73" s="5">
        <f>Handscoring_Amy!P73</f>
        <v>1</v>
      </c>
      <c r="AB73" s="5">
        <f>Handscoring_ErroI!Q73</f>
        <v>1</v>
      </c>
      <c r="AC73" s="5">
        <f>Handscoring_Amy!Q73</f>
        <v>0</v>
      </c>
    </row>
    <row r="74" ht="14.25" customHeight="1">
      <c r="A74" s="3">
        <v>2437.0</v>
      </c>
      <c r="B74" s="3">
        <v>49.0</v>
      </c>
      <c r="C74" s="3" t="s">
        <v>657</v>
      </c>
      <c r="D74" s="5">
        <f>Handscoring_ErroI!D74</f>
        <v>0</v>
      </c>
      <c r="E74" s="5">
        <f>Handscoring_Amy!D74</f>
        <v>0</v>
      </c>
      <c r="F74" s="5">
        <f>Handscoring_ErroI!E74</f>
        <v>0</v>
      </c>
      <c r="G74" s="5">
        <f>Handscoring_Amy!E74</f>
        <v>0</v>
      </c>
      <c r="H74" s="10">
        <f>Handscoring_ErroI!F74</f>
        <v>1</v>
      </c>
      <c r="I74" s="10">
        <f>Handscoring_Amy!F74</f>
        <v>0</v>
      </c>
      <c r="J74" s="10">
        <f>Handscoring_ErroI!G74</f>
        <v>1</v>
      </c>
      <c r="K74" s="11">
        <f>Handscoring_Amy!G74</f>
        <v>0</v>
      </c>
      <c r="L74" s="3" t="s">
        <v>658</v>
      </c>
      <c r="M74" s="5">
        <f>Handscoring_ErroI!I74</f>
        <v>0</v>
      </c>
      <c r="N74" s="5">
        <f>Handscoring_Amy!I74</f>
        <v>0</v>
      </c>
      <c r="O74" s="10">
        <f>Handscoring_ErroI!J74</f>
        <v>1</v>
      </c>
      <c r="P74" s="10">
        <f>Handscoring_Amy!J74</f>
        <v>0</v>
      </c>
      <c r="Q74" s="5">
        <f>Handscoring_ErroI!K74</f>
        <v>0</v>
      </c>
      <c r="R74" s="3">
        <f>Handscoring_Amy!K74</f>
        <v>0</v>
      </c>
      <c r="S74" s="3" t="s">
        <v>659</v>
      </c>
      <c r="T74" s="5">
        <f>Handscoring_ErroI!M74</f>
        <v>0</v>
      </c>
      <c r="U74" s="5">
        <f>Handscoring_Amy!M74</f>
        <v>0</v>
      </c>
      <c r="V74" s="10">
        <f>Handscoring_ErroI!N74</f>
        <v>1</v>
      </c>
      <c r="W74" s="10">
        <f>Handscoring_Amy!N74</f>
        <v>0</v>
      </c>
      <c r="X74" s="5">
        <f>Handscoring_ErroI!O74</f>
        <v>0</v>
      </c>
      <c r="Y74" s="5">
        <f>Handscoring_Amy!O74</f>
        <v>0</v>
      </c>
      <c r="Z74" s="5">
        <f>Handscoring_ErroI!P74</f>
        <v>1</v>
      </c>
      <c r="AA74" s="5">
        <f>Handscoring_Amy!P74</f>
        <v>0</v>
      </c>
      <c r="AB74" s="5">
        <f>Handscoring_ErroI!Q74</f>
        <v>1</v>
      </c>
      <c r="AC74" s="5">
        <f>Handscoring_Amy!Q74</f>
        <v>0</v>
      </c>
    </row>
    <row r="75" ht="14.25" customHeight="1">
      <c r="A75" s="3">
        <v>2484.0</v>
      </c>
      <c r="B75" s="3">
        <v>49.0</v>
      </c>
      <c r="C75" s="3" t="s">
        <v>660</v>
      </c>
      <c r="D75" s="5">
        <f>Handscoring_ErroI!D75</f>
        <v>1</v>
      </c>
      <c r="E75" s="5">
        <f>Handscoring_Amy!D75</f>
        <v>1</v>
      </c>
      <c r="F75" s="5">
        <f>Handscoring_ErroI!E75</f>
        <v>1</v>
      </c>
      <c r="G75" s="5">
        <f>Handscoring_Amy!E75</f>
        <v>1</v>
      </c>
      <c r="H75" s="5">
        <f>Handscoring_ErroI!F75</f>
        <v>1</v>
      </c>
      <c r="I75" s="5">
        <f>Handscoring_Amy!F75</f>
        <v>1</v>
      </c>
      <c r="J75" s="5">
        <f>Handscoring_ErroI!G75</f>
        <v>1</v>
      </c>
      <c r="K75" s="3">
        <f>Handscoring_Amy!G75</f>
        <v>1</v>
      </c>
      <c r="L75" s="3" t="s">
        <v>661</v>
      </c>
      <c r="M75" s="5">
        <f>Handscoring_ErroI!I75</f>
        <v>2</v>
      </c>
      <c r="N75" s="5">
        <f>Handscoring_Amy!I75</f>
        <v>2</v>
      </c>
      <c r="O75" s="5">
        <f>Handscoring_ErroI!J75</f>
        <v>1</v>
      </c>
      <c r="P75" s="5">
        <f>Handscoring_Amy!J75</f>
        <v>1</v>
      </c>
      <c r="Q75" s="5">
        <f>Handscoring_ErroI!K75</f>
        <v>1</v>
      </c>
      <c r="R75" s="3">
        <f>Handscoring_Amy!K75</f>
        <v>1</v>
      </c>
      <c r="S75" s="3" t="s">
        <v>662</v>
      </c>
      <c r="T75" s="5">
        <f>Handscoring_ErroI!M75</f>
        <v>0</v>
      </c>
      <c r="U75" s="5">
        <f>Handscoring_Amy!M75</f>
        <v>0</v>
      </c>
      <c r="V75" s="10">
        <f>Handscoring_ErroI!N75</f>
        <v>0.5</v>
      </c>
      <c r="W75" s="10">
        <f>Handscoring_Amy!N75</f>
        <v>0</v>
      </c>
      <c r="X75" s="5">
        <f>Handscoring_ErroI!O75</f>
        <v>1</v>
      </c>
      <c r="Y75" s="5">
        <f>Handscoring_Amy!O75</f>
        <v>0.5</v>
      </c>
      <c r="Z75" s="5">
        <f>Handscoring_ErroI!P75</f>
        <v>1</v>
      </c>
      <c r="AA75" s="5">
        <f>Handscoring_Amy!P75</f>
        <v>0</v>
      </c>
      <c r="AB75" s="5">
        <f>Handscoring_ErroI!Q75</f>
        <v>1</v>
      </c>
      <c r="AC75" s="5">
        <f>Handscoring_Amy!Q75</f>
        <v>0</v>
      </c>
    </row>
    <row r="76" ht="14.25" customHeight="1">
      <c r="A76" s="3">
        <v>2917.0</v>
      </c>
      <c r="B76" s="3" t="s">
        <v>20</v>
      </c>
      <c r="C76" s="3" t="s">
        <v>663</v>
      </c>
      <c r="D76" s="5">
        <f>Handscoring_ErroI!D76</f>
        <v>1</v>
      </c>
      <c r="E76" s="5">
        <f>Handscoring_Amy!D76</f>
        <v>1</v>
      </c>
      <c r="F76" s="5">
        <f>Handscoring_ErroI!E76</f>
        <v>1</v>
      </c>
      <c r="G76" s="5">
        <f>Handscoring_Amy!E76</f>
        <v>1</v>
      </c>
      <c r="H76" s="5">
        <f>Handscoring_ErroI!F76</f>
        <v>1</v>
      </c>
      <c r="I76" s="5">
        <f>Handscoring_Amy!F76</f>
        <v>1</v>
      </c>
      <c r="J76" s="5">
        <f>Handscoring_ErroI!G76</f>
        <v>1</v>
      </c>
      <c r="K76" s="3">
        <f>Handscoring_Amy!G76</f>
        <v>1</v>
      </c>
      <c r="L76" s="3" t="s">
        <v>664</v>
      </c>
      <c r="M76" s="5">
        <f>Handscoring_ErroI!I76</f>
        <v>2</v>
      </c>
      <c r="N76" s="5">
        <f>Handscoring_Amy!I76</f>
        <v>2</v>
      </c>
      <c r="O76" s="5">
        <f>Handscoring_ErroI!J76</f>
        <v>1</v>
      </c>
      <c r="P76" s="5">
        <f>Handscoring_Amy!J76</f>
        <v>1</v>
      </c>
      <c r="Q76" s="10">
        <f>Handscoring_ErroI!K76</f>
        <v>1</v>
      </c>
      <c r="R76" s="11">
        <f>Handscoring_Amy!K76</f>
        <v>0</v>
      </c>
      <c r="S76" s="3" t="s">
        <v>665</v>
      </c>
      <c r="T76" s="5">
        <f>Handscoring_ErroI!M76</f>
        <v>0</v>
      </c>
      <c r="U76" s="5">
        <f>Handscoring_Amy!M76</f>
        <v>0</v>
      </c>
      <c r="V76" s="5">
        <f>Handscoring_ErroI!N76</f>
        <v>1</v>
      </c>
      <c r="W76" s="5">
        <f>Handscoring_Amy!N76</f>
        <v>1</v>
      </c>
      <c r="X76" s="5">
        <f>Handscoring_ErroI!O76</f>
        <v>0</v>
      </c>
      <c r="Y76" s="5">
        <f>Handscoring_Amy!O76</f>
        <v>0</v>
      </c>
      <c r="Z76" s="5">
        <f>Handscoring_ErroI!P76</f>
        <v>0</v>
      </c>
      <c r="AA76" s="5">
        <f>Handscoring_Amy!P76</f>
        <v>0</v>
      </c>
      <c r="AB76" s="5">
        <f>Handscoring_ErroI!Q76</f>
        <v>0</v>
      </c>
      <c r="AC76" s="5">
        <f>Handscoring_Amy!Q76</f>
        <v>0</v>
      </c>
    </row>
    <row r="77" ht="14.25" customHeight="1">
      <c r="A77" s="3">
        <v>2918.0</v>
      </c>
      <c r="B77" s="3" t="s">
        <v>20</v>
      </c>
      <c r="C77" s="3" t="s">
        <v>666</v>
      </c>
      <c r="D77" s="5">
        <f>Handscoring_ErroI!D77</f>
        <v>1</v>
      </c>
      <c r="E77" s="5">
        <f>Handscoring_Amy!D77</f>
        <v>1</v>
      </c>
      <c r="F77" s="5">
        <f>Handscoring_ErroI!E77</f>
        <v>1</v>
      </c>
      <c r="G77" s="5">
        <f>Handscoring_Amy!E77</f>
        <v>1</v>
      </c>
      <c r="H77" s="5">
        <f>Handscoring_ErroI!F77</f>
        <v>1</v>
      </c>
      <c r="I77" s="5">
        <f>Handscoring_Amy!F77</f>
        <v>1</v>
      </c>
      <c r="J77" s="5">
        <f>Handscoring_ErroI!G77</f>
        <v>1</v>
      </c>
      <c r="K77" s="3">
        <f>Handscoring_Amy!G77</f>
        <v>1</v>
      </c>
      <c r="L77" s="3" t="s">
        <v>667</v>
      </c>
      <c r="M77" s="5">
        <f>Handscoring_ErroI!I77</f>
        <v>2</v>
      </c>
      <c r="N77" s="5">
        <f>Handscoring_Amy!I77</f>
        <v>2</v>
      </c>
      <c r="O77" s="5">
        <f>Handscoring_ErroI!J77</f>
        <v>1</v>
      </c>
      <c r="P77" s="5">
        <f>Handscoring_Amy!J77</f>
        <v>1</v>
      </c>
      <c r="Q77" s="5">
        <f>Handscoring_ErroI!K77</f>
        <v>1</v>
      </c>
      <c r="R77" s="3">
        <f>Handscoring_Amy!K77</f>
        <v>1</v>
      </c>
      <c r="S77" s="3" t="s">
        <v>668</v>
      </c>
      <c r="T77" s="5">
        <f>Handscoring_ErroI!M77</f>
        <v>0</v>
      </c>
      <c r="U77" s="5">
        <f>Handscoring_Amy!M77</f>
        <v>0</v>
      </c>
      <c r="V77" s="5">
        <f>Handscoring_ErroI!N77</f>
        <v>1</v>
      </c>
      <c r="W77" s="5">
        <f>Handscoring_Amy!N77</f>
        <v>0.5</v>
      </c>
      <c r="X77" s="5">
        <f>Handscoring_ErroI!O77</f>
        <v>1</v>
      </c>
      <c r="Y77" s="5">
        <f>Handscoring_Amy!O77</f>
        <v>0</v>
      </c>
      <c r="Z77" s="5">
        <f>Handscoring_ErroI!P77</f>
        <v>1</v>
      </c>
      <c r="AA77" s="5">
        <f>Handscoring_Amy!P77</f>
        <v>1</v>
      </c>
      <c r="AB77" s="5">
        <f>Handscoring_ErroI!Q77</f>
        <v>1</v>
      </c>
      <c r="AC77" s="5">
        <f>Handscoring_Amy!Q77</f>
        <v>1</v>
      </c>
    </row>
    <row r="78" ht="14.25" customHeight="1">
      <c r="A78" s="3">
        <v>2919.0</v>
      </c>
      <c r="B78" s="3" t="s">
        <v>20</v>
      </c>
      <c r="C78" s="3" t="s">
        <v>669</v>
      </c>
      <c r="D78" s="5">
        <f>Handscoring_ErroI!D78</f>
        <v>1</v>
      </c>
      <c r="E78" s="5">
        <f>Handscoring_Amy!D78</f>
        <v>1</v>
      </c>
      <c r="F78" s="5">
        <f>Handscoring_ErroI!E78</f>
        <v>1</v>
      </c>
      <c r="G78" s="5">
        <f>Handscoring_Amy!E78</f>
        <v>1</v>
      </c>
      <c r="H78" s="5">
        <f>Handscoring_ErroI!F78</f>
        <v>1</v>
      </c>
      <c r="I78" s="5">
        <f>Handscoring_Amy!F78</f>
        <v>1</v>
      </c>
      <c r="J78" s="5">
        <f>Handscoring_ErroI!G78</f>
        <v>1</v>
      </c>
      <c r="K78" s="3">
        <f>Handscoring_Amy!G78</f>
        <v>1</v>
      </c>
      <c r="L78" s="3" t="s">
        <v>670</v>
      </c>
      <c r="M78" s="5">
        <f>Handscoring_ErroI!I78</f>
        <v>2</v>
      </c>
      <c r="N78" s="5">
        <f>Handscoring_Amy!I78</f>
        <v>2</v>
      </c>
      <c r="O78" s="5">
        <f>Handscoring_ErroI!J78</f>
        <v>1</v>
      </c>
      <c r="P78" s="5">
        <f>Handscoring_Amy!J78</f>
        <v>1</v>
      </c>
      <c r="Q78" s="5">
        <f>Handscoring_ErroI!K78</f>
        <v>1</v>
      </c>
      <c r="R78" s="3">
        <f>Handscoring_Amy!K78</f>
        <v>1</v>
      </c>
      <c r="S78" s="3" t="s">
        <v>671</v>
      </c>
      <c r="T78" s="5">
        <f>Handscoring_ErroI!M78</f>
        <v>0</v>
      </c>
      <c r="U78" s="5">
        <f>Handscoring_Amy!M78</f>
        <v>0</v>
      </c>
      <c r="V78" s="5">
        <f>Handscoring_ErroI!N78</f>
        <v>0.8</v>
      </c>
      <c r="W78" s="5">
        <f>Handscoring_Amy!N78</f>
        <v>0</v>
      </c>
      <c r="X78" s="5">
        <f>Handscoring_ErroI!O78</f>
        <v>1</v>
      </c>
      <c r="Y78" s="5">
        <f>Handscoring_Amy!O78</f>
        <v>1</v>
      </c>
      <c r="Z78" s="5">
        <f>Handscoring_ErroI!P78</f>
        <v>1</v>
      </c>
      <c r="AA78" s="5">
        <f>Handscoring_Amy!P78</f>
        <v>1</v>
      </c>
      <c r="AB78" s="5">
        <f>Handscoring_ErroI!Q78</f>
        <v>1</v>
      </c>
      <c r="AC78" s="5">
        <f>Handscoring_Amy!Q78</f>
        <v>1</v>
      </c>
    </row>
    <row r="79" ht="14.25" customHeight="1">
      <c r="A79" s="3">
        <v>2920.0</v>
      </c>
      <c r="B79" s="3" t="s">
        <v>20</v>
      </c>
      <c r="C79" s="3" t="s">
        <v>672</v>
      </c>
      <c r="D79" s="5">
        <f>Handscoring_ErroI!D79</f>
        <v>1</v>
      </c>
      <c r="E79" s="5">
        <f>Handscoring_Amy!D79</f>
        <v>1</v>
      </c>
      <c r="F79" s="5">
        <f>Handscoring_ErroI!E79</f>
        <v>1</v>
      </c>
      <c r="G79" s="5">
        <f>Handscoring_Amy!E79</f>
        <v>1</v>
      </c>
      <c r="H79" s="5">
        <f>Handscoring_ErroI!F79</f>
        <v>1</v>
      </c>
      <c r="I79" s="5">
        <f>Handscoring_Amy!F79</f>
        <v>1</v>
      </c>
      <c r="J79" s="5">
        <f>Handscoring_ErroI!G79</f>
        <v>0.5</v>
      </c>
      <c r="K79" s="3">
        <f>Handscoring_Amy!G79</f>
        <v>0.5</v>
      </c>
      <c r="L79" s="3" t="s">
        <v>673</v>
      </c>
      <c r="M79" s="10">
        <f>Handscoring_ErroI!I79</f>
        <v>1</v>
      </c>
      <c r="N79" s="10">
        <f>Handscoring_Amy!I79</f>
        <v>0.5</v>
      </c>
      <c r="O79" s="10">
        <f>Handscoring_ErroI!J79</f>
        <v>1</v>
      </c>
      <c r="P79" s="10">
        <f>Handscoring_Amy!J79</f>
        <v>0</v>
      </c>
      <c r="Q79" s="5">
        <f>Handscoring_ErroI!K79</f>
        <v>0</v>
      </c>
      <c r="R79" s="3">
        <f>Handscoring_Amy!K79</f>
        <v>0</v>
      </c>
      <c r="S79" s="3" t="s">
        <v>674</v>
      </c>
      <c r="T79" s="5">
        <f>Handscoring_ErroI!M79</f>
        <v>0</v>
      </c>
      <c r="U79" s="5">
        <f>Handscoring_Amy!M79</f>
        <v>0</v>
      </c>
      <c r="V79" s="5">
        <f>Handscoring_ErroI!N79</f>
        <v>0.5</v>
      </c>
      <c r="W79" s="5">
        <f>Handscoring_Amy!N79</f>
        <v>0</v>
      </c>
      <c r="X79" s="5">
        <f>Handscoring_ErroI!O79</f>
        <v>1</v>
      </c>
      <c r="Y79" s="5">
        <f>Handscoring_Amy!O79</f>
        <v>0</v>
      </c>
      <c r="Z79" s="5">
        <f>Handscoring_ErroI!P79</f>
        <v>0</v>
      </c>
      <c r="AA79" s="5">
        <f>Handscoring_Amy!P79</f>
        <v>0</v>
      </c>
      <c r="AB79" s="5">
        <f>Handscoring_ErroI!Q79</f>
        <v>0</v>
      </c>
      <c r="AC79" s="5">
        <f>Handscoring_Amy!Q79</f>
        <v>0</v>
      </c>
    </row>
    <row r="80" ht="14.25" customHeight="1">
      <c r="A80" s="3">
        <v>2921.0</v>
      </c>
      <c r="B80" s="3" t="s">
        <v>20</v>
      </c>
      <c r="C80" s="3" t="s">
        <v>675</v>
      </c>
      <c r="D80" s="5">
        <f>Handscoring_ErroI!D80</f>
        <v>1</v>
      </c>
      <c r="E80" s="5">
        <f>Handscoring_Amy!D80</f>
        <v>1</v>
      </c>
      <c r="F80" s="5">
        <f>Handscoring_ErroI!E80</f>
        <v>1</v>
      </c>
      <c r="G80" s="5">
        <f>Handscoring_Amy!E80</f>
        <v>1</v>
      </c>
      <c r="H80" s="10">
        <f>Handscoring_ErroI!F80</f>
        <v>1</v>
      </c>
      <c r="I80" s="10">
        <f>Handscoring_Amy!F80</f>
        <v>0</v>
      </c>
      <c r="J80" s="10">
        <f>Handscoring_ErroI!G80</f>
        <v>1</v>
      </c>
      <c r="K80" s="11">
        <f>Handscoring_Amy!G80</f>
        <v>0</v>
      </c>
      <c r="L80" s="3" t="s">
        <v>676</v>
      </c>
      <c r="M80" s="5">
        <f>Handscoring_ErroI!I80</f>
        <v>0</v>
      </c>
      <c r="N80" s="5">
        <f>Handscoring_Amy!I80</f>
        <v>0</v>
      </c>
      <c r="O80" s="10">
        <f>Handscoring_ErroI!J80</f>
        <v>1</v>
      </c>
      <c r="P80" s="10">
        <f>Handscoring_Amy!J80</f>
        <v>0</v>
      </c>
      <c r="Q80" s="10">
        <f>Handscoring_ErroI!K80</f>
        <v>1</v>
      </c>
      <c r="R80" s="11">
        <f>Handscoring_Amy!K80</f>
        <v>0</v>
      </c>
      <c r="S80" s="3" t="s">
        <v>677</v>
      </c>
      <c r="T80" s="5">
        <f>Handscoring_ErroI!M80</f>
        <v>0</v>
      </c>
      <c r="U80" s="5">
        <f>Handscoring_Amy!M80</f>
        <v>0</v>
      </c>
      <c r="V80" s="5">
        <f>Handscoring_ErroI!N80</f>
        <v>0.5</v>
      </c>
      <c r="W80" s="5">
        <f>Handscoring_Amy!N80</f>
        <v>0</v>
      </c>
      <c r="X80" s="5">
        <f>Handscoring_ErroI!O80</f>
        <v>1</v>
      </c>
      <c r="Y80" s="5">
        <f>Handscoring_Amy!O80</f>
        <v>1</v>
      </c>
      <c r="Z80" s="5">
        <f>Handscoring_ErroI!P80</f>
        <v>0</v>
      </c>
      <c r="AA80" s="5">
        <f>Handscoring_Amy!P80</f>
        <v>0</v>
      </c>
      <c r="AB80" s="5">
        <f>Handscoring_ErroI!Q80</f>
        <v>0</v>
      </c>
      <c r="AC80" s="5">
        <f>Handscoring_Amy!Q80</f>
        <v>0</v>
      </c>
    </row>
    <row r="81" ht="14.25" customHeight="1">
      <c r="A81" s="3">
        <v>2922.0</v>
      </c>
      <c r="B81" s="3" t="s">
        <v>20</v>
      </c>
      <c r="C81" s="3" t="s">
        <v>678</v>
      </c>
      <c r="D81" s="5">
        <f>Handscoring_ErroI!D81</f>
        <v>1</v>
      </c>
      <c r="E81" s="5">
        <f>Handscoring_Amy!D81</f>
        <v>1</v>
      </c>
      <c r="F81" s="5">
        <f>Handscoring_ErroI!E81</f>
        <v>1</v>
      </c>
      <c r="G81" s="5">
        <f>Handscoring_Amy!E81</f>
        <v>1</v>
      </c>
      <c r="H81" s="5">
        <f>Handscoring_ErroI!F81</f>
        <v>1</v>
      </c>
      <c r="I81" s="5">
        <f>Handscoring_Amy!F81</f>
        <v>1</v>
      </c>
      <c r="J81" s="5">
        <f>Handscoring_ErroI!G81</f>
        <v>0.5</v>
      </c>
      <c r="K81" s="3">
        <f>Handscoring_Amy!G81</f>
        <v>0.5</v>
      </c>
      <c r="L81" s="3" t="s">
        <v>679</v>
      </c>
      <c r="M81" s="5">
        <f>Handscoring_ErroI!I81</f>
        <v>2</v>
      </c>
      <c r="N81" s="5">
        <f>Handscoring_Amy!I81</f>
        <v>2</v>
      </c>
      <c r="O81" s="5">
        <f>Handscoring_ErroI!J81</f>
        <v>1</v>
      </c>
      <c r="P81" s="5">
        <f>Handscoring_Amy!J81</f>
        <v>1</v>
      </c>
      <c r="Q81" s="5">
        <f>Handscoring_ErroI!K81</f>
        <v>1</v>
      </c>
      <c r="R81" s="3">
        <f>Handscoring_Amy!K81</f>
        <v>1</v>
      </c>
      <c r="S81" s="3" t="s">
        <v>680</v>
      </c>
      <c r="T81" s="5">
        <f>Handscoring_ErroI!M81</f>
        <v>0</v>
      </c>
      <c r="U81" s="5">
        <f>Handscoring_Amy!M81</f>
        <v>0</v>
      </c>
      <c r="V81" s="5">
        <f>Handscoring_ErroI!N81</f>
        <v>1</v>
      </c>
      <c r="W81" s="5">
        <f>Handscoring_Amy!N81</f>
        <v>0</v>
      </c>
      <c r="X81" s="5">
        <f>Handscoring_ErroI!O81</f>
        <v>1</v>
      </c>
      <c r="Y81" s="5">
        <f>Handscoring_Amy!O81</f>
        <v>1</v>
      </c>
      <c r="Z81" s="5">
        <f>Handscoring_ErroI!P81</f>
        <v>1</v>
      </c>
      <c r="AA81" s="5">
        <f>Handscoring_Amy!P81</f>
        <v>1</v>
      </c>
      <c r="AB81" s="5">
        <f>Handscoring_ErroI!Q81</f>
        <v>1</v>
      </c>
      <c r="AC81" s="5">
        <f>Handscoring_Amy!Q81</f>
        <v>1</v>
      </c>
    </row>
    <row r="82" ht="14.25" customHeight="1">
      <c r="A82" s="3">
        <v>2923.0</v>
      </c>
      <c r="B82" s="3" t="s">
        <v>20</v>
      </c>
      <c r="C82" s="3" t="s">
        <v>681</v>
      </c>
      <c r="D82" s="5">
        <f>Handscoring_ErroI!D82</f>
        <v>1</v>
      </c>
      <c r="E82" s="5">
        <f>Handscoring_Amy!D82</f>
        <v>1</v>
      </c>
      <c r="F82" s="5">
        <f>Handscoring_ErroI!E82</f>
        <v>1</v>
      </c>
      <c r="G82" s="5">
        <f>Handscoring_Amy!E82</f>
        <v>1</v>
      </c>
      <c r="H82" s="10">
        <f>Handscoring_ErroI!F82</f>
        <v>1</v>
      </c>
      <c r="I82" s="10">
        <f>Handscoring_Amy!F82</f>
        <v>0</v>
      </c>
      <c r="J82" s="5">
        <f>Handscoring_ErroI!G82</f>
        <v>1</v>
      </c>
      <c r="K82" s="3">
        <f>Handscoring_Amy!G82</f>
        <v>1</v>
      </c>
      <c r="L82" s="3" t="s">
        <v>682</v>
      </c>
      <c r="M82" s="5">
        <f>Handscoring_ErroI!I82</f>
        <v>2</v>
      </c>
      <c r="N82" s="5">
        <f>Handscoring_Amy!I82</f>
        <v>2</v>
      </c>
      <c r="O82" s="5">
        <f>Handscoring_ErroI!J82</f>
        <v>1</v>
      </c>
      <c r="P82" s="5">
        <f>Handscoring_Amy!J82</f>
        <v>1</v>
      </c>
      <c r="Q82" s="5">
        <f>Handscoring_ErroI!K82</f>
        <v>1</v>
      </c>
      <c r="R82" s="3">
        <f>Handscoring_Amy!K82</f>
        <v>1</v>
      </c>
      <c r="S82" s="3" t="s">
        <v>683</v>
      </c>
      <c r="T82" s="5">
        <f>Handscoring_ErroI!M82</f>
        <v>0</v>
      </c>
      <c r="U82" s="5">
        <f>Handscoring_Amy!M82</f>
        <v>0</v>
      </c>
      <c r="V82" s="5">
        <f>Handscoring_ErroI!N82</f>
        <v>1</v>
      </c>
      <c r="W82" s="5">
        <f>Handscoring_Amy!N82</f>
        <v>1</v>
      </c>
      <c r="X82" s="5">
        <f>Handscoring_ErroI!O82</f>
        <v>1</v>
      </c>
      <c r="Y82" s="5">
        <f>Handscoring_Amy!O82</f>
        <v>1</v>
      </c>
      <c r="Z82" s="5">
        <f>Handscoring_ErroI!P82</f>
        <v>1</v>
      </c>
      <c r="AA82" s="5">
        <f>Handscoring_Amy!P82</f>
        <v>0</v>
      </c>
      <c r="AB82" s="5">
        <f>Handscoring_ErroI!Q82</f>
        <v>1</v>
      </c>
      <c r="AC82" s="5">
        <f>Handscoring_Amy!Q82</f>
        <v>0</v>
      </c>
    </row>
    <row r="83" ht="14.25" customHeight="1">
      <c r="A83" s="3">
        <v>2924.0</v>
      </c>
      <c r="B83" s="3" t="s">
        <v>20</v>
      </c>
      <c r="C83" s="3" t="s">
        <v>684</v>
      </c>
      <c r="D83" s="5" t="str">
        <f>Handscoring_ErroI!D83</f>
        <v/>
      </c>
      <c r="E83" s="5">
        <f>Handscoring_Amy!D83</f>
        <v>1</v>
      </c>
      <c r="F83" s="5" t="str">
        <f>Handscoring_ErroI!E83</f>
        <v/>
      </c>
      <c r="G83" s="5">
        <f>Handscoring_Amy!E83</f>
        <v>1</v>
      </c>
      <c r="H83" s="5" t="str">
        <f>Handscoring_ErroI!F83</f>
        <v/>
      </c>
      <c r="I83" s="5">
        <f>Handscoring_Amy!F83</f>
        <v>1</v>
      </c>
      <c r="J83" s="5" t="str">
        <f>Handscoring_ErroI!G83</f>
        <v/>
      </c>
      <c r="K83" s="3">
        <f>Handscoring_Amy!G83</f>
        <v>0</v>
      </c>
      <c r="L83" s="3" t="s">
        <v>685</v>
      </c>
      <c r="M83" s="5">
        <f>Handscoring_ErroI!I83</f>
        <v>2</v>
      </c>
      <c r="N83" s="5">
        <f>Handscoring_Amy!I83</f>
        <v>2</v>
      </c>
      <c r="O83" s="5">
        <f>Handscoring_ErroI!J83</f>
        <v>1</v>
      </c>
      <c r="P83" s="5">
        <f>Handscoring_Amy!J83</f>
        <v>1</v>
      </c>
      <c r="Q83" s="5">
        <f>Handscoring_ErroI!K83</f>
        <v>1</v>
      </c>
      <c r="R83" s="3">
        <f>Handscoring_Amy!K83</f>
        <v>1</v>
      </c>
      <c r="S83" s="3" t="s">
        <v>686</v>
      </c>
      <c r="T83" s="5">
        <f>Handscoring_ErroI!M83</f>
        <v>0</v>
      </c>
      <c r="U83" s="5">
        <f>Handscoring_Amy!M83</f>
        <v>0</v>
      </c>
      <c r="V83" s="5">
        <f>Handscoring_ErroI!N83</f>
        <v>0.5</v>
      </c>
      <c r="W83" s="5">
        <f>Handscoring_Amy!N83</f>
        <v>0</v>
      </c>
      <c r="X83" s="5">
        <f>Handscoring_ErroI!O83</f>
        <v>1</v>
      </c>
      <c r="Y83" s="5">
        <f>Handscoring_Amy!O83</f>
        <v>1</v>
      </c>
      <c r="Z83" s="5">
        <f>Handscoring_ErroI!P83</f>
        <v>0</v>
      </c>
      <c r="AA83" s="5">
        <f>Handscoring_Amy!P83</f>
        <v>0</v>
      </c>
      <c r="AB83" s="5">
        <f>Handscoring_ErroI!Q83</f>
        <v>0</v>
      </c>
      <c r="AC83" s="5">
        <f>Handscoring_Amy!Q83</f>
        <v>0</v>
      </c>
    </row>
    <row r="84" ht="14.25" customHeight="1">
      <c r="A84" s="3">
        <v>2925.0</v>
      </c>
      <c r="B84" s="3" t="s">
        <v>20</v>
      </c>
      <c r="C84" s="3" t="s">
        <v>687</v>
      </c>
      <c r="D84" s="5">
        <f>Handscoring_ErroI!D84</f>
        <v>1</v>
      </c>
      <c r="E84" s="5">
        <f>Handscoring_Amy!D84</f>
        <v>1</v>
      </c>
      <c r="F84" s="5">
        <f>Handscoring_ErroI!E84</f>
        <v>1</v>
      </c>
      <c r="G84" s="5">
        <f>Handscoring_Amy!E84</f>
        <v>1</v>
      </c>
      <c r="H84" s="5">
        <f>Handscoring_ErroI!F84</f>
        <v>1</v>
      </c>
      <c r="I84" s="5">
        <f>Handscoring_Amy!F84</f>
        <v>1</v>
      </c>
      <c r="J84" s="5">
        <f>Handscoring_ErroI!G84</f>
        <v>0</v>
      </c>
      <c r="K84" s="3">
        <f>Handscoring_Amy!G84</f>
        <v>0</v>
      </c>
      <c r="L84" s="3" t="s">
        <v>688</v>
      </c>
      <c r="M84" s="5">
        <f>Handscoring_ErroI!I84</f>
        <v>1</v>
      </c>
      <c r="N84" s="5">
        <f>Handscoring_Amy!I84</f>
        <v>2</v>
      </c>
      <c r="O84" s="5">
        <f>Handscoring_ErroI!J84</f>
        <v>1</v>
      </c>
      <c r="P84" s="5">
        <f>Handscoring_Amy!J84</f>
        <v>1</v>
      </c>
      <c r="Q84" s="5">
        <f>Handscoring_ErroI!K84</f>
        <v>0.5</v>
      </c>
      <c r="R84" s="3">
        <f>Handscoring_Amy!K84</f>
        <v>0</v>
      </c>
      <c r="S84" s="3" t="s">
        <v>689</v>
      </c>
      <c r="T84" s="5">
        <f>Handscoring_ErroI!M84</f>
        <v>0</v>
      </c>
      <c r="U84" s="5">
        <f>Handscoring_Amy!M84</f>
        <v>0</v>
      </c>
      <c r="V84" s="5">
        <f>Handscoring_ErroI!N84</f>
        <v>1</v>
      </c>
      <c r="W84" s="5">
        <f>Handscoring_Amy!N84</f>
        <v>1</v>
      </c>
      <c r="X84" s="5">
        <f>Handscoring_ErroI!O84</f>
        <v>1</v>
      </c>
      <c r="Y84" s="5">
        <f>Handscoring_Amy!O84</f>
        <v>1</v>
      </c>
      <c r="Z84" s="5">
        <f>Handscoring_ErroI!P84</f>
        <v>1</v>
      </c>
      <c r="AA84" s="5">
        <f>Handscoring_Amy!P84</f>
        <v>0</v>
      </c>
      <c r="AB84" s="5">
        <f>Handscoring_ErroI!Q84</f>
        <v>1</v>
      </c>
      <c r="AC84" s="5">
        <f>Handscoring_Amy!Q84</f>
        <v>0</v>
      </c>
    </row>
    <row r="85" ht="14.25" customHeight="1">
      <c r="A85" s="3">
        <v>2926.0</v>
      </c>
      <c r="B85" s="3" t="s">
        <v>20</v>
      </c>
      <c r="C85" s="3" t="s">
        <v>690</v>
      </c>
      <c r="D85" s="5">
        <f>Handscoring_ErroI!D85</f>
        <v>1</v>
      </c>
      <c r="E85" s="5">
        <f>Handscoring_Amy!D85</f>
        <v>1</v>
      </c>
      <c r="F85" s="5">
        <f>Handscoring_ErroI!E85</f>
        <v>1</v>
      </c>
      <c r="G85" s="5">
        <f>Handscoring_Amy!E85</f>
        <v>1</v>
      </c>
      <c r="H85" s="5">
        <f>Handscoring_ErroI!F85</f>
        <v>1</v>
      </c>
      <c r="I85" s="5">
        <f>Handscoring_Amy!F85</f>
        <v>1</v>
      </c>
      <c r="J85" s="5">
        <f>Handscoring_ErroI!G85</f>
        <v>1</v>
      </c>
      <c r="K85" s="3">
        <f>Handscoring_Amy!G85</f>
        <v>1</v>
      </c>
      <c r="L85" s="3" t="s">
        <v>691</v>
      </c>
      <c r="M85" s="5">
        <f>Handscoring_ErroI!I85</f>
        <v>1</v>
      </c>
      <c r="N85" s="5">
        <f>Handscoring_Amy!I85</f>
        <v>2</v>
      </c>
      <c r="O85" s="5">
        <f>Handscoring_ErroI!J85</f>
        <v>1</v>
      </c>
      <c r="P85" s="5">
        <f>Handscoring_Amy!J85</f>
        <v>1</v>
      </c>
      <c r="Q85" s="5">
        <f>Handscoring_ErroI!K85</f>
        <v>1</v>
      </c>
      <c r="R85" s="3">
        <f>Handscoring_Amy!K85</f>
        <v>0</v>
      </c>
      <c r="S85" s="3" t="s">
        <v>692</v>
      </c>
      <c r="T85" s="5">
        <f>Handscoring_ErroI!M85</f>
        <v>0</v>
      </c>
      <c r="U85" s="5">
        <f>Handscoring_Amy!M85</f>
        <v>0</v>
      </c>
      <c r="V85" s="5">
        <f>Handscoring_ErroI!N85</f>
        <v>1</v>
      </c>
      <c r="W85" s="5">
        <f>Handscoring_Amy!N85</f>
        <v>1</v>
      </c>
      <c r="X85" s="5">
        <f>Handscoring_ErroI!O85</f>
        <v>1</v>
      </c>
      <c r="Y85" s="5">
        <f>Handscoring_Amy!O85</f>
        <v>0</v>
      </c>
      <c r="Z85" s="5">
        <f>Handscoring_ErroI!P85</f>
        <v>1</v>
      </c>
      <c r="AA85" s="5">
        <f>Handscoring_Amy!P85</f>
        <v>0</v>
      </c>
      <c r="AB85" s="5">
        <f>Handscoring_ErroI!Q85</f>
        <v>1</v>
      </c>
      <c r="AC85" s="5">
        <f>Handscoring_Amy!Q85</f>
        <v>0</v>
      </c>
    </row>
    <row r="86" ht="14.25" customHeight="1">
      <c r="A86" s="3">
        <v>2927.0</v>
      </c>
      <c r="B86" s="3" t="s">
        <v>20</v>
      </c>
      <c r="C86" s="3" t="s">
        <v>693</v>
      </c>
      <c r="D86" s="5">
        <f>Handscoring_ErroI!D86</f>
        <v>1</v>
      </c>
      <c r="E86" s="5">
        <f>Handscoring_Amy!D86</f>
        <v>1</v>
      </c>
      <c r="F86" s="5">
        <f>Handscoring_ErroI!E86</f>
        <v>1</v>
      </c>
      <c r="G86" s="5">
        <f>Handscoring_Amy!E86</f>
        <v>1</v>
      </c>
      <c r="H86" s="5">
        <f>Handscoring_ErroI!F86</f>
        <v>1</v>
      </c>
      <c r="I86" s="5">
        <f>Handscoring_Amy!F86</f>
        <v>1</v>
      </c>
      <c r="J86" s="5">
        <f>Handscoring_ErroI!G86</f>
        <v>1</v>
      </c>
      <c r="K86" s="3">
        <f>Handscoring_Amy!G86</f>
        <v>1</v>
      </c>
      <c r="L86" s="3" t="s">
        <v>694</v>
      </c>
      <c r="M86" s="5">
        <f>Handscoring_ErroI!I86</f>
        <v>1</v>
      </c>
      <c r="N86" s="5">
        <f>Handscoring_Amy!I86</f>
        <v>0.5</v>
      </c>
      <c r="O86" s="5">
        <f>Handscoring_ErroI!J86</f>
        <v>0.5</v>
      </c>
      <c r="P86" s="5">
        <f>Handscoring_Amy!J86</f>
        <v>0</v>
      </c>
      <c r="Q86" s="5">
        <f>Handscoring_ErroI!K86</f>
        <v>0.5</v>
      </c>
      <c r="R86" s="3">
        <f>Handscoring_Amy!K86</f>
        <v>0</v>
      </c>
      <c r="S86" s="3" t="s">
        <v>695</v>
      </c>
      <c r="T86" s="5">
        <f>Handscoring_ErroI!M86</f>
        <v>0</v>
      </c>
      <c r="U86" s="5">
        <f>Handscoring_Amy!M86</f>
        <v>0</v>
      </c>
      <c r="V86" s="5">
        <f>Handscoring_ErroI!N86</f>
        <v>1</v>
      </c>
      <c r="W86" s="5">
        <f>Handscoring_Amy!N86</f>
        <v>0.8</v>
      </c>
      <c r="X86" s="5">
        <f>Handscoring_ErroI!O86</f>
        <v>1</v>
      </c>
      <c r="Y86" s="5">
        <f>Handscoring_Amy!O86</f>
        <v>1</v>
      </c>
      <c r="Z86" s="5">
        <f>Handscoring_ErroI!P86</f>
        <v>1</v>
      </c>
      <c r="AA86" s="5">
        <f>Handscoring_Amy!P86</f>
        <v>1</v>
      </c>
      <c r="AB86" s="5">
        <f>Handscoring_ErroI!Q86</f>
        <v>1</v>
      </c>
      <c r="AC86" s="5">
        <f>Handscoring_Amy!Q86</f>
        <v>0</v>
      </c>
    </row>
    <row r="87" ht="14.25" customHeight="1">
      <c r="A87" s="3">
        <v>2928.0</v>
      </c>
      <c r="B87" s="3" t="s">
        <v>20</v>
      </c>
      <c r="C87" s="3" t="s">
        <v>696</v>
      </c>
      <c r="D87" s="5">
        <f>Handscoring_ErroI!D87</f>
        <v>1</v>
      </c>
      <c r="E87" s="5">
        <f>Handscoring_Amy!D87</f>
        <v>1</v>
      </c>
      <c r="F87" s="5">
        <f>Handscoring_ErroI!E87</f>
        <v>1</v>
      </c>
      <c r="G87" s="5">
        <f>Handscoring_Amy!E87</f>
        <v>1</v>
      </c>
      <c r="H87" s="5">
        <f>Handscoring_ErroI!F87</f>
        <v>1</v>
      </c>
      <c r="I87" s="5">
        <f>Handscoring_Amy!F87</f>
        <v>1</v>
      </c>
      <c r="J87" s="5">
        <f>Handscoring_ErroI!G87</f>
        <v>1</v>
      </c>
      <c r="K87" s="3">
        <f>Handscoring_Amy!G87</f>
        <v>1</v>
      </c>
      <c r="L87" s="3" t="s">
        <v>697</v>
      </c>
      <c r="M87" s="5">
        <f>Handscoring_ErroI!I87</f>
        <v>2</v>
      </c>
      <c r="N87" s="5">
        <f>Handscoring_Amy!I87</f>
        <v>2</v>
      </c>
      <c r="O87" s="5">
        <f>Handscoring_ErroI!J87</f>
        <v>1</v>
      </c>
      <c r="P87" s="5">
        <f>Handscoring_Amy!J87</f>
        <v>1</v>
      </c>
      <c r="Q87" s="5">
        <f>Handscoring_ErroI!K87</f>
        <v>1</v>
      </c>
      <c r="R87" s="3">
        <f>Handscoring_Amy!K87</f>
        <v>0.5</v>
      </c>
      <c r="S87" s="3" t="s">
        <v>698</v>
      </c>
      <c r="T87" s="5">
        <f>Handscoring_ErroI!M87</f>
        <v>0</v>
      </c>
      <c r="U87" s="5">
        <f>Handscoring_Amy!M87</f>
        <v>0</v>
      </c>
      <c r="V87" s="5">
        <f>Handscoring_ErroI!N87</f>
        <v>1</v>
      </c>
      <c r="W87" s="5">
        <f>Handscoring_Amy!N87</f>
        <v>0</v>
      </c>
      <c r="X87" s="5">
        <f>Handscoring_ErroI!O87</f>
        <v>1</v>
      </c>
      <c r="Y87" s="5">
        <f>Handscoring_Amy!O87</f>
        <v>1</v>
      </c>
      <c r="Z87" s="5">
        <f>Handscoring_ErroI!P87</f>
        <v>1</v>
      </c>
      <c r="AA87" s="5">
        <f>Handscoring_Amy!P87</f>
        <v>1</v>
      </c>
      <c r="AB87" s="5">
        <f>Handscoring_ErroI!Q87</f>
        <v>1</v>
      </c>
      <c r="AC87" s="5">
        <f>Handscoring_Amy!Q87</f>
        <v>1</v>
      </c>
    </row>
    <row r="88" ht="14.25" customHeight="1">
      <c r="A88" s="3">
        <v>2929.0</v>
      </c>
      <c r="B88" s="3" t="s">
        <v>20</v>
      </c>
      <c r="C88" s="3" t="s">
        <v>699</v>
      </c>
      <c r="D88" s="5">
        <f>Handscoring_ErroI!D88</f>
        <v>1</v>
      </c>
      <c r="E88" s="5">
        <f>Handscoring_Amy!D88</f>
        <v>1</v>
      </c>
      <c r="F88" s="5">
        <f>Handscoring_ErroI!E88</f>
        <v>1</v>
      </c>
      <c r="G88" s="5">
        <f>Handscoring_Amy!E88</f>
        <v>1</v>
      </c>
      <c r="H88" s="5">
        <f>Handscoring_ErroI!F88</f>
        <v>1</v>
      </c>
      <c r="I88" s="5">
        <f>Handscoring_Amy!F88</f>
        <v>1</v>
      </c>
      <c r="J88" s="5">
        <f>Handscoring_ErroI!G88</f>
        <v>1</v>
      </c>
      <c r="K88" s="3">
        <f>Handscoring_Amy!G88</f>
        <v>1</v>
      </c>
      <c r="L88" s="3" t="s">
        <v>700</v>
      </c>
      <c r="M88" s="5">
        <f>Handscoring_ErroI!I88</f>
        <v>1</v>
      </c>
      <c r="N88" s="5">
        <f>Handscoring_Amy!I88</f>
        <v>1</v>
      </c>
      <c r="O88" s="5">
        <f>Handscoring_ErroI!J88</f>
        <v>0.5</v>
      </c>
      <c r="P88" s="5">
        <f>Handscoring_Amy!J88</f>
        <v>0.5</v>
      </c>
      <c r="Q88" s="5">
        <f>Handscoring_ErroI!K88</f>
        <v>1</v>
      </c>
      <c r="R88" s="3">
        <f>Handscoring_Amy!K88</f>
        <v>0.5</v>
      </c>
      <c r="S88" s="3" t="s">
        <v>701</v>
      </c>
      <c r="T88" s="5">
        <f>Handscoring_ErroI!M88</f>
        <v>0</v>
      </c>
      <c r="U88" s="5">
        <f>Handscoring_Amy!M88</f>
        <v>0</v>
      </c>
      <c r="V88" s="5">
        <f>Handscoring_ErroI!N88</f>
        <v>1</v>
      </c>
      <c r="W88" s="5">
        <f>Handscoring_Amy!N88</f>
        <v>1</v>
      </c>
      <c r="X88" s="5">
        <f>Handscoring_ErroI!O88</f>
        <v>0.5</v>
      </c>
      <c r="Y88" s="5">
        <f>Handscoring_Amy!O88</f>
        <v>0</v>
      </c>
      <c r="Z88" s="5">
        <f>Handscoring_ErroI!P88</f>
        <v>0.5</v>
      </c>
      <c r="AA88" s="5">
        <f>Handscoring_Amy!P88</f>
        <v>0</v>
      </c>
      <c r="AB88" s="5">
        <f>Handscoring_ErroI!Q88</f>
        <v>0.5</v>
      </c>
      <c r="AC88" s="5">
        <f>Handscoring_Amy!Q88</f>
        <v>0</v>
      </c>
    </row>
    <row r="89" ht="14.25" customHeight="1">
      <c r="A89" s="3">
        <v>2930.0</v>
      </c>
      <c r="B89" s="3" t="s">
        <v>20</v>
      </c>
      <c r="C89" s="3" t="s">
        <v>702</v>
      </c>
      <c r="D89" s="5">
        <f>Handscoring_ErroI!D89</f>
        <v>1</v>
      </c>
      <c r="E89" s="5">
        <f>Handscoring_Amy!D89</f>
        <v>1</v>
      </c>
      <c r="F89" s="5">
        <f>Handscoring_ErroI!E89</f>
        <v>1</v>
      </c>
      <c r="G89" s="5">
        <f>Handscoring_Amy!E89</f>
        <v>1</v>
      </c>
      <c r="H89" s="5">
        <f>Handscoring_ErroI!F89</f>
        <v>1</v>
      </c>
      <c r="I89" s="5">
        <f>Handscoring_Amy!F89</f>
        <v>1</v>
      </c>
      <c r="J89" s="5">
        <f>Handscoring_ErroI!G89</f>
        <v>1</v>
      </c>
      <c r="K89" s="3">
        <f>Handscoring_Amy!G89</f>
        <v>1</v>
      </c>
      <c r="L89" s="3" t="s">
        <v>703</v>
      </c>
      <c r="M89" s="5">
        <f>Handscoring_ErroI!I89</f>
        <v>2</v>
      </c>
      <c r="N89" s="5">
        <f>Handscoring_Amy!I89</f>
        <v>2</v>
      </c>
      <c r="O89" s="5">
        <f>Handscoring_ErroI!J89</f>
        <v>1</v>
      </c>
      <c r="P89" s="5">
        <f>Handscoring_Amy!J89</f>
        <v>1</v>
      </c>
      <c r="Q89" s="5">
        <f>Handscoring_ErroI!K89</f>
        <v>1</v>
      </c>
      <c r="R89" s="3">
        <f>Handscoring_Amy!K89</f>
        <v>1</v>
      </c>
      <c r="S89" s="3" t="s">
        <v>704</v>
      </c>
      <c r="T89" s="5">
        <f>Handscoring_ErroI!M89</f>
        <v>0</v>
      </c>
      <c r="U89" s="5">
        <f>Handscoring_Amy!M89</f>
        <v>0</v>
      </c>
      <c r="V89" s="5">
        <f>Handscoring_ErroI!N89</f>
        <v>1</v>
      </c>
      <c r="W89" s="5">
        <f>Handscoring_Amy!N89</f>
        <v>0.8</v>
      </c>
      <c r="X89" s="5">
        <f>Handscoring_ErroI!O89</f>
        <v>1</v>
      </c>
      <c r="Y89" s="5">
        <f>Handscoring_Amy!O89</f>
        <v>1</v>
      </c>
      <c r="Z89" s="5">
        <f>Handscoring_ErroI!P89</f>
        <v>1</v>
      </c>
      <c r="AA89" s="5">
        <f>Handscoring_Amy!P89</f>
        <v>0</v>
      </c>
      <c r="AB89" s="5">
        <f>Handscoring_ErroI!Q89</f>
        <v>1</v>
      </c>
      <c r="AC89" s="5">
        <f>Handscoring_Amy!Q89</f>
        <v>1</v>
      </c>
    </row>
    <row r="90" ht="14.25" customHeight="1">
      <c r="A90" s="3">
        <v>2931.0</v>
      </c>
      <c r="B90" s="3" t="s">
        <v>20</v>
      </c>
      <c r="C90" s="3" t="s">
        <v>705</v>
      </c>
      <c r="D90" s="5">
        <f>Handscoring_ErroI!D90</f>
        <v>1</v>
      </c>
      <c r="E90" s="5">
        <f>Handscoring_Amy!D90</f>
        <v>0</v>
      </c>
      <c r="F90" s="5">
        <f>Handscoring_ErroI!E90</f>
        <v>1</v>
      </c>
      <c r="G90" s="5">
        <f>Handscoring_Amy!E90</f>
        <v>0</v>
      </c>
      <c r="H90" s="5">
        <f>Handscoring_ErroI!F90</f>
        <v>0</v>
      </c>
      <c r="I90" s="5">
        <f>Handscoring_Amy!F90</f>
        <v>0</v>
      </c>
      <c r="J90" s="5">
        <f>Handscoring_ErroI!G90</f>
        <v>0</v>
      </c>
      <c r="K90" s="3">
        <f>Handscoring_Amy!G90</f>
        <v>0</v>
      </c>
      <c r="L90" s="3" t="s">
        <v>706</v>
      </c>
      <c r="M90" s="5">
        <f>Handscoring_ErroI!I90</f>
        <v>2</v>
      </c>
      <c r="N90" s="5">
        <f>Handscoring_Amy!I90</f>
        <v>1</v>
      </c>
      <c r="O90" s="5">
        <f>Handscoring_ErroI!J90</f>
        <v>1</v>
      </c>
      <c r="P90" s="5">
        <f>Handscoring_Amy!J90</f>
        <v>0.5</v>
      </c>
      <c r="Q90" s="5">
        <f>Handscoring_ErroI!K90</f>
        <v>1</v>
      </c>
      <c r="R90" s="3">
        <f>Handscoring_Amy!K90</f>
        <v>0.5</v>
      </c>
      <c r="S90" s="3" t="s">
        <v>707</v>
      </c>
      <c r="T90" s="5">
        <f>Handscoring_ErroI!M90</f>
        <v>0</v>
      </c>
      <c r="U90" s="5">
        <f>Handscoring_Amy!M90</f>
        <v>0</v>
      </c>
      <c r="V90" s="5">
        <f>Handscoring_ErroI!N90</f>
        <v>0.5</v>
      </c>
      <c r="W90" s="5">
        <f>Handscoring_Amy!N90</f>
        <v>0</v>
      </c>
      <c r="X90" s="5">
        <f>Handscoring_ErroI!O90</f>
        <v>1</v>
      </c>
      <c r="Y90" s="5">
        <f>Handscoring_Amy!O90</f>
        <v>0.5</v>
      </c>
      <c r="Z90" s="5">
        <f>Handscoring_ErroI!P90</f>
        <v>1</v>
      </c>
      <c r="AA90" s="5">
        <f>Handscoring_Amy!P90</f>
        <v>0</v>
      </c>
      <c r="AB90" s="5">
        <f>Handscoring_ErroI!Q90</f>
        <v>1</v>
      </c>
      <c r="AC90" s="5">
        <f>Handscoring_Amy!Q90</f>
        <v>0</v>
      </c>
    </row>
    <row r="91" ht="14.25" customHeight="1">
      <c r="A91" s="3">
        <v>2932.0</v>
      </c>
      <c r="B91" s="3" t="s">
        <v>20</v>
      </c>
      <c r="C91" s="3" t="s">
        <v>708</v>
      </c>
      <c r="D91" s="5">
        <f>Handscoring_ErroI!D91</f>
        <v>1</v>
      </c>
      <c r="E91" s="5">
        <f>Handscoring_Amy!D91</f>
        <v>1</v>
      </c>
      <c r="F91" s="5">
        <f>Handscoring_ErroI!E91</f>
        <v>1</v>
      </c>
      <c r="G91" s="5">
        <f>Handscoring_Amy!E91</f>
        <v>1</v>
      </c>
      <c r="H91" s="5">
        <f>Handscoring_ErroI!F91</f>
        <v>1</v>
      </c>
      <c r="I91" s="5">
        <f>Handscoring_Amy!F91</f>
        <v>1</v>
      </c>
      <c r="J91" s="5">
        <f>Handscoring_ErroI!G91</f>
        <v>1</v>
      </c>
      <c r="K91" s="3">
        <f>Handscoring_Amy!G91</f>
        <v>1</v>
      </c>
      <c r="L91" s="3" t="s">
        <v>709</v>
      </c>
      <c r="M91" s="5">
        <f>Handscoring_ErroI!I91</f>
        <v>1</v>
      </c>
      <c r="N91" s="5">
        <f>Handscoring_Amy!I91</f>
        <v>2</v>
      </c>
      <c r="O91" s="5">
        <f>Handscoring_ErroI!J91</f>
        <v>1</v>
      </c>
      <c r="P91" s="5">
        <f>Handscoring_Amy!J91</f>
        <v>1</v>
      </c>
      <c r="Q91" s="5">
        <f>Handscoring_ErroI!K91</f>
        <v>1</v>
      </c>
      <c r="R91" s="3">
        <f>Handscoring_Amy!K91</f>
        <v>0</v>
      </c>
      <c r="S91" s="3" t="s">
        <v>710</v>
      </c>
      <c r="T91" s="5">
        <f>Handscoring_ErroI!M91</f>
        <v>0</v>
      </c>
      <c r="U91" s="5">
        <f>Handscoring_Amy!M91</f>
        <v>0</v>
      </c>
      <c r="V91" s="5">
        <f>Handscoring_ErroI!N91</f>
        <v>1</v>
      </c>
      <c r="W91" s="5">
        <f>Handscoring_Amy!N91</f>
        <v>0</v>
      </c>
      <c r="X91" s="5">
        <f>Handscoring_ErroI!O91</f>
        <v>1</v>
      </c>
      <c r="Y91" s="5">
        <f>Handscoring_Amy!O91</f>
        <v>1</v>
      </c>
      <c r="Z91" s="5">
        <f>Handscoring_ErroI!P91</f>
        <v>1</v>
      </c>
      <c r="AA91" s="5">
        <f>Handscoring_Amy!P91</f>
        <v>1</v>
      </c>
      <c r="AB91" s="5">
        <f>Handscoring_ErroI!Q91</f>
        <v>1</v>
      </c>
      <c r="AC91" s="5">
        <f>Handscoring_Amy!Q91</f>
        <v>1</v>
      </c>
    </row>
    <row r="92" ht="14.25" customHeight="1">
      <c r="A92" s="3">
        <v>2959.0</v>
      </c>
      <c r="B92" s="3">
        <v>49.0</v>
      </c>
      <c r="C92" s="3" t="s">
        <v>726</v>
      </c>
      <c r="D92" s="5">
        <f>Handscoring_ErroI!D92</f>
        <v>0</v>
      </c>
      <c r="E92" s="5">
        <f>Handscoring_Amy!D92</f>
        <v>0</v>
      </c>
      <c r="F92" s="5">
        <f>Handscoring_ErroI!E92</f>
        <v>0</v>
      </c>
      <c r="G92" s="5">
        <f>Handscoring_Amy!E92</f>
        <v>0</v>
      </c>
      <c r="H92" s="5">
        <f>Handscoring_ErroI!F92</f>
        <v>1</v>
      </c>
      <c r="I92" s="5">
        <f>Handscoring_Amy!F92</f>
        <v>0</v>
      </c>
      <c r="J92" s="5">
        <f>Handscoring_ErroI!G92</f>
        <v>0.5</v>
      </c>
      <c r="K92" s="3">
        <f>Handscoring_Amy!G92</f>
        <v>0</v>
      </c>
      <c r="L92" s="3" t="s">
        <v>727</v>
      </c>
      <c r="M92" s="5">
        <f>Handscoring_ErroI!I92</f>
        <v>1</v>
      </c>
      <c r="N92" s="5">
        <f>Handscoring_Amy!I92</f>
        <v>0</v>
      </c>
      <c r="O92" s="5">
        <f>Handscoring_ErroI!J92</f>
        <v>0</v>
      </c>
      <c r="P92" s="5">
        <f>Handscoring_Amy!J92</f>
        <v>0</v>
      </c>
      <c r="Q92" s="5">
        <f>Handscoring_ErroI!K92</f>
        <v>0.5</v>
      </c>
      <c r="R92" s="3">
        <f>Handscoring_Amy!K92</f>
        <v>0</v>
      </c>
      <c r="S92" s="3" t="s">
        <v>728</v>
      </c>
      <c r="T92" s="5">
        <f>Handscoring_ErroI!M92</f>
        <v>0</v>
      </c>
      <c r="U92" s="5">
        <f>Handscoring_Amy!M92</f>
        <v>0</v>
      </c>
      <c r="V92" s="5">
        <f>Handscoring_ErroI!N92</f>
        <v>0.5</v>
      </c>
      <c r="W92" s="5">
        <f>Handscoring_Amy!N92</f>
        <v>0</v>
      </c>
      <c r="X92" s="5">
        <f>Handscoring_ErroI!O92</f>
        <v>0</v>
      </c>
      <c r="Y92" s="5">
        <f>Handscoring_Amy!O92</f>
        <v>0</v>
      </c>
      <c r="Z92" s="5">
        <f>Handscoring_ErroI!P92</f>
        <v>0</v>
      </c>
      <c r="AA92" s="5">
        <f>Handscoring_Amy!P92</f>
        <v>0</v>
      </c>
      <c r="AB92" s="5">
        <f>Handscoring_ErroI!Q92</f>
        <v>0</v>
      </c>
      <c r="AC92" s="5">
        <f>Handscoring_Amy!Q92</f>
        <v>0</v>
      </c>
    </row>
    <row r="93" ht="14.25" customHeight="1">
      <c r="A93" s="3">
        <v>2960.0</v>
      </c>
      <c r="B93" s="3">
        <v>49.0</v>
      </c>
      <c r="C93" s="3" t="s">
        <v>729</v>
      </c>
      <c r="D93" s="5">
        <f>Handscoring_ErroI!D93</f>
        <v>0</v>
      </c>
      <c r="E93" s="5">
        <f>Handscoring_Amy!D93</f>
        <v>0</v>
      </c>
      <c r="F93" s="5">
        <f>Handscoring_ErroI!E93</f>
        <v>0</v>
      </c>
      <c r="G93" s="5">
        <f>Handscoring_Amy!E93</f>
        <v>0</v>
      </c>
      <c r="H93" s="5">
        <f>Handscoring_ErroI!F93</f>
        <v>1</v>
      </c>
      <c r="I93" s="5">
        <f>Handscoring_Amy!F93</f>
        <v>0</v>
      </c>
      <c r="J93" s="5">
        <f>Handscoring_ErroI!G93</f>
        <v>1</v>
      </c>
      <c r="K93" s="3">
        <f>Handscoring_Amy!G93</f>
        <v>0</v>
      </c>
      <c r="L93" s="3" t="s">
        <v>730</v>
      </c>
      <c r="M93" s="5">
        <f>Handscoring_ErroI!I93</f>
        <v>1</v>
      </c>
      <c r="N93" s="5">
        <f>Handscoring_Amy!I93</f>
        <v>0</v>
      </c>
      <c r="O93" s="5">
        <f>Handscoring_ErroI!J93</f>
        <v>0</v>
      </c>
      <c r="P93" s="5">
        <f>Handscoring_Amy!J93</f>
        <v>0</v>
      </c>
      <c r="Q93" s="5">
        <f>Handscoring_ErroI!K93</f>
        <v>0</v>
      </c>
      <c r="R93" s="3">
        <f>Handscoring_Amy!K93</f>
        <v>0</v>
      </c>
      <c r="S93" s="3" t="s">
        <v>731</v>
      </c>
      <c r="T93" s="5">
        <f>Handscoring_ErroI!M93</f>
        <v>0</v>
      </c>
      <c r="U93" s="5">
        <f>Handscoring_Amy!M93</f>
        <v>0</v>
      </c>
      <c r="V93" s="5">
        <f>Handscoring_ErroI!N93</f>
        <v>1</v>
      </c>
      <c r="W93" s="5">
        <f>Handscoring_Amy!N93</f>
        <v>0.8</v>
      </c>
      <c r="X93" s="5">
        <f>Handscoring_ErroI!O93</f>
        <v>1</v>
      </c>
      <c r="Y93" s="5">
        <f>Handscoring_Amy!O93</f>
        <v>0</v>
      </c>
      <c r="Z93" s="5">
        <f>Handscoring_ErroI!P93</f>
        <v>1</v>
      </c>
      <c r="AA93" s="5">
        <f>Handscoring_Amy!P93</f>
        <v>0</v>
      </c>
      <c r="AB93" s="5">
        <f>Handscoring_ErroI!Q93</f>
        <v>1</v>
      </c>
      <c r="AC93" s="5">
        <f>Handscoring_Amy!Q93</f>
        <v>0</v>
      </c>
    </row>
    <row r="94" ht="14.25" customHeight="1">
      <c r="A94" s="3">
        <v>2961.0</v>
      </c>
      <c r="B94" s="3">
        <v>49.0</v>
      </c>
      <c r="C94" s="3" t="s">
        <v>732</v>
      </c>
      <c r="D94" s="5">
        <f>Handscoring_ErroI!D94</f>
        <v>1</v>
      </c>
      <c r="E94" s="5">
        <f>Handscoring_Amy!D94</f>
        <v>0</v>
      </c>
      <c r="F94" s="5">
        <f>Handscoring_ErroI!E94</f>
        <v>1</v>
      </c>
      <c r="G94" s="5">
        <f>Handscoring_Amy!E94</f>
        <v>0</v>
      </c>
      <c r="H94" s="5">
        <f>Handscoring_ErroI!F94</f>
        <v>1</v>
      </c>
      <c r="I94" s="5">
        <f>Handscoring_Amy!F94</f>
        <v>0</v>
      </c>
      <c r="J94" s="5">
        <f>Handscoring_ErroI!G94</f>
        <v>1</v>
      </c>
      <c r="K94" s="3">
        <f>Handscoring_Amy!G94</f>
        <v>0</v>
      </c>
      <c r="L94" s="3" t="s">
        <v>733</v>
      </c>
      <c r="M94" s="5">
        <f>Handscoring_ErroI!I94</f>
        <v>1</v>
      </c>
      <c r="N94" s="5">
        <f>Handscoring_Amy!I94</f>
        <v>0</v>
      </c>
      <c r="O94" s="5">
        <f>Handscoring_ErroI!J94</f>
        <v>1</v>
      </c>
      <c r="P94" s="5">
        <f>Handscoring_Amy!J94</f>
        <v>0</v>
      </c>
      <c r="Q94" s="5">
        <f>Handscoring_ErroI!K94</f>
        <v>1</v>
      </c>
      <c r="R94" s="3">
        <f>Handscoring_Amy!K94</f>
        <v>0</v>
      </c>
      <c r="S94" s="3" t="s">
        <v>734</v>
      </c>
      <c r="T94" s="5">
        <f>Handscoring_ErroI!M94</f>
        <v>0</v>
      </c>
      <c r="U94" s="5">
        <f>Handscoring_Amy!M94</f>
        <v>0</v>
      </c>
      <c r="V94" s="5">
        <f>Handscoring_ErroI!N94</f>
        <v>0</v>
      </c>
      <c r="W94" s="5">
        <f>Handscoring_Amy!N94</f>
        <v>0.5</v>
      </c>
      <c r="X94" s="5">
        <f>Handscoring_ErroI!O94</f>
        <v>0</v>
      </c>
      <c r="Y94" s="5">
        <f>Handscoring_Amy!O94</f>
        <v>0</v>
      </c>
      <c r="Z94" s="5">
        <f>Handscoring_ErroI!P94</f>
        <v>0</v>
      </c>
      <c r="AA94" s="5">
        <f>Handscoring_Amy!P94</f>
        <v>0</v>
      </c>
      <c r="AB94" s="5">
        <f>Handscoring_ErroI!Q94</f>
        <v>0</v>
      </c>
      <c r="AC94" s="5">
        <f>Handscoring_Amy!Q94</f>
        <v>0</v>
      </c>
    </row>
    <row r="95" ht="14.25" customHeight="1">
      <c r="A95" s="3">
        <v>2962.0</v>
      </c>
      <c r="B95" s="3">
        <v>49.0</v>
      </c>
      <c r="C95" s="3" t="s">
        <v>735</v>
      </c>
      <c r="D95" s="5">
        <f>Handscoring_ErroI!D95</f>
        <v>1</v>
      </c>
      <c r="E95" s="5">
        <f>Handscoring_Amy!D95</f>
        <v>0</v>
      </c>
      <c r="F95" s="5">
        <f>Handscoring_ErroI!E95</f>
        <v>1</v>
      </c>
      <c r="G95" s="5">
        <f>Handscoring_Amy!E95</f>
        <v>0</v>
      </c>
      <c r="H95" s="5">
        <f>Handscoring_ErroI!F95</f>
        <v>1</v>
      </c>
      <c r="I95" s="5">
        <f>Handscoring_Amy!F95</f>
        <v>0</v>
      </c>
      <c r="J95" s="5">
        <f>Handscoring_ErroI!G95</f>
        <v>0.8</v>
      </c>
      <c r="K95" s="3">
        <f>Handscoring_Amy!G95</f>
        <v>0</v>
      </c>
      <c r="L95" s="3" t="s">
        <v>736</v>
      </c>
      <c r="M95" s="5">
        <f>Handscoring_ErroI!I95</f>
        <v>1</v>
      </c>
      <c r="N95" s="5">
        <f>Handscoring_Amy!I95</f>
        <v>0</v>
      </c>
      <c r="O95" s="5">
        <f>Handscoring_ErroI!J95</f>
        <v>0</v>
      </c>
      <c r="P95" s="5">
        <f>Handscoring_Amy!J95</f>
        <v>0</v>
      </c>
      <c r="Q95" s="5">
        <f>Handscoring_ErroI!K95</f>
        <v>0.5</v>
      </c>
      <c r="R95" s="3">
        <f>Handscoring_Amy!K95</f>
        <v>0</v>
      </c>
      <c r="S95" s="3" t="s">
        <v>737</v>
      </c>
      <c r="T95" s="5">
        <f>Handscoring_ErroI!M95</f>
        <v>0</v>
      </c>
      <c r="U95" s="5">
        <f>Handscoring_Amy!M95</f>
        <v>0</v>
      </c>
      <c r="V95" s="5">
        <f>Handscoring_ErroI!N95</f>
        <v>1</v>
      </c>
      <c r="W95" s="5">
        <f>Handscoring_Amy!N95</f>
        <v>0.8</v>
      </c>
      <c r="X95" s="5">
        <f>Handscoring_ErroI!O95</f>
        <v>0</v>
      </c>
      <c r="Y95" s="5">
        <f>Handscoring_Amy!O95</f>
        <v>0</v>
      </c>
      <c r="Z95" s="5">
        <f>Handscoring_ErroI!P95</f>
        <v>1</v>
      </c>
      <c r="AA95" s="5">
        <f>Handscoring_Amy!P95</f>
        <v>0</v>
      </c>
      <c r="AB95" s="5">
        <f>Handscoring_ErroI!Q95</f>
        <v>1</v>
      </c>
      <c r="AC95" s="5">
        <f>Handscoring_Amy!Q95</f>
        <v>0</v>
      </c>
    </row>
    <row r="96" ht="14.25" customHeight="1">
      <c r="A96" s="3">
        <v>2963.0</v>
      </c>
      <c r="B96" s="3">
        <v>49.0</v>
      </c>
      <c r="C96" s="3" t="s">
        <v>738</v>
      </c>
      <c r="D96" s="5">
        <f>Handscoring_ErroI!D96</f>
        <v>1</v>
      </c>
      <c r="E96" s="5">
        <f>Handscoring_Amy!D96</f>
        <v>0</v>
      </c>
      <c r="F96" s="5">
        <f>Handscoring_ErroI!E96</f>
        <v>0</v>
      </c>
      <c r="G96" s="5">
        <f>Handscoring_Amy!E96</f>
        <v>0</v>
      </c>
      <c r="H96" s="5">
        <f>Handscoring_ErroI!F96</f>
        <v>0</v>
      </c>
      <c r="I96" s="5">
        <f>Handscoring_Amy!F96</f>
        <v>0</v>
      </c>
      <c r="J96" s="5">
        <f>Handscoring_ErroI!G96</f>
        <v>0</v>
      </c>
      <c r="K96" s="3">
        <f>Handscoring_Amy!G96</f>
        <v>0</v>
      </c>
      <c r="L96" s="3" t="s">
        <v>739</v>
      </c>
      <c r="M96" s="5">
        <f>Handscoring_ErroI!I96</f>
        <v>0</v>
      </c>
      <c r="N96" s="5">
        <f>Handscoring_Amy!I96</f>
        <v>0</v>
      </c>
      <c r="O96" s="5">
        <f>Handscoring_ErroI!J96</f>
        <v>0</v>
      </c>
      <c r="P96" s="5">
        <f>Handscoring_Amy!J96</f>
        <v>0</v>
      </c>
      <c r="Q96" s="5">
        <f>Handscoring_ErroI!K96</f>
        <v>0</v>
      </c>
      <c r="R96" s="3">
        <f>Handscoring_Amy!K96</f>
        <v>0</v>
      </c>
      <c r="S96" s="3" t="s">
        <v>740</v>
      </c>
      <c r="T96" s="5">
        <f>Handscoring_ErroI!M96</f>
        <v>0</v>
      </c>
      <c r="U96" s="5">
        <f>Handscoring_Amy!M96</f>
        <v>0</v>
      </c>
      <c r="V96" s="5">
        <f>Handscoring_ErroI!N96</f>
        <v>0.8</v>
      </c>
      <c r="W96" s="5">
        <f>Handscoring_Amy!N96</f>
        <v>0</v>
      </c>
      <c r="X96" s="5">
        <f>Handscoring_ErroI!O96</f>
        <v>0.5</v>
      </c>
      <c r="Y96" s="5">
        <f>Handscoring_Amy!O96</f>
        <v>0.5</v>
      </c>
      <c r="Z96" s="5">
        <f>Handscoring_ErroI!P96</f>
        <v>0</v>
      </c>
      <c r="AA96" s="5">
        <f>Handscoring_Amy!P96</f>
        <v>0</v>
      </c>
      <c r="AB96" s="5">
        <f>Handscoring_ErroI!Q96</f>
        <v>0</v>
      </c>
      <c r="AC96" s="5">
        <f>Handscoring_Amy!Q96</f>
        <v>0</v>
      </c>
    </row>
    <row r="97" ht="14.25" customHeight="1">
      <c r="A97" s="3">
        <v>2964.0</v>
      </c>
      <c r="B97" s="3">
        <v>49.0</v>
      </c>
      <c r="C97" s="3" t="s">
        <v>741</v>
      </c>
      <c r="D97" s="5">
        <f>Handscoring_ErroI!D97</f>
        <v>1</v>
      </c>
      <c r="E97" s="5">
        <f>Handscoring_Amy!D97</f>
        <v>0</v>
      </c>
      <c r="F97" s="5">
        <f>Handscoring_ErroI!E97</f>
        <v>1</v>
      </c>
      <c r="G97" s="5">
        <f>Handscoring_Amy!E97</f>
        <v>0</v>
      </c>
      <c r="H97" s="5">
        <f>Handscoring_ErroI!F97</f>
        <v>1</v>
      </c>
      <c r="I97" s="5">
        <f>Handscoring_Amy!F97</f>
        <v>0</v>
      </c>
      <c r="J97" s="5">
        <f>Handscoring_ErroI!G97</f>
        <v>1</v>
      </c>
      <c r="K97" s="3">
        <f>Handscoring_Amy!G97</f>
        <v>0</v>
      </c>
      <c r="L97" s="3" t="s">
        <v>742</v>
      </c>
      <c r="M97" s="5">
        <f>Handscoring_ErroI!I97</f>
        <v>1</v>
      </c>
      <c r="N97" s="5">
        <f>Handscoring_Amy!I97</f>
        <v>0</v>
      </c>
      <c r="O97" s="5">
        <f>Handscoring_ErroI!J97</f>
        <v>0</v>
      </c>
      <c r="P97" s="5">
        <f>Handscoring_Amy!J97</f>
        <v>0</v>
      </c>
      <c r="Q97" s="5">
        <f>Handscoring_ErroI!K97</f>
        <v>0.5</v>
      </c>
      <c r="R97" s="3">
        <f>Handscoring_Amy!K97</f>
        <v>0</v>
      </c>
      <c r="S97" s="3" t="s">
        <v>743</v>
      </c>
      <c r="T97" s="5">
        <f>Handscoring_ErroI!M97</f>
        <v>0</v>
      </c>
      <c r="U97" s="5">
        <f>Handscoring_Amy!M97</f>
        <v>0</v>
      </c>
      <c r="V97" s="5">
        <f>Handscoring_ErroI!N97</f>
        <v>0.5</v>
      </c>
      <c r="W97" s="5">
        <f>Handscoring_Amy!N97</f>
        <v>0</v>
      </c>
      <c r="X97" s="5">
        <f>Handscoring_ErroI!O97</f>
        <v>0</v>
      </c>
      <c r="Y97" s="5">
        <f>Handscoring_Amy!O97</f>
        <v>0</v>
      </c>
      <c r="Z97" s="5">
        <f>Handscoring_ErroI!P97</f>
        <v>0</v>
      </c>
      <c r="AA97" s="5">
        <f>Handscoring_Amy!P97</f>
        <v>0</v>
      </c>
      <c r="AB97" s="5" t="str">
        <f>Handscoring_ErroI!Q97</f>
        <v/>
      </c>
      <c r="AC97" s="5">
        <f>Handscoring_Amy!Q97</f>
        <v>0</v>
      </c>
    </row>
    <row r="98" ht="14.25" customHeight="1">
      <c r="A98" s="3">
        <v>19143.0</v>
      </c>
      <c r="B98" s="3">
        <v>49.0</v>
      </c>
      <c r="C98" s="3" t="s">
        <v>4040</v>
      </c>
      <c r="D98" s="5">
        <f>Handscoring_ErroI!D98</f>
        <v>0</v>
      </c>
      <c r="E98" s="5">
        <f>Handscoring_Amy!D98</f>
        <v>0</v>
      </c>
      <c r="F98" s="5">
        <f>Handscoring_ErroI!E98</f>
        <v>0</v>
      </c>
      <c r="G98" s="5">
        <f>Handscoring_Amy!E98</f>
        <v>0</v>
      </c>
      <c r="H98" s="5">
        <f>Handscoring_ErroI!F98</f>
        <v>0</v>
      </c>
      <c r="I98" s="5">
        <f>Handscoring_Amy!F98</f>
        <v>0</v>
      </c>
      <c r="J98" s="5">
        <f>Handscoring_ErroI!G98</f>
        <v>0</v>
      </c>
      <c r="K98" s="3">
        <f>Handscoring_Amy!G98</f>
        <v>0</v>
      </c>
      <c r="L98" s="3" t="s">
        <v>4041</v>
      </c>
      <c r="M98" s="5">
        <f>Handscoring_ErroI!I98</f>
        <v>2</v>
      </c>
      <c r="N98" s="5">
        <f>Handscoring_Amy!I98</f>
        <v>1</v>
      </c>
      <c r="O98" s="5">
        <f>Handscoring_ErroI!J98</f>
        <v>1</v>
      </c>
      <c r="P98" s="5">
        <f>Handscoring_Amy!J98</f>
        <v>0.5</v>
      </c>
      <c r="Q98" s="5">
        <f>Handscoring_ErroI!K98</f>
        <v>1</v>
      </c>
      <c r="R98" s="3">
        <f>Handscoring_Amy!K98</f>
        <v>0.5</v>
      </c>
      <c r="S98" s="3" t="s">
        <v>4042</v>
      </c>
      <c r="T98" s="5">
        <f>Handscoring_ErroI!M98</f>
        <v>0</v>
      </c>
      <c r="U98" s="5">
        <f>Handscoring_Amy!M98</f>
        <v>0</v>
      </c>
      <c r="V98" s="5">
        <f>Handscoring_ErroI!N98</f>
        <v>0.8</v>
      </c>
      <c r="W98" s="5">
        <f>Handscoring_Amy!N98</f>
        <v>1</v>
      </c>
      <c r="X98" s="5">
        <f>Handscoring_ErroI!O98</f>
        <v>0.8</v>
      </c>
      <c r="Y98" s="5">
        <f>Handscoring_Amy!O98</f>
        <v>0</v>
      </c>
      <c r="Z98" s="5">
        <f>Handscoring_ErroI!P98</f>
        <v>1</v>
      </c>
      <c r="AA98" s="5">
        <f>Handscoring_Amy!P98</f>
        <v>0</v>
      </c>
      <c r="AB98" s="5">
        <f>Handscoring_ErroI!Q98</f>
        <v>1</v>
      </c>
      <c r="AC98" s="5">
        <f>Handscoring_Amy!Q98</f>
        <v>0</v>
      </c>
    </row>
    <row r="99" ht="14.25" customHeight="1">
      <c r="A99" s="3">
        <v>19514.0</v>
      </c>
      <c r="B99" s="3">
        <v>49.0</v>
      </c>
      <c r="C99" s="3" t="s">
        <v>4049</v>
      </c>
      <c r="D99" s="5">
        <f>Handscoring_ErroI!D99</f>
        <v>1</v>
      </c>
      <c r="E99" s="5">
        <f>Handscoring_Amy!D99</f>
        <v>1</v>
      </c>
      <c r="F99" s="5">
        <f>Handscoring_ErroI!E99</f>
        <v>1</v>
      </c>
      <c r="G99" s="5">
        <f>Handscoring_Amy!E99</f>
        <v>1</v>
      </c>
      <c r="H99" s="5">
        <f>Handscoring_ErroI!F99</f>
        <v>1</v>
      </c>
      <c r="I99" s="5">
        <f>Handscoring_Amy!F99</f>
        <v>1</v>
      </c>
      <c r="J99" s="5">
        <f>Handscoring_ErroI!G99</f>
        <v>1</v>
      </c>
      <c r="K99" s="3">
        <f>Handscoring_Amy!G99</f>
        <v>1</v>
      </c>
      <c r="L99" s="3" t="s">
        <v>4050</v>
      </c>
      <c r="M99" s="5">
        <f>Handscoring_ErroI!I99</f>
        <v>1</v>
      </c>
      <c r="N99" s="5">
        <f>Handscoring_Amy!I99</f>
        <v>2</v>
      </c>
      <c r="O99" s="5">
        <f>Handscoring_ErroI!J99</f>
        <v>1</v>
      </c>
      <c r="P99" s="5">
        <f>Handscoring_Amy!J99</f>
        <v>1</v>
      </c>
      <c r="Q99" s="5">
        <f>Handscoring_ErroI!K99</f>
        <v>1</v>
      </c>
      <c r="R99" s="3">
        <f>Handscoring_Amy!K99</f>
        <v>1</v>
      </c>
      <c r="S99" s="3" t="s">
        <v>4051</v>
      </c>
      <c r="T99" s="5">
        <f>Handscoring_ErroI!M99</f>
        <v>0</v>
      </c>
      <c r="U99" s="5">
        <f>Handscoring_Amy!M99</f>
        <v>0</v>
      </c>
      <c r="V99" s="5">
        <f>Handscoring_ErroI!N99</f>
        <v>1</v>
      </c>
      <c r="W99" s="5">
        <f>Handscoring_Amy!N99</f>
        <v>1</v>
      </c>
      <c r="X99" s="5">
        <f>Handscoring_ErroI!O99</f>
        <v>1</v>
      </c>
      <c r="Y99" s="5">
        <f>Handscoring_Amy!O99</f>
        <v>1</v>
      </c>
      <c r="Z99" s="5">
        <f>Handscoring_ErroI!P99</f>
        <v>1</v>
      </c>
      <c r="AA99" s="5">
        <f>Handscoring_Amy!P99</f>
        <v>0</v>
      </c>
      <c r="AB99" s="5">
        <f>Handscoring_ErroI!Q99</f>
        <v>1</v>
      </c>
      <c r="AC99" s="5">
        <f>Handscoring_Amy!Q99</f>
        <v>1</v>
      </c>
    </row>
    <row r="100" ht="14.25" customHeight="1">
      <c r="A100" s="3">
        <v>19686.0</v>
      </c>
      <c r="B100" s="3">
        <v>49.0</v>
      </c>
      <c r="C100" s="3" t="s">
        <v>4052</v>
      </c>
      <c r="D100" s="5">
        <f>Handscoring_ErroI!D100</f>
        <v>0</v>
      </c>
      <c r="E100" s="5">
        <f>Handscoring_Amy!D100</f>
        <v>0</v>
      </c>
      <c r="F100" s="5">
        <f>Handscoring_ErroI!E100</f>
        <v>0</v>
      </c>
      <c r="G100" s="5">
        <f>Handscoring_Amy!E100</f>
        <v>0</v>
      </c>
      <c r="H100" s="5">
        <f>Handscoring_ErroI!F100</f>
        <v>1</v>
      </c>
      <c r="I100" s="5">
        <f>Handscoring_Amy!F100</f>
        <v>1</v>
      </c>
      <c r="J100" s="5">
        <f>Handscoring_ErroI!G100</f>
        <v>1</v>
      </c>
      <c r="K100" s="3">
        <f>Handscoring_Amy!G100</f>
        <v>0</v>
      </c>
      <c r="L100" s="3" t="s">
        <v>4053</v>
      </c>
      <c r="M100" s="5">
        <f>Handscoring_ErroI!I100</f>
        <v>1</v>
      </c>
      <c r="N100" s="5">
        <f>Handscoring_Amy!I100</f>
        <v>2</v>
      </c>
      <c r="O100" s="5">
        <f>Handscoring_ErroI!J100</f>
        <v>1</v>
      </c>
      <c r="P100" s="5">
        <f>Handscoring_Amy!J100</f>
        <v>1</v>
      </c>
      <c r="Q100" s="5">
        <f>Handscoring_ErroI!K100</f>
        <v>1</v>
      </c>
      <c r="R100" s="3">
        <f>Handscoring_Amy!K100</f>
        <v>1</v>
      </c>
      <c r="S100" s="3" t="s">
        <v>4054</v>
      </c>
      <c r="T100" s="5">
        <f>Handscoring_ErroI!M100</f>
        <v>0</v>
      </c>
      <c r="U100" s="5">
        <f>Handscoring_Amy!M100</f>
        <v>0</v>
      </c>
      <c r="V100" s="5">
        <f>Handscoring_ErroI!N100</f>
        <v>1</v>
      </c>
      <c r="W100" s="5">
        <f>Handscoring_Amy!N100</f>
        <v>1</v>
      </c>
      <c r="X100" s="5">
        <f>Handscoring_ErroI!O100</f>
        <v>0.5</v>
      </c>
      <c r="Y100" s="5">
        <f>Handscoring_Amy!O100</f>
        <v>0</v>
      </c>
      <c r="Z100" s="5">
        <f>Handscoring_ErroI!P100</f>
        <v>0</v>
      </c>
      <c r="AA100" s="5">
        <f>Handscoring_Amy!P100</f>
        <v>0</v>
      </c>
      <c r="AB100" s="5">
        <f>Handscoring_ErroI!Q100</f>
        <v>1</v>
      </c>
      <c r="AC100" s="5">
        <f>Handscoring_Amy!Q100</f>
        <v>0</v>
      </c>
    </row>
    <row r="101" ht="14.25" customHeight="1">
      <c r="A101" s="3">
        <v>23871.0</v>
      </c>
      <c r="B101" s="3">
        <v>49.0</v>
      </c>
      <c r="C101" s="3" t="s">
        <v>4330</v>
      </c>
      <c r="D101" s="5">
        <f>Handscoring_ErroI!D101</f>
        <v>1</v>
      </c>
      <c r="E101" s="5">
        <f>Handscoring_Amy!D101</f>
        <v>0</v>
      </c>
      <c r="F101" s="5">
        <f>Handscoring_ErroI!E101</f>
        <v>1</v>
      </c>
      <c r="G101" s="5">
        <f>Handscoring_Amy!E101</f>
        <v>0</v>
      </c>
      <c r="H101" s="5">
        <f>Handscoring_ErroI!F101</f>
        <v>0</v>
      </c>
      <c r="I101" s="5">
        <f>Handscoring_Amy!F101</f>
        <v>0</v>
      </c>
      <c r="J101" s="5">
        <f>Handscoring_ErroI!G101</f>
        <v>0</v>
      </c>
      <c r="K101" s="3">
        <f>Handscoring_Amy!G101</f>
        <v>0</v>
      </c>
      <c r="L101" s="3" t="s">
        <v>4331</v>
      </c>
      <c r="M101" s="5">
        <f>Handscoring_ErroI!I101</f>
        <v>0</v>
      </c>
      <c r="N101" s="5">
        <f>Handscoring_Amy!I101</f>
        <v>0</v>
      </c>
      <c r="O101" s="5">
        <f>Handscoring_ErroI!J101</f>
        <v>0</v>
      </c>
      <c r="P101" s="5">
        <f>Handscoring_Amy!J101</f>
        <v>0</v>
      </c>
      <c r="Q101" s="5">
        <f>Handscoring_ErroI!K101</f>
        <v>0</v>
      </c>
      <c r="R101" s="3">
        <f>Handscoring_Amy!K101</f>
        <v>0</v>
      </c>
      <c r="S101" s="3" t="s">
        <v>4332</v>
      </c>
      <c r="T101" s="5">
        <f>Handscoring_ErroI!M101</f>
        <v>0</v>
      </c>
      <c r="U101" s="5">
        <f>Handscoring_Amy!M101</f>
        <v>0</v>
      </c>
      <c r="V101" s="5">
        <f>Handscoring_ErroI!N101</f>
        <v>0</v>
      </c>
      <c r="W101" s="5">
        <f>Handscoring_Amy!N101</f>
        <v>0</v>
      </c>
      <c r="X101" s="5">
        <f>Handscoring_ErroI!O101</f>
        <v>0.8</v>
      </c>
      <c r="Y101" s="5">
        <f>Handscoring_Amy!O101</f>
        <v>0</v>
      </c>
      <c r="Z101" s="5">
        <f>Handscoring_ErroI!P101</f>
        <v>1</v>
      </c>
      <c r="AA101" s="5">
        <f>Handscoring_Amy!P101</f>
        <v>0</v>
      </c>
      <c r="AB101" s="5">
        <f>Handscoring_ErroI!Q101</f>
        <v>1</v>
      </c>
      <c r="AC101" s="5">
        <f>Handscoring_Amy!Q101</f>
        <v>0</v>
      </c>
    </row>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5" t="s">
        <v>9618</v>
      </c>
      <c r="B1" s="5">
        <v>1.0</v>
      </c>
      <c r="C1" s="5">
        <v>0.0</v>
      </c>
      <c r="D1" s="5" t="s">
        <v>9656</v>
      </c>
      <c r="E1" s="5"/>
      <c r="F1" s="5"/>
      <c r="G1" s="5" t="s">
        <v>9657</v>
      </c>
      <c r="H1" s="5">
        <v>1.0</v>
      </c>
      <c r="I1" s="5">
        <v>2.0</v>
      </c>
      <c r="J1" s="5"/>
      <c r="K1" s="5"/>
      <c r="L1" s="5" t="s">
        <v>9658</v>
      </c>
      <c r="M1" s="5">
        <v>1.0</v>
      </c>
      <c r="N1" s="5">
        <v>0.0</v>
      </c>
      <c r="O1" s="5" t="s">
        <v>9656</v>
      </c>
      <c r="P1" s="5"/>
      <c r="Q1" s="5"/>
      <c r="S1" s="5" t="s">
        <v>9659</v>
      </c>
      <c r="T1" s="5" t="s">
        <v>9660</v>
      </c>
      <c r="U1" s="5"/>
      <c r="V1" s="5"/>
      <c r="W1" s="5"/>
      <c r="X1" s="5"/>
      <c r="Y1" s="5"/>
      <c r="Z1" s="5"/>
    </row>
    <row r="2">
      <c r="A2" s="5">
        <v>1.0</v>
      </c>
      <c r="B2" s="5">
        <f>COUNTIFS(Handscoring_Comparison!$D$2:$D$101,1, Handscoring_Comparison!$E$2:$E$101, 1)</f>
        <v>83</v>
      </c>
      <c r="C2" s="5">
        <f>COUNTIFS(Handscoring_Comparison!D2:D101,1, Handscoring_Comparison!E2:E101,0)</f>
        <v>7</v>
      </c>
      <c r="D2" s="5">
        <f t="shared" ref="D2:D3" si="2">SUM(B2:C2)</f>
        <v>90</v>
      </c>
      <c r="E2" s="5"/>
      <c r="F2" s="5"/>
      <c r="G2" s="5">
        <v>1.0</v>
      </c>
      <c r="H2" s="5">
        <f t="shared" ref="H2:I2" si="1">($G2-H1)^2</f>
        <v>0</v>
      </c>
      <c r="I2" s="5">
        <f t="shared" si="1"/>
        <v>1</v>
      </c>
      <c r="J2" s="5"/>
      <c r="K2" s="5"/>
      <c r="L2" s="5">
        <v>1.0</v>
      </c>
      <c r="M2" s="5">
        <f>B4*D2/$D$4</f>
        <v>75.45454545</v>
      </c>
      <c r="N2" s="5">
        <f>C4*D2/$D$4</f>
        <v>14.54545455</v>
      </c>
      <c r="O2" s="5">
        <f t="shared" ref="O2:O3" si="4">SUM(M2:N2)</f>
        <v>90</v>
      </c>
      <c r="P2" s="5"/>
      <c r="Q2" s="5"/>
      <c r="R2" s="5" t="s">
        <v>9618</v>
      </c>
      <c r="S2" s="5">
        <f>1-SUMPRODUCT(B2:C3,H2:I3)/SUMPRODUCT(M2:N3,H2:I3)</f>
        <v>0.683127572</v>
      </c>
      <c r="T2" s="5">
        <f>(B2+C3)/D4</f>
        <v>0.9292929293</v>
      </c>
      <c r="U2" s="5"/>
      <c r="V2" s="5"/>
      <c r="W2" s="5"/>
      <c r="X2" s="5"/>
      <c r="Y2" s="5"/>
      <c r="Z2" s="5"/>
    </row>
    <row r="3">
      <c r="A3" s="5">
        <v>0.0</v>
      </c>
      <c r="B3" s="5">
        <f>COUNTIFS(Handscoring_Comparison!$D$2:$D$101,0, Handscoring_Comparison!$E$2:$E$101,1)</f>
        <v>0</v>
      </c>
      <c r="C3" s="5">
        <f>COUNTIFS(Handscoring_Comparison!$D$2:$D$101,0, Handscoring_Comparison!$E$2:$E$101,0)</f>
        <v>9</v>
      </c>
      <c r="D3" s="5">
        <f t="shared" si="2"/>
        <v>9</v>
      </c>
      <c r="E3" s="5"/>
      <c r="F3" s="5"/>
      <c r="G3" s="5">
        <v>2.0</v>
      </c>
      <c r="H3" s="5">
        <f t="shared" ref="H3:I3" si="3">($G3-H1)^2</f>
        <v>1</v>
      </c>
      <c r="I3" s="5">
        <f t="shared" si="3"/>
        <v>0</v>
      </c>
      <c r="J3" s="5"/>
      <c r="K3" s="5"/>
      <c r="L3" s="5">
        <v>0.0</v>
      </c>
      <c r="M3" s="5">
        <f>B4*D3/$D$4</f>
        <v>7.545454545</v>
      </c>
      <c r="N3" s="5">
        <f>C4*D3/$D$4</f>
        <v>1.454545455</v>
      </c>
      <c r="O3" s="5">
        <f t="shared" si="4"/>
        <v>9</v>
      </c>
      <c r="P3" s="5"/>
      <c r="Q3" s="5"/>
      <c r="R3" s="5" t="s">
        <v>9619</v>
      </c>
      <c r="S3" s="5">
        <f>1-SUMPRODUCT(B6:E9,H6:K9)/SUMPRODUCT(M6:P9,H6:K9)</f>
        <v>0.6652578191</v>
      </c>
      <c r="T3" s="5">
        <f>(B6+C7+D8+E9)/F10</f>
        <v>0.8383838384</v>
      </c>
      <c r="U3" s="5"/>
      <c r="V3" s="5"/>
      <c r="W3" s="5"/>
      <c r="X3" s="5"/>
      <c r="Y3" s="5"/>
      <c r="Z3" s="5"/>
    </row>
    <row r="4">
      <c r="A4" s="5" t="s">
        <v>9656</v>
      </c>
      <c r="B4" s="5">
        <f t="shared" ref="B4:D4" si="5">SUM(B2:B3)</f>
        <v>83</v>
      </c>
      <c r="C4" s="5">
        <f t="shared" si="5"/>
        <v>16</v>
      </c>
      <c r="D4" s="5">
        <f t="shared" si="5"/>
        <v>99</v>
      </c>
      <c r="E4" s="5"/>
      <c r="F4" s="5"/>
      <c r="G4" s="5"/>
      <c r="H4" s="5"/>
      <c r="I4" s="5"/>
      <c r="J4" s="5"/>
      <c r="K4" s="5"/>
      <c r="L4" s="5" t="s">
        <v>9656</v>
      </c>
      <c r="M4" s="5">
        <f t="shared" ref="M4:O4" si="6">SUM(M2:M3)</f>
        <v>83</v>
      </c>
      <c r="N4" s="5">
        <f t="shared" si="6"/>
        <v>16</v>
      </c>
      <c r="O4" s="5">
        <f t="shared" si="6"/>
        <v>99</v>
      </c>
      <c r="P4" s="5"/>
      <c r="Q4" s="5"/>
      <c r="R4" s="5" t="s">
        <v>9620</v>
      </c>
      <c r="S4" s="5">
        <f>1-SUMPRODUCT(B12:C13,H12:I13)/SUMPRODUCT(M12:N13,H12:I13)</f>
        <v>0.5878434638</v>
      </c>
      <c r="T4" s="5">
        <f>(B12+C13)/D14</f>
        <v>0.8979591837</v>
      </c>
      <c r="U4" s="5"/>
      <c r="V4" s="5"/>
      <c r="W4" s="5"/>
      <c r="X4" s="5"/>
      <c r="Y4" s="5"/>
      <c r="Z4" s="5"/>
    </row>
    <row r="5">
      <c r="A5" s="5" t="s">
        <v>9619</v>
      </c>
      <c r="B5" s="5">
        <v>1.0</v>
      </c>
      <c r="C5" s="5">
        <v>0.8</v>
      </c>
      <c r="D5" s="5">
        <v>0.5</v>
      </c>
      <c r="E5" s="5">
        <v>0.0</v>
      </c>
      <c r="F5" s="5" t="s">
        <v>9656</v>
      </c>
      <c r="G5" s="5" t="s">
        <v>9657</v>
      </c>
      <c r="H5" s="5">
        <v>1.0</v>
      </c>
      <c r="I5" s="5">
        <v>2.0</v>
      </c>
      <c r="J5" s="5">
        <v>3.0</v>
      </c>
      <c r="K5" s="5">
        <v>4.0</v>
      </c>
      <c r="L5" s="5" t="s">
        <v>9658</v>
      </c>
      <c r="M5" s="5">
        <v>1.0</v>
      </c>
      <c r="N5" s="5">
        <v>0.8</v>
      </c>
      <c r="O5" s="5">
        <v>0.5</v>
      </c>
      <c r="P5" s="5">
        <v>0.0</v>
      </c>
      <c r="Q5" s="5" t="s">
        <v>9656</v>
      </c>
      <c r="R5" s="5" t="s">
        <v>9621</v>
      </c>
      <c r="S5" s="5">
        <f>1-SUMPRODUCT(B16:E19,H16:K19)/SUMPRODUCT(M16:P19,H16:K19)</f>
        <v>0.5511411665</v>
      </c>
      <c r="T5" s="5">
        <f>(B16+C17+D18+E19)/F20</f>
        <v>0.7777777778</v>
      </c>
      <c r="U5" s="5"/>
      <c r="V5" s="5"/>
      <c r="W5" s="5"/>
      <c r="X5" s="5"/>
      <c r="Y5" s="5"/>
      <c r="Z5" s="5"/>
    </row>
    <row r="6">
      <c r="A6" s="5">
        <v>1.0</v>
      </c>
      <c r="B6" s="5">
        <f>COUNTIFS(Handscoring_Comparison!$F$2:$F$101,1, Handscoring_Comparison!$G$2:$G$101, 1)</f>
        <v>66</v>
      </c>
      <c r="C6" s="5">
        <f>COUNTIFS(Handscoring_Comparison!$F$2:$F$101,1, Handscoring_Comparison!$G$2:$G$101,0.8)</f>
        <v>1</v>
      </c>
      <c r="D6" s="5">
        <f>COUNTIFS(Handscoring_Comparison!$F$2:$F$101,1, Handscoring_Comparison!$G$2:$G$101,0.5)</f>
        <v>3</v>
      </c>
      <c r="E6" s="5">
        <f>COUNTIFS(Handscoring_Comparison!$F$2:$F$101,1, Handscoring_Comparison!$G$2:$G$101,0)</f>
        <v>6</v>
      </c>
      <c r="F6" s="5">
        <f t="shared" ref="F6:F9" si="9">SUM(B6:E6)</f>
        <v>76</v>
      </c>
      <c r="G6" s="5">
        <v>1.0</v>
      </c>
      <c r="H6" s="5">
        <f t="shared" ref="H6:K6" si="7">($G6-H5)^2</f>
        <v>0</v>
      </c>
      <c r="I6" s="5">
        <f t="shared" si="7"/>
        <v>1</v>
      </c>
      <c r="J6" s="5">
        <f t="shared" si="7"/>
        <v>4</v>
      </c>
      <c r="K6" s="5">
        <f t="shared" si="7"/>
        <v>9</v>
      </c>
      <c r="L6" s="5">
        <v>1.0</v>
      </c>
      <c r="M6" s="5">
        <f t="shared" ref="M6:P6" si="8">B$10*$F$6/$F$10</f>
        <v>52.2020202</v>
      </c>
      <c r="N6" s="5">
        <f t="shared" si="8"/>
        <v>6.141414141</v>
      </c>
      <c r="O6" s="5">
        <f t="shared" si="8"/>
        <v>3.070707071</v>
      </c>
      <c r="P6" s="5">
        <f t="shared" si="8"/>
        <v>14.58585859</v>
      </c>
      <c r="Q6" s="5">
        <f t="shared" ref="Q6:Q10" si="12">SUM(M6:P6)</f>
        <v>76</v>
      </c>
      <c r="R6" s="5" t="s">
        <v>9661</v>
      </c>
      <c r="S6" s="5">
        <f>1-SUMPRODUCT(B22:E25,H22:K25)/SUMPRODUCT(M22:P25,H22:K25)</f>
        <v>0.6313875985</v>
      </c>
      <c r="T6" s="5">
        <f>(B22+C23+D24+E25)/F26</f>
        <v>0.62</v>
      </c>
      <c r="U6" s="5"/>
      <c r="V6" s="5"/>
      <c r="W6" s="5"/>
      <c r="X6" s="5"/>
      <c r="Y6" s="5"/>
      <c r="Z6" s="5"/>
    </row>
    <row r="7">
      <c r="A7" s="5">
        <v>0.8</v>
      </c>
      <c r="B7" s="5">
        <f>COUNTIFS(Handscoring_Comparison!$F$2:$F$101,0.8, Handscoring_Comparison!$G$2:$G$101,1)</f>
        <v>0</v>
      </c>
      <c r="C7" s="5">
        <f>COUNTIFS(Handscoring_Comparison!$F$2:$F$101,0.8, Handscoring_Comparison!$G$2:$G$101,0.8)</f>
        <v>5</v>
      </c>
      <c r="D7" s="5">
        <f>COUNTIFS(Handscoring_Comparison!$F$2:$F$101,0.8, Handscoring_Comparison!$G$2:$G$101,0.5)</f>
        <v>0</v>
      </c>
      <c r="E7" s="5">
        <f>COUNTIFS(Handscoring_Comparison!$F$2:$F$101,0.8, Handscoring_Comparison!$G$2:$G$101,0)</f>
        <v>1</v>
      </c>
      <c r="F7" s="5">
        <f t="shared" si="9"/>
        <v>6</v>
      </c>
      <c r="G7" s="5">
        <v>2.0</v>
      </c>
      <c r="H7" s="5">
        <f t="shared" ref="H7:K7" si="10">($G7-H5)^2</f>
        <v>1</v>
      </c>
      <c r="I7" s="5">
        <f t="shared" si="10"/>
        <v>0</v>
      </c>
      <c r="J7" s="5">
        <f t="shared" si="10"/>
        <v>1</v>
      </c>
      <c r="K7" s="5">
        <f t="shared" si="10"/>
        <v>4</v>
      </c>
      <c r="L7" s="5">
        <v>0.8</v>
      </c>
      <c r="M7" s="5">
        <f t="shared" ref="M7:P7" si="11">B$10*$F$7/$F$10</f>
        <v>4.121212121</v>
      </c>
      <c r="N7" s="5">
        <f t="shared" si="11"/>
        <v>0.4848484848</v>
      </c>
      <c r="O7" s="5">
        <f t="shared" si="11"/>
        <v>0.2424242424</v>
      </c>
      <c r="P7" s="5">
        <f t="shared" si="11"/>
        <v>1.151515152</v>
      </c>
      <c r="Q7" s="5">
        <f t="shared" si="12"/>
        <v>6</v>
      </c>
      <c r="R7" s="5" t="s">
        <v>9662</v>
      </c>
      <c r="S7" s="5">
        <f>1-SUMPRODUCT(B28:D30,H28:J30)/SUMPRODUCT(M28:O30,H28:J30)</f>
        <v>0.5399797571</v>
      </c>
      <c r="T7" s="5">
        <f>(B28+C29+D30)/E31</f>
        <v>0.7920792079</v>
      </c>
      <c r="U7" s="5"/>
      <c r="V7" s="5"/>
      <c r="W7" s="5"/>
      <c r="X7" s="5"/>
      <c r="Y7" s="5"/>
      <c r="Z7" s="5"/>
    </row>
    <row r="8">
      <c r="A8" s="5">
        <v>0.5</v>
      </c>
      <c r="B8" s="5">
        <f>COUNTIFS(Handscoring_Comparison!$F$2:$F$101,0.5, Handscoring_Comparison!$G$2:$G$101,1)</f>
        <v>2</v>
      </c>
      <c r="C8" s="5">
        <f>COUNTIFS(Handscoring_Comparison!$F$2:$F$101,0.5, Handscoring_Comparison!$G$2:$G$101,0.8)</f>
        <v>0</v>
      </c>
      <c r="D8" s="5">
        <f>COUNTIFS(Handscoring_Comparison!$F$2:$F$101,0.5, Handscoring_Comparison!$G$2:$G$101,0.5)</f>
        <v>0</v>
      </c>
      <c r="E8" s="5">
        <f>COUNTIFS(Handscoring_Comparison!$F$2:$F$101,0.5, Handscoring_Comparison!$G$2:$G$101,0)</f>
        <v>0</v>
      </c>
      <c r="F8" s="5">
        <f t="shared" si="9"/>
        <v>2</v>
      </c>
      <c r="G8" s="5">
        <v>3.0</v>
      </c>
      <c r="H8" s="5">
        <f t="shared" ref="H8:K8" si="13">($G8-H5)^2</f>
        <v>4</v>
      </c>
      <c r="I8" s="5">
        <f t="shared" si="13"/>
        <v>1</v>
      </c>
      <c r="J8" s="5">
        <f t="shared" si="13"/>
        <v>0</v>
      </c>
      <c r="K8" s="5">
        <f t="shared" si="13"/>
        <v>1</v>
      </c>
      <c r="L8" s="5">
        <v>0.5</v>
      </c>
      <c r="M8" s="5">
        <f t="shared" ref="M8:P8" si="14">B$10*$F$8/$F$10</f>
        <v>1.373737374</v>
      </c>
      <c r="N8" s="5">
        <f t="shared" si="14"/>
        <v>0.1616161616</v>
      </c>
      <c r="O8" s="5">
        <f t="shared" si="14"/>
        <v>0.08080808081</v>
      </c>
      <c r="P8" s="5">
        <f t="shared" si="14"/>
        <v>0.3838383838</v>
      </c>
      <c r="Q8" s="5">
        <f t="shared" si="12"/>
        <v>2</v>
      </c>
      <c r="R8" s="5" t="s">
        <v>9663</v>
      </c>
      <c r="S8" s="5">
        <f>1-SUMPRODUCT(B33:D35,H33:J35)/SUMPRODUCT(M33:O35,H33:J35)</f>
        <v>0.4313346228</v>
      </c>
      <c r="T8" s="5">
        <f>(B33+C34+D35)/E36</f>
        <v>0.6041666667</v>
      </c>
      <c r="U8" s="5"/>
      <c r="V8" s="5"/>
      <c r="W8" s="5"/>
      <c r="X8" s="5"/>
      <c r="Y8" s="5"/>
      <c r="Z8" s="5"/>
    </row>
    <row r="9">
      <c r="A9" s="5">
        <v>0.0</v>
      </c>
      <c r="B9" s="5">
        <f>COUNTIFS(Handscoring_Comparison!$F$2:$F$101,0, Handscoring_Comparison!$G$2:$G$101,1)</f>
        <v>0</v>
      </c>
      <c r="C9" s="5">
        <f>COUNTIFS(Handscoring_Comparison!$F$2:$F$101,0, Handscoring_Comparison!$G$2:$G$101,0.8)</f>
        <v>2</v>
      </c>
      <c r="D9" s="5">
        <f>COUNTIFS(Handscoring_Comparison!$F$2:$F$101,0, Handscoring_Comparison!$G$2:$G$101,0.5)</f>
        <v>1</v>
      </c>
      <c r="E9" s="5">
        <f>COUNTIFS(Handscoring_Comparison!$F$2:$F$101,0, Handscoring_Comparison!$G$2:$G$101,0)</f>
        <v>12</v>
      </c>
      <c r="F9" s="5">
        <f t="shared" si="9"/>
        <v>15</v>
      </c>
      <c r="G9" s="5">
        <v>4.0</v>
      </c>
      <c r="H9" s="5">
        <f t="shared" ref="H9:K9" si="15">($G9-H5)^2</f>
        <v>9</v>
      </c>
      <c r="I9" s="5">
        <f t="shared" si="15"/>
        <v>4</v>
      </c>
      <c r="J9" s="5">
        <f t="shared" si="15"/>
        <v>1</v>
      </c>
      <c r="K9" s="5">
        <f t="shared" si="15"/>
        <v>0</v>
      </c>
      <c r="L9" s="5">
        <v>0.0</v>
      </c>
      <c r="M9" s="5">
        <f t="shared" ref="M9:P9" si="16">B$10*$F$9/$F$10</f>
        <v>10.3030303</v>
      </c>
      <c r="N9" s="5">
        <f t="shared" si="16"/>
        <v>1.212121212</v>
      </c>
      <c r="O9" s="5">
        <f t="shared" si="16"/>
        <v>0.6060606061</v>
      </c>
      <c r="P9" s="5">
        <f t="shared" si="16"/>
        <v>2.878787879</v>
      </c>
      <c r="Q9" s="5">
        <f t="shared" si="12"/>
        <v>15</v>
      </c>
      <c r="R9" s="5" t="s">
        <v>9664</v>
      </c>
      <c r="S9" s="5">
        <f>1-SUMPRODUCT(B38:D40,H38:J40)/SUMPRODUCT(M38:O40,H38:J40)</f>
        <v>0.2603550296</v>
      </c>
      <c r="T9" s="5">
        <f>(B38+C39+D40)/E41</f>
        <v>0.95</v>
      </c>
      <c r="U9" s="5"/>
      <c r="V9" s="5"/>
      <c r="W9" s="5"/>
      <c r="X9" s="5"/>
      <c r="Y9" s="5"/>
      <c r="Z9" s="5"/>
    </row>
    <row r="10">
      <c r="A10" s="5" t="s">
        <v>9656</v>
      </c>
      <c r="B10" s="5">
        <f t="shared" ref="B10:F10" si="17">SUM(B6:B9)</f>
        <v>68</v>
      </c>
      <c r="C10" s="5">
        <f t="shared" si="17"/>
        <v>8</v>
      </c>
      <c r="D10" s="5">
        <f t="shared" si="17"/>
        <v>4</v>
      </c>
      <c r="E10" s="5">
        <f t="shared" si="17"/>
        <v>19</v>
      </c>
      <c r="F10" s="5">
        <f t="shared" si="17"/>
        <v>99</v>
      </c>
      <c r="G10" s="5"/>
      <c r="H10" s="5"/>
      <c r="I10" s="5"/>
      <c r="J10" s="5"/>
      <c r="K10" s="5"/>
      <c r="L10" s="5" t="s">
        <v>9656</v>
      </c>
      <c r="M10" s="5">
        <f t="shared" ref="M10:P10" si="18">SUM(M6:M9)</f>
        <v>68</v>
      </c>
      <c r="N10" s="5">
        <f t="shared" si="18"/>
        <v>8</v>
      </c>
      <c r="O10" s="5">
        <f t="shared" si="18"/>
        <v>4</v>
      </c>
      <c r="P10" s="5">
        <f t="shared" si="18"/>
        <v>19</v>
      </c>
      <c r="Q10" s="5">
        <f t="shared" si="12"/>
        <v>99</v>
      </c>
      <c r="R10" s="5" t="s">
        <v>9665</v>
      </c>
      <c r="S10" s="5">
        <f>1-SUMPRODUCT(B43:E46,H43:K46)/SUMPRODUCT(M43:P46,H43:K46)</f>
        <v>0.286188579</v>
      </c>
      <c r="T10" s="5">
        <f>(B43+C44+D45+E46)/F47</f>
        <v>0.43</v>
      </c>
      <c r="U10" s="5"/>
      <c r="V10" s="5"/>
      <c r="W10" s="5"/>
      <c r="X10" s="5"/>
      <c r="Y10" s="5"/>
      <c r="Z10" s="5"/>
    </row>
    <row r="11">
      <c r="A11" s="5" t="s">
        <v>9620</v>
      </c>
      <c r="B11" s="5">
        <v>1.0</v>
      </c>
      <c r="C11" s="5">
        <v>0.0</v>
      </c>
      <c r="D11" s="5" t="s">
        <v>9656</v>
      </c>
      <c r="E11" s="5"/>
      <c r="F11" s="5"/>
      <c r="G11" s="5" t="s">
        <v>9657</v>
      </c>
      <c r="H11" s="5">
        <v>1.0</v>
      </c>
      <c r="I11" s="5">
        <v>2.0</v>
      </c>
      <c r="J11" s="5"/>
      <c r="K11" s="5"/>
      <c r="L11" s="5" t="s">
        <v>9658</v>
      </c>
      <c r="M11" s="5">
        <v>1.0</v>
      </c>
      <c r="N11" s="5">
        <v>0.0</v>
      </c>
      <c r="O11" s="5" t="s">
        <v>9656</v>
      </c>
      <c r="P11" s="5"/>
      <c r="Q11" s="5"/>
      <c r="R11" s="5" t="s">
        <v>9629</v>
      </c>
      <c r="S11" s="5">
        <f>1-SUMPRODUCT(B49:D51,H49:J51)/SUMPRODUCT(M49:O51,H49:J51)</f>
        <v>0.6903381328</v>
      </c>
      <c r="T11" s="5">
        <f>(B49+C50+D51)/E52</f>
        <v>0.7731958763</v>
      </c>
      <c r="U11" s="5"/>
      <c r="V11" s="5"/>
      <c r="W11" s="5"/>
      <c r="X11" s="5"/>
      <c r="Y11" s="5"/>
      <c r="Z11" s="5"/>
    </row>
    <row r="12">
      <c r="A12" s="5">
        <v>1.0</v>
      </c>
      <c r="B12" s="5">
        <f>COUNTIFS(Handscoring_Comparison!$H$2:$H$101,1, Handscoring_Comparison!$I$2:$I$101, 1)</f>
        <v>79</v>
      </c>
      <c r="C12" s="5">
        <f>COUNTIFS(Handscoring_Comparison!$H$2:$H$101,1, Handscoring_Comparison!$I$2:$I$101,0)</f>
        <v>10</v>
      </c>
      <c r="D12" s="5">
        <f t="shared" ref="D12:D13" si="20">SUM(B12:C12)</f>
        <v>89</v>
      </c>
      <c r="E12" s="5"/>
      <c r="F12" s="5"/>
      <c r="G12" s="5">
        <v>1.0</v>
      </c>
      <c r="H12" s="5">
        <f t="shared" ref="H12:I12" si="19">($G12-H11)^2</f>
        <v>0</v>
      </c>
      <c r="I12" s="5">
        <f t="shared" si="19"/>
        <v>1</v>
      </c>
      <c r="J12" s="5"/>
      <c r="K12" s="5"/>
      <c r="L12" s="5">
        <v>1.0</v>
      </c>
      <c r="M12" s="5">
        <f>B14*D12/$D$4</f>
        <v>71.02020202</v>
      </c>
      <c r="N12" s="5">
        <f>C14*D12/$D$4</f>
        <v>17.08080808</v>
      </c>
      <c r="O12" s="5">
        <f t="shared" ref="O12:O13" si="22">SUM(M12:N12)</f>
        <v>88.1010101</v>
      </c>
      <c r="P12" s="5"/>
      <c r="Q12" s="5"/>
      <c r="R12" s="5" t="s">
        <v>9630</v>
      </c>
      <c r="S12" s="5">
        <f>1-SUMPRODUCT(B54:C55,H54:I55)/SUMPRODUCT(M54:N55,H54:I55)</f>
        <v>0.4134078212</v>
      </c>
      <c r="T12" s="5">
        <f>(B54+C55)/D56</f>
        <v>0.693877551</v>
      </c>
      <c r="U12" s="5"/>
      <c r="V12" s="5"/>
      <c r="W12" s="5"/>
      <c r="X12" s="5"/>
      <c r="Y12" s="5"/>
      <c r="Z12" s="5"/>
    </row>
    <row r="13">
      <c r="A13" s="5">
        <v>0.0</v>
      </c>
      <c r="B13" s="5">
        <f>COUNTIFS(Handscoring_Comparison!$H$2:$H$101,0, Handscoring_Comparison!$I$2:$I$101,1)</f>
        <v>0</v>
      </c>
      <c r="C13" s="5">
        <f>COUNTIFS(Handscoring_Comparison!$H$2:$H$101,0, Handscoring_Comparison!$I$2:$I$101,0)</f>
        <v>9</v>
      </c>
      <c r="D13" s="5">
        <f t="shared" si="20"/>
        <v>9</v>
      </c>
      <c r="E13" s="5"/>
      <c r="F13" s="5"/>
      <c r="G13" s="5">
        <v>2.0</v>
      </c>
      <c r="H13" s="5">
        <f t="shared" ref="H13:I13" si="21">($G13-H11)^2</f>
        <v>1</v>
      </c>
      <c r="I13" s="5">
        <f t="shared" si="21"/>
        <v>0</v>
      </c>
      <c r="J13" s="5"/>
      <c r="K13" s="5"/>
      <c r="L13" s="5">
        <v>0.0</v>
      </c>
      <c r="M13" s="5">
        <f>B14*D13/$D$4</f>
        <v>7.181818182</v>
      </c>
      <c r="N13" s="5">
        <f>C14*D13/$D$4</f>
        <v>1.727272727</v>
      </c>
      <c r="O13" s="5">
        <f t="shared" si="22"/>
        <v>8.909090909</v>
      </c>
      <c r="P13" s="5"/>
      <c r="Q13" s="5"/>
      <c r="R13" s="5" t="s">
        <v>9631</v>
      </c>
      <c r="S13" s="5">
        <f>1-SUMPRODUCT(B58:D60,H58:J60)/SUMPRODUCT(M58:O60,H58:J60)</f>
        <v>0.48972287</v>
      </c>
      <c r="T13" s="5">
        <f>(B58+C59+D60)/E61</f>
        <v>0.7113402062</v>
      </c>
      <c r="U13" s="5"/>
      <c r="V13" s="5"/>
      <c r="W13" s="5"/>
      <c r="X13" s="5"/>
      <c r="Y13" s="5"/>
      <c r="Z13" s="5"/>
    </row>
    <row r="14">
      <c r="A14" s="5" t="s">
        <v>9656</v>
      </c>
      <c r="B14" s="5">
        <f t="shared" ref="B14:D14" si="23">SUM(B12:B13)</f>
        <v>79</v>
      </c>
      <c r="C14" s="5">
        <f t="shared" si="23"/>
        <v>19</v>
      </c>
      <c r="D14" s="5">
        <f t="shared" si="23"/>
        <v>98</v>
      </c>
      <c r="E14" s="5"/>
      <c r="F14" s="5"/>
      <c r="G14" s="5"/>
      <c r="H14" s="5"/>
      <c r="I14" s="5"/>
      <c r="J14" s="5"/>
      <c r="K14" s="5"/>
      <c r="L14" s="5" t="s">
        <v>9656</v>
      </c>
      <c r="M14" s="5">
        <f t="shared" ref="M14:O14" si="24">SUM(M12:M13)</f>
        <v>78.2020202</v>
      </c>
      <c r="N14" s="5">
        <f t="shared" si="24"/>
        <v>18.80808081</v>
      </c>
      <c r="O14" s="5">
        <f t="shared" si="24"/>
        <v>97.01010101</v>
      </c>
      <c r="P14" s="5"/>
      <c r="Q14" s="5"/>
      <c r="R14" s="5"/>
      <c r="S14" s="5"/>
      <c r="T14" s="5"/>
      <c r="U14" s="5"/>
      <c r="V14" s="5"/>
      <c r="W14" s="5"/>
      <c r="X14" s="5"/>
      <c r="Y14" s="5"/>
      <c r="Z14" s="5"/>
    </row>
    <row r="15">
      <c r="A15" s="5" t="s">
        <v>9621</v>
      </c>
      <c r="B15" s="5">
        <v>1.0</v>
      </c>
      <c r="C15" s="5">
        <v>0.8</v>
      </c>
      <c r="D15" s="5">
        <v>0.5</v>
      </c>
      <c r="E15" s="5">
        <v>0.0</v>
      </c>
      <c r="F15" s="5" t="s">
        <v>9656</v>
      </c>
      <c r="G15" s="5" t="s">
        <v>9657</v>
      </c>
      <c r="H15" s="5">
        <v>1.0</v>
      </c>
      <c r="I15" s="5">
        <v>2.0</v>
      </c>
      <c r="J15" s="5">
        <v>3.0</v>
      </c>
      <c r="K15" s="5">
        <v>4.0</v>
      </c>
      <c r="L15" s="5" t="s">
        <v>9658</v>
      </c>
      <c r="M15" s="5">
        <v>1.0</v>
      </c>
      <c r="N15" s="5">
        <v>0.8</v>
      </c>
      <c r="O15" s="5">
        <v>0.5</v>
      </c>
      <c r="P15" s="5">
        <v>0.0</v>
      </c>
      <c r="Q15" s="5" t="s">
        <v>9656</v>
      </c>
      <c r="R15" s="5"/>
      <c r="S15" s="5"/>
      <c r="T15" s="5"/>
      <c r="U15" s="5"/>
      <c r="V15" s="5"/>
      <c r="W15" s="5"/>
      <c r="X15" s="5"/>
      <c r="Y15" s="5"/>
      <c r="Z15" s="5"/>
    </row>
    <row r="16">
      <c r="A16" s="5">
        <v>1.0</v>
      </c>
      <c r="B16" s="5">
        <f>COUNTIFS(Handscoring_Comparison!$J$2:$J$101,1, Handscoring_Comparison!$K$2:$K$101, 1)</f>
        <v>59</v>
      </c>
      <c r="C16" s="5">
        <f>COUNTIFS(Handscoring_Comparison!$J$2:$J$101,1, Handscoring_Comparison!$K$2:$K$101,0.8)</f>
        <v>1</v>
      </c>
      <c r="D16" s="5">
        <f>COUNTIFS(Handscoring_Comparison!$J$2:$J$101,1, Handscoring_Comparison!$K$2:$K$101,0.5)</f>
        <v>3</v>
      </c>
      <c r="E16" s="5">
        <f>COUNTIFS(Handscoring_Comparison!$J$2:$J$101,1, Handscoring_Comparison!$K$2:$K$101,0)</f>
        <v>8</v>
      </c>
      <c r="F16" s="5">
        <f t="shared" ref="F16:F19" si="27">SUM(B16:E16)</f>
        <v>71</v>
      </c>
      <c r="G16" s="5">
        <v>1.0</v>
      </c>
      <c r="H16" s="5">
        <f t="shared" ref="H16:K16" si="25">($G16-H15)^2</f>
        <v>0</v>
      </c>
      <c r="I16" s="5">
        <f t="shared" si="25"/>
        <v>1</v>
      </c>
      <c r="J16" s="5">
        <f t="shared" si="25"/>
        <v>4</v>
      </c>
      <c r="K16" s="5">
        <f t="shared" si="25"/>
        <v>9</v>
      </c>
      <c r="L16" s="5">
        <v>1.0</v>
      </c>
      <c r="M16" s="5">
        <f t="shared" ref="M16:P16" si="26">B$10*$F$6/$F$10</f>
        <v>52.2020202</v>
      </c>
      <c r="N16" s="5">
        <f t="shared" si="26"/>
        <v>6.141414141</v>
      </c>
      <c r="O16" s="5">
        <f t="shared" si="26"/>
        <v>3.070707071</v>
      </c>
      <c r="P16" s="5">
        <f t="shared" si="26"/>
        <v>14.58585859</v>
      </c>
      <c r="Q16" s="5">
        <f t="shared" ref="Q16:Q20" si="30">SUM(M16:P16)</f>
        <v>76</v>
      </c>
      <c r="R16" s="5"/>
      <c r="S16" s="5"/>
      <c r="T16" s="5"/>
      <c r="U16" s="5"/>
      <c r="V16" s="5"/>
      <c r="W16" s="5"/>
      <c r="X16" s="5"/>
      <c r="Y16" s="5"/>
      <c r="Z16" s="5"/>
    </row>
    <row r="17">
      <c r="A17" s="5">
        <v>0.8</v>
      </c>
      <c r="B17" s="5">
        <f>COUNTIFS(Handscoring_Comparison!$J$2:$J$101,0.8, Handscoring_Comparison!$K$2:$K$101,1)</f>
        <v>1</v>
      </c>
      <c r="C17" s="5">
        <f>COUNTIFS(Handscoring_Comparison!$J$2:$J$101,0.8, Handscoring_Comparison!$K$2:$K$101,0.8)</f>
        <v>4</v>
      </c>
      <c r="D17" s="5">
        <f>COUNTIFS(Handscoring_Comparison!$J$2:$J$101,0.8, Handscoring_Comparison!$K$2:$K$101,0.5)</f>
        <v>1</v>
      </c>
      <c r="E17" s="5">
        <f>COUNTIFS(Handscoring_Comparison!$J$2:$J$101,0.8, Handscoring_Comparison!$K$2:$K$101,0)</f>
        <v>2</v>
      </c>
      <c r="F17" s="5">
        <f t="shared" si="27"/>
        <v>8</v>
      </c>
      <c r="G17" s="5">
        <v>2.0</v>
      </c>
      <c r="H17" s="5">
        <f t="shared" ref="H17:K17" si="28">($G17-H15)^2</f>
        <v>1</v>
      </c>
      <c r="I17" s="5">
        <f t="shared" si="28"/>
        <v>0</v>
      </c>
      <c r="J17" s="5">
        <f t="shared" si="28"/>
        <v>1</v>
      </c>
      <c r="K17" s="5">
        <f t="shared" si="28"/>
        <v>4</v>
      </c>
      <c r="L17" s="5">
        <v>0.8</v>
      </c>
      <c r="M17" s="5">
        <f t="shared" ref="M17:P17" si="29">B$10*$F$7/$F$10</f>
        <v>4.121212121</v>
      </c>
      <c r="N17" s="5">
        <f t="shared" si="29"/>
        <v>0.4848484848</v>
      </c>
      <c r="O17" s="5">
        <f t="shared" si="29"/>
        <v>0.2424242424</v>
      </c>
      <c r="P17" s="5">
        <f t="shared" si="29"/>
        <v>1.151515152</v>
      </c>
      <c r="Q17" s="5">
        <f t="shared" si="30"/>
        <v>6</v>
      </c>
      <c r="R17" s="5"/>
      <c r="S17" s="5"/>
      <c r="T17" s="5"/>
      <c r="U17" s="5"/>
      <c r="V17" s="5"/>
      <c r="W17" s="5"/>
      <c r="X17" s="5"/>
      <c r="Y17" s="5"/>
      <c r="Z17" s="5"/>
    </row>
    <row r="18">
      <c r="A18" s="5">
        <v>0.5</v>
      </c>
      <c r="B18" s="5">
        <f>COUNTIFS(Handscoring_Comparison!$J$2:$J$101,0.5, Handscoring_Comparison!$K$2:$K$101,1)</f>
        <v>2</v>
      </c>
      <c r="C18" s="5">
        <f>COUNTIFS(Handscoring_Comparison!$J$2:$J$101,0.5, Handscoring_Comparison!$K$2:$K$101,0.8)</f>
        <v>0</v>
      </c>
      <c r="D18" s="5">
        <f>COUNTIFS(Handscoring_Comparison!$J$2:$J$101,0.5, Handscoring_Comparison!$K$2:$K$101,0.5)</f>
        <v>2</v>
      </c>
      <c r="E18" s="5">
        <f>COUNTIFS(Handscoring_Comparison!$J$2:$J$101,0.5, Handscoring_Comparison!$K$2:$K$101,0)</f>
        <v>1</v>
      </c>
      <c r="F18" s="5">
        <f t="shared" si="27"/>
        <v>5</v>
      </c>
      <c r="G18" s="5">
        <v>3.0</v>
      </c>
      <c r="H18" s="5">
        <f t="shared" ref="H18:K18" si="31">($G18-H15)^2</f>
        <v>4</v>
      </c>
      <c r="I18" s="5">
        <f t="shared" si="31"/>
        <v>1</v>
      </c>
      <c r="J18" s="5">
        <f t="shared" si="31"/>
        <v>0</v>
      </c>
      <c r="K18" s="5">
        <f t="shared" si="31"/>
        <v>1</v>
      </c>
      <c r="L18" s="5">
        <v>0.5</v>
      </c>
      <c r="M18" s="5">
        <f t="shared" ref="M18:P18" si="32">B$10*$F$8/$F$10</f>
        <v>1.373737374</v>
      </c>
      <c r="N18" s="5">
        <f t="shared" si="32"/>
        <v>0.1616161616</v>
      </c>
      <c r="O18" s="5">
        <f t="shared" si="32"/>
        <v>0.08080808081</v>
      </c>
      <c r="P18" s="5">
        <f t="shared" si="32"/>
        <v>0.3838383838</v>
      </c>
      <c r="Q18" s="5">
        <f t="shared" si="30"/>
        <v>2</v>
      </c>
      <c r="R18" s="5"/>
      <c r="S18" s="5"/>
      <c r="T18" s="5"/>
      <c r="U18" s="5"/>
      <c r="V18" s="5"/>
      <c r="W18" s="5"/>
      <c r="X18" s="5"/>
      <c r="Y18" s="5"/>
      <c r="Z18" s="5"/>
    </row>
    <row r="19">
      <c r="A19" s="5">
        <v>0.0</v>
      </c>
      <c r="B19" s="5">
        <f>COUNTIFS(Handscoring_Comparison!$J$2:$J$101,0, Handscoring_Comparison!$K$2:$K$101,1)</f>
        <v>1</v>
      </c>
      <c r="C19" s="5">
        <f>COUNTIFS(Handscoring_Comparison!$J$2:$J$101,0, Handscoring_Comparison!$K$2:$K$101,0.8)</f>
        <v>1</v>
      </c>
      <c r="D19" s="5">
        <f>COUNTIFS(Handscoring_Comparison!$J$2:$J$101,0, Handscoring_Comparison!$K$2:$K$101,0.5)</f>
        <v>1</v>
      </c>
      <c r="E19" s="5">
        <f>COUNTIFS(Handscoring_Comparison!$J$2:$J$101,0, Handscoring_Comparison!$K$2:$K$101,0)</f>
        <v>12</v>
      </c>
      <c r="F19" s="5">
        <f t="shared" si="27"/>
        <v>15</v>
      </c>
      <c r="G19" s="5">
        <v>4.0</v>
      </c>
      <c r="H19" s="5">
        <f t="shared" ref="H19:K19" si="33">($G19-H15)^2</f>
        <v>9</v>
      </c>
      <c r="I19" s="5">
        <f t="shared" si="33"/>
        <v>4</v>
      </c>
      <c r="J19" s="5">
        <f t="shared" si="33"/>
        <v>1</v>
      </c>
      <c r="K19" s="5">
        <f t="shared" si="33"/>
        <v>0</v>
      </c>
      <c r="L19" s="5">
        <v>0.0</v>
      </c>
      <c r="M19" s="5">
        <f t="shared" ref="M19:P19" si="34">B$10*$F$9/$F$10</f>
        <v>10.3030303</v>
      </c>
      <c r="N19" s="5">
        <f t="shared" si="34"/>
        <v>1.212121212</v>
      </c>
      <c r="O19" s="5">
        <f t="shared" si="34"/>
        <v>0.6060606061</v>
      </c>
      <c r="P19" s="5">
        <f t="shared" si="34"/>
        <v>2.878787879</v>
      </c>
      <c r="Q19" s="5">
        <f t="shared" si="30"/>
        <v>15</v>
      </c>
      <c r="R19" s="5"/>
      <c r="S19" s="5"/>
      <c r="T19" s="5"/>
      <c r="U19" s="5"/>
      <c r="V19" s="5"/>
      <c r="W19" s="5"/>
      <c r="X19" s="5"/>
      <c r="Y19" s="5"/>
      <c r="Z19" s="5"/>
    </row>
    <row r="20">
      <c r="A20" s="5" t="s">
        <v>9656</v>
      </c>
      <c r="B20" s="5">
        <f t="shared" ref="B20:F20" si="35">SUM(B16:B19)</f>
        <v>63</v>
      </c>
      <c r="C20" s="5">
        <f t="shared" si="35"/>
        <v>6</v>
      </c>
      <c r="D20" s="5">
        <f t="shared" si="35"/>
        <v>7</v>
      </c>
      <c r="E20" s="5">
        <f t="shared" si="35"/>
        <v>23</v>
      </c>
      <c r="F20" s="5">
        <f t="shared" si="35"/>
        <v>99</v>
      </c>
      <c r="G20" s="5"/>
      <c r="H20" s="5"/>
      <c r="I20" s="5"/>
      <c r="J20" s="5"/>
      <c r="K20" s="5"/>
      <c r="L20" s="5" t="s">
        <v>9656</v>
      </c>
      <c r="M20" s="5">
        <f t="shared" ref="M20:P20" si="36">SUM(M16:M19)</f>
        <v>68</v>
      </c>
      <c r="N20" s="5">
        <f t="shared" si="36"/>
        <v>8</v>
      </c>
      <c r="O20" s="5">
        <f t="shared" si="36"/>
        <v>4</v>
      </c>
      <c r="P20" s="5">
        <f t="shared" si="36"/>
        <v>19</v>
      </c>
      <c r="Q20" s="5">
        <f t="shared" si="30"/>
        <v>99</v>
      </c>
      <c r="R20" s="5"/>
      <c r="S20" s="5"/>
      <c r="T20" s="5"/>
      <c r="U20" s="5"/>
      <c r="V20" s="5"/>
      <c r="W20" s="5"/>
      <c r="X20" s="5"/>
      <c r="Y20" s="5"/>
      <c r="Z20" s="5"/>
    </row>
    <row r="21">
      <c r="A21" s="5" t="s">
        <v>9666</v>
      </c>
      <c r="B21" s="5">
        <v>2.0</v>
      </c>
      <c r="C21" s="5">
        <v>1.0</v>
      </c>
      <c r="D21" s="5">
        <v>0.5</v>
      </c>
      <c r="E21" s="5">
        <v>0.0</v>
      </c>
      <c r="F21" s="5" t="s">
        <v>9656</v>
      </c>
      <c r="G21" s="5" t="s">
        <v>9657</v>
      </c>
      <c r="H21" s="5">
        <v>1.0</v>
      </c>
      <c r="I21" s="5">
        <v>2.0</v>
      </c>
      <c r="J21" s="5">
        <v>3.0</v>
      </c>
      <c r="K21" s="5">
        <v>4.0</v>
      </c>
      <c r="L21" s="5" t="s">
        <v>9658</v>
      </c>
      <c r="M21" s="5">
        <v>2.0</v>
      </c>
      <c r="N21" s="5">
        <v>1.0</v>
      </c>
      <c r="O21" s="5">
        <v>0.5</v>
      </c>
      <c r="P21" s="5">
        <v>0.0</v>
      </c>
      <c r="Q21" s="5" t="s">
        <v>9656</v>
      </c>
      <c r="R21" s="5"/>
      <c r="S21" s="5"/>
      <c r="T21" s="5"/>
      <c r="U21" s="5"/>
      <c r="V21" s="5"/>
      <c r="W21" s="5"/>
      <c r="X21" s="5"/>
      <c r="Y21" s="5"/>
      <c r="Z21" s="5"/>
    </row>
    <row r="22">
      <c r="A22" s="5">
        <v>2.0</v>
      </c>
      <c r="B22" s="5">
        <f>COUNTIFS(Handscoring_Comparison!$M$2:$M$101,2, Handscoring_Comparison!$N$2:$N$101,2)</f>
        <v>48</v>
      </c>
      <c r="C22" s="5">
        <f>COUNTIFS(Handscoring_Comparison!$M$2:$M$101,2, Handscoring_Comparison!$N$2:$N$101,1)</f>
        <v>5</v>
      </c>
      <c r="D22" s="5">
        <f>COUNTIFS(Handscoring_Comparison!$M$2:$M$101,2, Handscoring_Comparison!$N$2:$N$101,0.5)</f>
        <v>3</v>
      </c>
      <c r="E22" s="5">
        <f>COUNTIFS(Handscoring_Comparison!$M$2:$M$101,2, Handscoring_Comparison!$N$2:$N$101,0)</f>
        <v>1</v>
      </c>
      <c r="F22" s="5">
        <f t="shared" ref="F22:F25" si="39">SUM(B22:E22)</f>
        <v>57</v>
      </c>
      <c r="G22" s="5">
        <v>1.0</v>
      </c>
      <c r="H22" s="5">
        <f t="shared" ref="H22:K22" si="37">($G22-H21)^2</f>
        <v>0</v>
      </c>
      <c r="I22" s="5">
        <f t="shared" si="37"/>
        <v>1</v>
      </c>
      <c r="J22" s="5">
        <f t="shared" si="37"/>
        <v>4</v>
      </c>
      <c r="K22" s="5">
        <f t="shared" si="37"/>
        <v>9</v>
      </c>
      <c r="L22" s="5">
        <v>2.0</v>
      </c>
      <c r="M22" s="5">
        <f t="shared" ref="M22:P22" si="38">B$26*$F$22/$F$26</f>
        <v>38.19</v>
      </c>
      <c r="N22" s="5">
        <f t="shared" si="38"/>
        <v>6.84</v>
      </c>
      <c r="O22" s="5">
        <f t="shared" si="38"/>
        <v>3.99</v>
      </c>
      <c r="P22" s="5">
        <f t="shared" si="38"/>
        <v>7.98</v>
      </c>
      <c r="Q22" s="5">
        <f t="shared" ref="Q22:Q26" si="42">SUM(M22:P22)</f>
        <v>57</v>
      </c>
      <c r="R22" s="5"/>
      <c r="S22" s="5"/>
      <c r="T22" s="5"/>
      <c r="U22" s="5"/>
      <c r="V22" s="5"/>
      <c r="W22" s="5"/>
      <c r="X22" s="5"/>
      <c r="Y22" s="5"/>
      <c r="Z22" s="5"/>
    </row>
    <row r="23">
      <c r="A23" s="5">
        <v>1.0</v>
      </c>
      <c r="B23" s="5">
        <f>COUNTIFS(Handscoring_Comparison!$M$2:$M$101,1, Handscoring_Comparison!$N$2:$N$101,2)</f>
        <v>19</v>
      </c>
      <c r="C23" s="5">
        <f>COUNTIFS(Handscoring_Comparison!$M$2:$M$101,1, Handscoring_Comparison!$N$2:$N$101, 1)</f>
        <v>6</v>
      </c>
      <c r="D23" s="5">
        <f>COUNTIFS(Handscoring_Comparison!$M$2:$M$101,1, Handscoring_Comparison!$N$2:$N$101,0.5)</f>
        <v>4</v>
      </c>
      <c r="E23" s="5">
        <f>COUNTIFS(Handscoring_Comparison!$M$2:$M$101,1, Handscoring_Comparison!$N$2:$N$101,0)</f>
        <v>5</v>
      </c>
      <c r="F23" s="5">
        <f t="shared" si="39"/>
        <v>34</v>
      </c>
      <c r="G23" s="5">
        <v>2.0</v>
      </c>
      <c r="H23" s="5">
        <f t="shared" ref="H23:K23" si="40">($G23-H21)^2</f>
        <v>1</v>
      </c>
      <c r="I23" s="5">
        <f t="shared" si="40"/>
        <v>0</v>
      </c>
      <c r="J23" s="5">
        <f t="shared" si="40"/>
        <v>1</v>
      </c>
      <c r="K23" s="5">
        <f t="shared" si="40"/>
        <v>4</v>
      </c>
      <c r="L23" s="5">
        <v>1.0</v>
      </c>
      <c r="M23" s="5">
        <f t="shared" ref="M23:P23" si="41">B$26*$F$23/$F$26</f>
        <v>22.78</v>
      </c>
      <c r="N23" s="5">
        <f t="shared" si="41"/>
        <v>4.08</v>
      </c>
      <c r="O23" s="5">
        <f t="shared" si="41"/>
        <v>2.38</v>
      </c>
      <c r="P23" s="5">
        <f t="shared" si="41"/>
        <v>4.76</v>
      </c>
      <c r="Q23" s="5">
        <f t="shared" si="42"/>
        <v>34</v>
      </c>
      <c r="R23" s="5"/>
      <c r="S23" s="5"/>
      <c r="T23" s="5"/>
      <c r="U23" s="5"/>
      <c r="V23" s="5"/>
      <c r="W23" s="5"/>
      <c r="X23" s="5"/>
      <c r="Y23" s="5"/>
      <c r="Z23" s="5"/>
    </row>
    <row r="24">
      <c r="A24" s="5">
        <v>0.5</v>
      </c>
      <c r="B24" s="5">
        <f>COUNTIFS(Handscoring_Comparison!$M$2:$M$101,0.5, Handscoring_Comparison!$N$2:$N$101,2)</f>
        <v>0</v>
      </c>
      <c r="C24" s="5">
        <f>COUNTIFS(Handscoring_Comparison!$M$2:$M$101,0.5, Handscoring_Comparison!$N$2:$N$101,1)</f>
        <v>0</v>
      </c>
      <c r="D24" s="5">
        <f>COUNTIFS(Handscoring_Comparison!$M$2:$M$101,0.5, Handscoring_Comparison!$N$2:$N$101,0.5)</f>
        <v>0</v>
      </c>
      <c r="E24" s="5">
        <f>COUNTIFS(Handscoring_Comparison!$M$2:$M$101,0.5, Handscoring_Comparison!$N$2:$N$101,0)</f>
        <v>0</v>
      </c>
      <c r="F24" s="5">
        <f t="shared" si="39"/>
        <v>0</v>
      </c>
      <c r="G24" s="5">
        <v>3.0</v>
      </c>
      <c r="H24" s="5">
        <f t="shared" ref="H24:K24" si="43">($G24-H21)^2</f>
        <v>4</v>
      </c>
      <c r="I24" s="5">
        <f t="shared" si="43"/>
        <v>1</v>
      </c>
      <c r="J24" s="5">
        <f t="shared" si="43"/>
        <v>0</v>
      </c>
      <c r="K24" s="5">
        <f t="shared" si="43"/>
        <v>1</v>
      </c>
      <c r="L24" s="5">
        <v>0.5</v>
      </c>
      <c r="M24" s="5">
        <f t="shared" ref="M24:P24" si="44">B$26*$F$24/$F$26</f>
        <v>0</v>
      </c>
      <c r="N24" s="5">
        <f t="shared" si="44"/>
        <v>0</v>
      </c>
      <c r="O24" s="5">
        <f t="shared" si="44"/>
        <v>0</v>
      </c>
      <c r="P24" s="5">
        <f t="shared" si="44"/>
        <v>0</v>
      </c>
      <c r="Q24" s="5">
        <f t="shared" si="42"/>
        <v>0</v>
      </c>
      <c r="R24" s="5"/>
      <c r="S24" s="5"/>
      <c r="T24" s="5"/>
      <c r="U24" s="5"/>
      <c r="V24" s="5"/>
      <c r="W24" s="5"/>
      <c r="X24" s="5"/>
      <c r="Y24" s="5"/>
      <c r="Z24" s="5"/>
    </row>
    <row r="25">
      <c r="A25" s="5">
        <v>0.0</v>
      </c>
      <c r="B25" s="5">
        <f>COUNTIFS(Handscoring_Comparison!$M$2:$M$101,0, Handscoring_Comparison!$N$2:$N$101,2)</f>
        <v>0</v>
      </c>
      <c r="C25" s="5">
        <f>COUNTIFS(Handscoring_Comparison!$M$2:$M$101,0, Handscoring_Comparison!$N$2:$N$101,1)</f>
        <v>1</v>
      </c>
      <c r="D25" s="5">
        <f>COUNTIFS(Handscoring_Comparison!$M$2:$M$101,0, Handscoring_Comparison!$N$2:$N$101,0.5)</f>
        <v>0</v>
      </c>
      <c r="E25" s="5">
        <f>COUNTIFS(Handscoring_Comparison!$M$2:$M$101,0, Handscoring_Comparison!$N$2:$N$101,0)</f>
        <v>8</v>
      </c>
      <c r="F25" s="5">
        <f t="shared" si="39"/>
        <v>9</v>
      </c>
      <c r="G25" s="5">
        <v>4.0</v>
      </c>
      <c r="H25" s="5">
        <f t="shared" ref="H25:K25" si="45">($G25-H21)^2</f>
        <v>9</v>
      </c>
      <c r="I25" s="5">
        <f t="shared" si="45"/>
        <v>4</v>
      </c>
      <c r="J25" s="5">
        <f t="shared" si="45"/>
        <v>1</v>
      </c>
      <c r="K25" s="5">
        <f t="shared" si="45"/>
        <v>0</v>
      </c>
      <c r="L25" s="5">
        <v>0.0</v>
      </c>
      <c r="M25" s="5">
        <f t="shared" ref="M25:P25" si="46">B$26*$F$25/$F$26</f>
        <v>6.03</v>
      </c>
      <c r="N25" s="5">
        <f t="shared" si="46"/>
        <v>1.08</v>
      </c>
      <c r="O25" s="5">
        <f t="shared" si="46"/>
        <v>0.63</v>
      </c>
      <c r="P25" s="5">
        <f t="shared" si="46"/>
        <v>1.26</v>
      </c>
      <c r="Q25" s="5">
        <f t="shared" si="42"/>
        <v>9</v>
      </c>
      <c r="R25" s="5"/>
      <c r="S25" s="5"/>
      <c r="T25" s="5"/>
      <c r="U25" s="5"/>
      <c r="V25" s="5"/>
      <c r="W25" s="5"/>
      <c r="X25" s="5"/>
      <c r="Y25" s="5"/>
      <c r="Z25" s="5"/>
    </row>
    <row r="26">
      <c r="A26" s="5" t="s">
        <v>9656</v>
      </c>
      <c r="B26" s="5">
        <f t="shared" ref="B26:F26" si="47">SUM(B22:B25)</f>
        <v>67</v>
      </c>
      <c r="C26" s="5">
        <f t="shared" si="47"/>
        <v>12</v>
      </c>
      <c r="D26" s="5">
        <f t="shared" si="47"/>
        <v>7</v>
      </c>
      <c r="E26" s="5">
        <f t="shared" si="47"/>
        <v>14</v>
      </c>
      <c r="F26" s="5">
        <f t="shared" si="47"/>
        <v>100</v>
      </c>
      <c r="G26" s="5"/>
      <c r="H26" s="5"/>
      <c r="I26" s="5"/>
      <c r="J26" s="5"/>
      <c r="K26" s="5"/>
      <c r="L26" s="5" t="s">
        <v>9656</v>
      </c>
      <c r="M26" s="5">
        <f t="shared" ref="M26:P26" si="48">SUM(M22:M25)</f>
        <v>67</v>
      </c>
      <c r="N26" s="5">
        <f t="shared" si="48"/>
        <v>12</v>
      </c>
      <c r="O26" s="5">
        <f t="shared" si="48"/>
        <v>7</v>
      </c>
      <c r="P26" s="5">
        <f t="shared" si="48"/>
        <v>14</v>
      </c>
      <c r="Q26" s="5">
        <f t="shared" si="42"/>
        <v>100</v>
      </c>
      <c r="R26" s="5"/>
      <c r="S26" s="5"/>
      <c r="T26" s="5"/>
      <c r="U26" s="5"/>
      <c r="V26" s="5"/>
      <c r="W26" s="5"/>
      <c r="X26" s="5"/>
      <c r="Y26" s="5"/>
      <c r="Z26" s="5"/>
    </row>
    <row r="27">
      <c r="A27" s="5" t="s">
        <v>9667</v>
      </c>
      <c r="B27" s="5">
        <v>1.0</v>
      </c>
      <c r="C27" s="5">
        <v>0.5</v>
      </c>
      <c r="D27" s="5">
        <v>0.0</v>
      </c>
      <c r="E27" s="5" t="s">
        <v>9656</v>
      </c>
      <c r="F27" s="5"/>
      <c r="G27" s="5" t="s">
        <v>9657</v>
      </c>
      <c r="H27" s="5">
        <v>1.0</v>
      </c>
      <c r="I27" s="5">
        <v>2.0</v>
      </c>
      <c r="J27" s="5">
        <v>3.0</v>
      </c>
      <c r="L27" s="5" t="s">
        <v>9658</v>
      </c>
      <c r="M27" s="5">
        <v>1.0</v>
      </c>
      <c r="N27" s="5">
        <v>0.5</v>
      </c>
      <c r="O27" s="5">
        <v>0.0</v>
      </c>
      <c r="P27" s="5" t="s">
        <v>9656</v>
      </c>
      <c r="R27" s="5"/>
      <c r="S27" s="5"/>
      <c r="T27" s="5"/>
      <c r="U27" s="5"/>
      <c r="V27" s="5"/>
      <c r="W27" s="5"/>
      <c r="X27" s="5"/>
      <c r="Y27" s="5"/>
      <c r="Z27" s="5"/>
    </row>
    <row r="28">
      <c r="A28" s="5">
        <v>1.0</v>
      </c>
      <c r="B28" s="5">
        <f>COUNTIFS(Handscoring_Comparison!$O$2:$O$101,1, Handscoring_Comparison!$P$2:$P$101, 1)</f>
        <v>68</v>
      </c>
      <c r="C28" s="5">
        <f>COUNTIFS(Handscoring_Comparison!$O$2:$O$101,1, Handscoring_Comparison!$P$2:$P$101,0.5)</f>
        <v>7</v>
      </c>
      <c r="D28" s="5">
        <f>COUNTIFS(Handscoring_Comparison!$O$2:$O$101,1, Handscoring_Comparison!$P$2:$P$101,0)</f>
        <v>11</v>
      </c>
      <c r="E28" s="5">
        <f t="shared" ref="E28:E30" si="50">SUM(B28:D28)</f>
        <v>86</v>
      </c>
      <c r="F28" s="5"/>
      <c r="G28" s="5">
        <v>1.0</v>
      </c>
      <c r="H28" s="5">
        <f t="shared" ref="H28:J28" si="49">($G28-H27)^2</f>
        <v>0</v>
      </c>
      <c r="I28" s="5">
        <f t="shared" si="49"/>
        <v>1</v>
      </c>
      <c r="J28" s="5">
        <f t="shared" si="49"/>
        <v>4</v>
      </c>
      <c r="L28" s="5">
        <v>1.0</v>
      </c>
      <c r="M28" s="5">
        <f t="shared" ref="M28:M30" si="52">B$31*E28/$E$31</f>
        <v>57.9009901</v>
      </c>
      <c r="N28" s="5">
        <f t="shared" ref="N28:N29" si="53">C$31*E28/$E$31</f>
        <v>8.514851485</v>
      </c>
      <c r="O28" s="5">
        <f>D$31*E28/$E$31</f>
        <v>19.58415842</v>
      </c>
      <c r="P28" s="5">
        <f t="shared" ref="P28:P31" si="54">SUM(M28:O28)</f>
        <v>86</v>
      </c>
      <c r="R28" s="5"/>
      <c r="S28" s="5"/>
      <c r="T28" s="5"/>
      <c r="U28" s="5"/>
      <c r="V28" s="5"/>
      <c r="W28" s="5"/>
      <c r="X28" s="5"/>
      <c r="Y28" s="5"/>
      <c r="Z28" s="5"/>
    </row>
    <row r="29">
      <c r="A29" s="5">
        <v>0.5</v>
      </c>
      <c r="B29" s="5">
        <f>COUNTIFS(Handscoring_Comparison!$O$2:$O$101,0.5, Handscoring_Comparison!$P$2:$P$101,1)</f>
        <v>0</v>
      </c>
      <c r="C29" s="5">
        <f>COUNTIFS(Handscoring_Comparison!$O$2:$O$101,0.5, Handscoring_Comparison!$P$2:$P$101,0.5)</f>
        <v>3</v>
      </c>
      <c r="D29" s="5">
        <f>COUNTIFS(Handscoring_Comparison!$O$2:$O$101,0.5, Handscoring_Comparison!$P$2:$P$101,0.5)</f>
        <v>3</v>
      </c>
      <c r="E29" s="5">
        <f t="shared" si="50"/>
        <v>6</v>
      </c>
      <c r="F29" s="5"/>
      <c r="G29" s="5">
        <v>2.0</v>
      </c>
      <c r="H29" s="5">
        <f t="shared" ref="H29:J29" si="51">($G29-H27)^2</f>
        <v>1</v>
      </c>
      <c r="I29" s="5">
        <f t="shared" si="51"/>
        <v>0</v>
      </c>
      <c r="J29" s="5">
        <f t="shared" si="51"/>
        <v>1</v>
      </c>
      <c r="L29" s="5">
        <v>0.5</v>
      </c>
      <c r="M29" s="5">
        <f t="shared" si="52"/>
        <v>4.03960396</v>
      </c>
      <c r="N29" s="5">
        <f t="shared" si="53"/>
        <v>0.5940594059</v>
      </c>
      <c r="O29" s="5">
        <f>D$31*$E$29/$E$31</f>
        <v>1.366336634</v>
      </c>
      <c r="P29" s="5">
        <f t="shared" si="54"/>
        <v>6</v>
      </c>
      <c r="R29" s="5"/>
      <c r="S29" s="5"/>
      <c r="T29" s="5"/>
      <c r="U29" s="5"/>
      <c r="V29" s="5"/>
      <c r="W29" s="5"/>
      <c r="X29" s="5"/>
      <c r="Y29" s="5"/>
      <c r="Z29" s="5"/>
    </row>
    <row r="30">
      <c r="A30" s="5">
        <v>0.0</v>
      </c>
      <c r="B30" s="5">
        <f>COUNTIFS(Handscoring_Comparison!$O$2:$O$101,0, Handscoring_Comparison!$P$2:$P$101,1)</f>
        <v>0</v>
      </c>
      <c r="C30" s="5">
        <f>COUNTIFS(Handscoring_Comparison!$O$2:$O$101,0, Handscoring_Comparison!$P$2:$P$101,0.5)</f>
        <v>0</v>
      </c>
      <c r="D30" s="5">
        <f>COUNTIFS(Handscoring_Comparison!$O$2:$O$101,0, Handscoring_Comparison!$P$2:$P$101,0)</f>
        <v>9</v>
      </c>
      <c r="E30" s="5">
        <f t="shared" si="50"/>
        <v>9</v>
      </c>
      <c r="F30" s="5"/>
      <c r="G30" s="5">
        <v>3.0</v>
      </c>
      <c r="H30" s="5">
        <f t="shared" ref="H30:J30" si="55">($G30-H27)^2</f>
        <v>4</v>
      </c>
      <c r="I30" s="5">
        <f t="shared" si="55"/>
        <v>1</v>
      </c>
      <c r="J30" s="5">
        <f t="shared" si="55"/>
        <v>0</v>
      </c>
      <c r="L30" s="5">
        <v>0.0</v>
      </c>
      <c r="M30" s="5">
        <f t="shared" si="52"/>
        <v>6.059405941</v>
      </c>
      <c r="N30" s="5">
        <f t="shared" ref="N30:O30" si="56">C$31*$E$30/$E$31</f>
        <v>0.8910891089</v>
      </c>
      <c r="O30" s="5">
        <f t="shared" si="56"/>
        <v>2.04950495</v>
      </c>
      <c r="P30" s="5">
        <f t="shared" si="54"/>
        <v>9</v>
      </c>
      <c r="R30" s="5"/>
      <c r="S30" s="5"/>
      <c r="T30" s="5"/>
      <c r="U30" s="5"/>
      <c r="V30" s="5"/>
      <c r="W30" s="5"/>
      <c r="X30" s="5"/>
      <c r="Y30" s="5"/>
      <c r="Z30" s="5"/>
    </row>
    <row r="31">
      <c r="A31" s="5" t="s">
        <v>9656</v>
      </c>
      <c r="B31" s="5">
        <f t="shared" ref="B31:E31" si="57">SUM(B28:B30)</f>
        <v>68</v>
      </c>
      <c r="C31" s="5">
        <f t="shared" si="57"/>
        <v>10</v>
      </c>
      <c r="D31" s="5">
        <f t="shared" si="57"/>
        <v>23</v>
      </c>
      <c r="E31" s="5">
        <f t="shared" si="57"/>
        <v>101</v>
      </c>
      <c r="F31" s="5"/>
      <c r="L31" s="5" t="s">
        <v>9656</v>
      </c>
      <c r="M31" s="3">
        <f t="shared" ref="M31:O31" si="58">SUM(M28:M30)</f>
        <v>68</v>
      </c>
      <c r="N31" s="3">
        <f t="shared" si="58"/>
        <v>10</v>
      </c>
      <c r="O31" s="3">
        <f t="shared" si="58"/>
        <v>23</v>
      </c>
      <c r="P31" s="5">
        <f t="shared" si="54"/>
        <v>101</v>
      </c>
      <c r="R31" s="5"/>
      <c r="S31" s="5"/>
      <c r="T31" s="5"/>
      <c r="U31" s="5"/>
      <c r="V31" s="5"/>
      <c r="W31" s="5"/>
      <c r="X31" s="5"/>
      <c r="Y31" s="5"/>
      <c r="Z31" s="5"/>
    </row>
    <row r="32">
      <c r="A32" s="5" t="s">
        <v>9667</v>
      </c>
      <c r="B32" s="5">
        <v>1.0</v>
      </c>
      <c r="C32" s="5">
        <v>0.5</v>
      </c>
      <c r="D32" s="5">
        <v>0.0</v>
      </c>
      <c r="E32" s="5" t="s">
        <v>9656</v>
      </c>
      <c r="F32" s="5"/>
      <c r="G32" s="5" t="s">
        <v>9657</v>
      </c>
      <c r="H32" s="5">
        <v>1.0</v>
      </c>
      <c r="I32" s="5">
        <v>2.0</v>
      </c>
      <c r="J32" s="5">
        <v>3.0</v>
      </c>
      <c r="K32" s="5"/>
      <c r="L32" s="5" t="s">
        <v>9658</v>
      </c>
      <c r="M32" s="5">
        <v>1.0</v>
      </c>
      <c r="N32" s="5">
        <v>0.5</v>
      </c>
      <c r="O32" s="5">
        <v>0.0</v>
      </c>
      <c r="P32" s="5" t="s">
        <v>9656</v>
      </c>
      <c r="R32" s="5"/>
      <c r="S32" s="5"/>
      <c r="T32" s="5"/>
      <c r="U32" s="5"/>
      <c r="V32" s="5"/>
      <c r="W32" s="5"/>
      <c r="X32" s="5"/>
      <c r="Y32" s="5"/>
      <c r="Z32" s="5"/>
    </row>
    <row r="33">
      <c r="A33" s="5">
        <v>1.0</v>
      </c>
      <c r="B33" s="5">
        <f>COUNTIFS(Handscoring_Comparison!$Q$2:$Q$101,1, Handscoring_Comparison!$R$2:$R$101, 1)</f>
        <v>37</v>
      </c>
      <c r="C33" s="5">
        <f>COUNTIFS(Handscoring_Comparison!$Q$2:$Q$101,1, Handscoring_Comparison!$R$2:$R$101,0.5)</f>
        <v>14</v>
      </c>
      <c r="D33" s="5">
        <f>COUNTIFS(Handscoring_Comparison!$Q$2:$Q$101,1, Handscoring_Comparison!$R$2:$R$101,0)</f>
        <v>20</v>
      </c>
      <c r="E33" s="5">
        <f t="shared" ref="E33:E35" si="61">SUM(B33:D33)</f>
        <v>71</v>
      </c>
      <c r="F33" s="5"/>
      <c r="G33" s="5">
        <v>1.0</v>
      </c>
      <c r="H33" s="5">
        <f t="shared" ref="H33:J33" si="59">($G33-H32)^2</f>
        <v>0</v>
      </c>
      <c r="I33" s="5">
        <f t="shared" si="59"/>
        <v>1</v>
      </c>
      <c r="J33" s="5">
        <f t="shared" si="59"/>
        <v>4</v>
      </c>
      <c r="K33" s="5"/>
      <c r="L33" s="5">
        <v>1.0</v>
      </c>
      <c r="M33" s="5">
        <f t="shared" ref="M33:O33" si="60">B$36*$E33/$E$36</f>
        <v>27.36458333</v>
      </c>
      <c r="N33" s="5">
        <f t="shared" si="60"/>
        <v>13.3125</v>
      </c>
      <c r="O33" s="5">
        <f t="shared" si="60"/>
        <v>30.32291667</v>
      </c>
      <c r="P33" s="5">
        <f t="shared" ref="P33:P36" si="64">SUM(M33:O33)</f>
        <v>71</v>
      </c>
      <c r="Q33" s="5"/>
      <c r="R33" s="5"/>
      <c r="S33" s="5"/>
      <c r="T33" s="5"/>
      <c r="U33" s="5"/>
      <c r="V33" s="5"/>
      <c r="W33" s="5"/>
      <c r="X33" s="5"/>
      <c r="Y33" s="5"/>
      <c r="Z33" s="5"/>
    </row>
    <row r="34">
      <c r="A34" s="5">
        <v>0.5</v>
      </c>
      <c r="B34" s="5">
        <f>COUNTIFS(Handscoring_Comparison!$Q$2:$Q$101,0.5, Handscoring_Comparison!$R$2:$R$101,1)</f>
        <v>0</v>
      </c>
      <c r="C34" s="5">
        <f>COUNTIFS(Handscoring_Comparison!$Q$2:$Q$101,0.5, Handscoring_Comparison!$R$2:$R$101,0.5)</f>
        <v>3</v>
      </c>
      <c r="D34" s="5">
        <f>COUNTIFS(Handscoring_Comparison!$Q$2:$Q$101,0.5, Handscoring_Comparison!$R$2:$R$101,0.5)</f>
        <v>3</v>
      </c>
      <c r="E34" s="5">
        <f t="shared" si="61"/>
        <v>6</v>
      </c>
      <c r="F34" s="5"/>
      <c r="G34" s="5">
        <v>2.0</v>
      </c>
      <c r="H34" s="5">
        <f t="shared" ref="H34:J34" si="62">($G34-H32)^2</f>
        <v>1</v>
      </c>
      <c r="I34" s="5">
        <f t="shared" si="62"/>
        <v>0</v>
      </c>
      <c r="J34" s="5">
        <f t="shared" si="62"/>
        <v>1</v>
      </c>
      <c r="K34" s="5"/>
      <c r="L34" s="5">
        <v>0.5</v>
      </c>
      <c r="M34" s="5">
        <f t="shared" ref="M34:O34" si="63">B$36*$E34/$E$36</f>
        <v>2.3125</v>
      </c>
      <c r="N34" s="5">
        <f t="shared" si="63"/>
        <v>1.125</v>
      </c>
      <c r="O34" s="5">
        <f t="shared" si="63"/>
        <v>2.5625</v>
      </c>
      <c r="P34" s="5">
        <f t="shared" si="64"/>
        <v>6</v>
      </c>
      <c r="Q34" s="5"/>
      <c r="R34" s="5"/>
      <c r="S34" s="5"/>
      <c r="T34" s="5"/>
      <c r="U34" s="5"/>
      <c r="V34" s="5"/>
      <c r="W34" s="5"/>
      <c r="X34" s="5"/>
      <c r="Y34" s="5"/>
      <c r="Z34" s="5"/>
    </row>
    <row r="35">
      <c r="A35" s="5">
        <v>0.0</v>
      </c>
      <c r="B35" s="5">
        <f>COUNTIFS(Handscoring_Comparison!$Q$2:$Q$101,0, Handscoring_Comparison!$R$2:$R$101,1)</f>
        <v>0</v>
      </c>
      <c r="C35" s="5">
        <f>COUNTIFS(Handscoring_Comparison!$Q$2:$Q$101,0, Handscoring_Comparison!$R$2:$R$101,0.5)</f>
        <v>1</v>
      </c>
      <c r="D35" s="5">
        <f>COUNTIFS(Handscoring_Comparison!$Q$2:$Q$101,0, Handscoring_Comparison!$R$2:$R$101,0)</f>
        <v>18</v>
      </c>
      <c r="E35" s="5">
        <f t="shared" si="61"/>
        <v>19</v>
      </c>
      <c r="F35" s="5"/>
      <c r="G35" s="5">
        <v>3.0</v>
      </c>
      <c r="H35" s="5">
        <f t="shared" ref="H35:J35" si="65">($G35-H32)^2</f>
        <v>4</v>
      </c>
      <c r="I35" s="5">
        <f t="shared" si="65"/>
        <v>1</v>
      </c>
      <c r="J35" s="5">
        <f t="shared" si="65"/>
        <v>0</v>
      </c>
      <c r="K35" s="5"/>
      <c r="L35" s="5">
        <v>0.0</v>
      </c>
      <c r="M35" s="5">
        <f t="shared" ref="M35:O35" si="66">B$36*$E35/$E$36</f>
        <v>7.322916667</v>
      </c>
      <c r="N35" s="5">
        <f t="shared" si="66"/>
        <v>3.5625</v>
      </c>
      <c r="O35" s="5">
        <f t="shared" si="66"/>
        <v>8.114583333</v>
      </c>
      <c r="P35" s="5">
        <f t="shared" si="64"/>
        <v>19</v>
      </c>
      <c r="Q35" s="5"/>
      <c r="R35" s="5"/>
      <c r="S35" s="5"/>
      <c r="T35" s="5"/>
      <c r="U35" s="5"/>
      <c r="V35" s="5"/>
      <c r="W35" s="5"/>
      <c r="X35" s="5"/>
      <c r="Y35" s="5"/>
      <c r="Z35" s="5"/>
    </row>
    <row r="36">
      <c r="A36" s="5" t="s">
        <v>9656</v>
      </c>
      <c r="B36" s="5">
        <f t="shared" ref="B36:E36" si="67">SUM(B33:B35)</f>
        <v>37</v>
      </c>
      <c r="C36" s="5">
        <f t="shared" si="67"/>
        <v>18</v>
      </c>
      <c r="D36" s="5">
        <f t="shared" si="67"/>
        <v>41</v>
      </c>
      <c r="E36" s="5">
        <f t="shared" si="67"/>
        <v>96</v>
      </c>
      <c r="F36" s="5"/>
      <c r="G36" s="5"/>
      <c r="H36" s="5"/>
      <c r="I36" s="5"/>
      <c r="J36" s="5"/>
      <c r="K36" s="5"/>
      <c r="L36" s="5" t="s">
        <v>9656</v>
      </c>
      <c r="M36" s="3">
        <f t="shared" ref="M36:O36" si="68">SUM(M33:M35)</f>
        <v>37</v>
      </c>
      <c r="N36" s="3">
        <f t="shared" si="68"/>
        <v>18</v>
      </c>
      <c r="O36" s="3">
        <f t="shared" si="68"/>
        <v>41</v>
      </c>
      <c r="P36" s="5">
        <f t="shared" si="64"/>
        <v>96</v>
      </c>
      <c r="Q36" s="5"/>
      <c r="R36" s="5"/>
      <c r="S36" s="5"/>
      <c r="T36" s="5"/>
      <c r="U36" s="5"/>
      <c r="V36" s="5"/>
      <c r="W36" s="5"/>
      <c r="X36" s="5"/>
      <c r="Y36" s="5"/>
      <c r="Z36" s="5"/>
    </row>
    <row r="37">
      <c r="A37" s="5" t="s">
        <v>9668</v>
      </c>
      <c r="B37" s="5">
        <v>2.0</v>
      </c>
      <c r="C37" s="5">
        <v>1.0</v>
      </c>
      <c r="D37" s="5">
        <v>0.0</v>
      </c>
      <c r="E37" s="5" t="s">
        <v>9656</v>
      </c>
      <c r="F37" s="5"/>
      <c r="G37" s="5" t="s">
        <v>9657</v>
      </c>
      <c r="H37" s="5">
        <v>1.0</v>
      </c>
      <c r="I37" s="5">
        <v>2.0</v>
      </c>
      <c r="J37" s="5">
        <v>3.0</v>
      </c>
      <c r="K37" s="5"/>
      <c r="L37" s="5" t="s">
        <v>9658</v>
      </c>
      <c r="M37" s="5">
        <v>2.0</v>
      </c>
      <c r="N37" s="5">
        <v>1.0</v>
      </c>
      <c r="O37" s="5">
        <v>0.0</v>
      </c>
      <c r="P37" s="5" t="s">
        <v>9656</v>
      </c>
      <c r="Q37" s="5"/>
      <c r="R37" s="5"/>
      <c r="S37" s="5"/>
      <c r="T37" s="5"/>
      <c r="U37" s="5"/>
      <c r="V37" s="5"/>
      <c r="W37" s="5"/>
      <c r="X37" s="5"/>
      <c r="Y37" s="5"/>
      <c r="Z37" s="5"/>
    </row>
    <row r="38">
      <c r="A38" s="5">
        <v>2.0</v>
      </c>
      <c r="B38" s="5">
        <f>COUNTIFS(Handscoring_Comparison!$T$2:$T$101,2, Handscoring_Comparison!$U$2:$U$101,2)</f>
        <v>0</v>
      </c>
      <c r="C38" s="5">
        <f>COUNTIFS(Handscoring_Comparison!$T$2:$T$101,2, Handscoring_Comparison!$U$2:$U$101,1)</f>
        <v>0</v>
      </c>
      <c r="D38" s="5">
        <f>COUNTIFS(Handscoring_Comparison!$T$2:$T$101,2, Handscoring_Comparison!$U$2:$U$101,0)</f>
        <v>0</v>
      </c>
      <c r="E38" s="5">
        <f t="shared" ref="E38:E40" si="71">SUM(B38:D38)</f>
        <v>0</v>
      </c>
      <c r="F38" s="5"/>
      <c r="G38" s="5">
        <v>1.0</v>
      </c>
      <c r="H38" s="5">
        <f t="shared" ref="H38:J38" si="69">($G38-H37)^2</f>
        <v>0</v>
      </c>
      <c r="I38" s="5">
        <f t="shared" si="69"/>
        <v>1</v>
      </c>
      <c r="J38" s="5">
        <f t="shared" si="69"/>
        <v>4</v>
      </c>
      <c r="K38" s="5"/>
      <c r="L38" s="5">
        <v>2.0</v>
      </c>
      <c r="M38" s="5">
        <f t="shared" ref="M38:O38" si="70">B$41*$E38/$E$41</f>
        <v>0</v>
      </c>
      <c r="N38" s="5">
        <f t="shared" si="70"/>
        <v>0</v>
      </c>
      <c r="O38" s="5">
        <f t="shared" si="70"/>
        <v>0</v>
      </c>
      <c r="P38" s="5">
        <f t="shared" ref="P38:P40" si="74">SUM(M38:O38)</f>
        <v>0</v>
      </c>
      <c r="Q38" s="5"/>
      <c r="R38" s="5"/>
      <c r="S38" s="5"/>
      <c r="T38" s="5"/>
      <c r="U38" s="5"/>
      <c r="V38" s="5"/>
      <c r="W38" s="5"/>
      <c r="X38" s="5"/>
      <c r="Y38" s="5"/>
      <c r="Z38" s="5"/>
    </row>
    <row r="39">
      <c r="A39" s="5">
        <v>1.0</v>
      </c>
      <c r="B39" s="5">
        <f>COUNTIFS(Handscoring_Comparison!$T$2:$T$101,1, Handscoring_Comparison!$U$2:$U$101,2)</f>
        <v>0</v>
      </c>
      <c r="C39" s="5">
        <f>COUNTIFS(Handscoring_Comparison!$T$2:$T$101,1, Handscoring_Comparison!$U$2:$U$101, 1)</f>
        <v>1</v>
      </c>
      <c r="D39" s="5">
        <f>COUNTIFS(Handscoring_Comparison!$T$2:$T$101,1, Handscoring_Comparison!$U$2:$U$101,0)</f>
        <v>2</v>
      </c>
      <c r="E39" s="5">
        <f t="shared" si="71"/>
        <v>3</v>
      </c>
      <c r="F39" s="5"/>
      <c r="G39" s="5">
        <v>2.0</v>
      </c>
      <c r="H39" s="5">
        <f t="shared" ref="H39:J39" si="72">($G39-H37)^2</f>
        <v>1</v>
      </c>
      <c r="I39" s="5">
        <f t="shared" si="72"/>
        <v>0</v>
      </c>
      <c r="J39" s="5">
        <f t="shared" si="72"/>
        <v>1</v>
      </c>
      <c r="K39" s="5"/>
      <c r="L39" s="5">
        <v>1.0</v>
      </c>
      <c r="M39" s="5">
        <f t="shared" ref="M39:O39" si="73">B$41*$E39/$E$41</f>
        <v>0</v>
      </c>
      <c r="N39" s="5">
        <f t="shared" si="73"/>
        <v>0.12</v>
      </c>
      <c r="O39" s="5">
        <f t="shared" si="73"/>
        <v>2.88</v>
      </c>
      <c r="P39" s="5">
        <f t="shared" si="74"/>
        <v>3</v>
      </c>
      <c r="Q39" s="5"/>
      <c r="R39" s="5"/>
      <c r="S39" s="5"/>
      <c r="T39" s="5"/>
      <c r="U39" s="5"/>
      <c r="V39" s="5"/>
      <c r="W39" s="5"/>
      <c r="X39" s="5"/>
      <c r="Y39" s="5"/>
      <c r="Z39" s="5"/>
    </row>
    <row r="40">
      <c r="A40" s="5">
        <v>0.0</v>
      </c>
      <c r="B40" s="5">
        <f>COUNTIFS(Handscoring_Comparison!$T$2:$T$101,0, Handscoring_Comparison!$U$2:$U$101,2)</f>
        <v>0</v>
      </c>
      <c r="C40" s="5">
        <f>COUNTIFS(Handscoring_Comparison!$T$2:$T$101,0, Handscoring_Comparison!$U$2:$U$101,1)</f>
        <v>3</v>
      </c>
      <c r="D40" s="5">
        <f>COUNTIFS(Handscoring_Comparison!$T$2:$T$101,0, Handscoring_Comparison!$U$2:$U$101,0)</f>
        <v>94</v>
      </c>
      <c r="E40" s="5">
        <f t="shared" si="71"/>
        <v>97</v>
      </c>
      <c r="F40" s="5">
        <f>IF(OR(ISBLANK(Handscoring_Comparison!M40)=TRUE,ISBLANK(Handscoring_Comparison!N40)=TRUE),"",Handscoring_Comparison!M40-Handscoring_Comparison!N40)</f>
        <v>0</v>
      </c>
      <c r="G40" s="5">
        <v>3.0</v>
      </c>
      <c r="H40" s="5">
        <f t="shared" ref="H40:J40" si="75">($G40-H37)^2</f>
        <v>4</v>
      </c>
      <c r="I40" s="5">
        <f t="shared" si="75"/>
        <v>1</v>
      </c>
      <c r="J40" s="5">
        <f t="shared" si="75"/>
        <v>0</v>
      </c>
      <c r="K40" s="5"/>
      <c r="L40" s="5">
        <v>0.0</v>
      </c>
      <c r="M40" s="5">
        <f t="shared" ref="M40:O40" si="76">B$41*$E40/$E$41</f>
        <v>0</v>
      </c>
      <c r="N40" s="5">
        <f t="shared" si="76"/>
        <v>3.88</v>
      </c>
      <c r="O40" s="5">
        <f t="shared" si="76"/>
        <v>93.12</v>
      </c>
      <c r="P40" s="5">
        <f t="shared" si="74"/>
        <v>97</v>
      </c>
      <c r="Q40" s="5"/>
      <c r="R40" s="5"/>
      <c r="S40" s="5"/>
      <c r="T40" s="5"/>
      <c r="U40" s="5"/>
      <c r="V40" s="5"/>
      <c r="W40" s="5"/>
      <c r="X40" s="5"/>
      <c r="Y40" s="5"/>
      <c r="Z40" s="5"/>
    </row>
    <row r="41">
      <c r="A41" s="5" t="s">
        <v>9656</v>
      </c>
      <c r="B41" s="5">
        <f t="shared" ref="B41:D41" si="77">SUM(B38:B40)</f>
        <v>0</v>
      </c>
      <c r="C41" s="5">
        <f t="shared" si="77"/>
        <v>4</v>
      </c>
      <c r="D41" s="5">
        <f t="shared" si="77"/>
        <v>96</v>
      </c>
      <c r="E41" s="5">
        <f>SUM(E37:E40)</f>
        <v>100</v>
      </c>
      <c r="F41" s="5">
        <f>IF(OR(ISBLANK(Handscoring_Comparison!M41)=TRUE,ISBLANK(Handscoring_Comparison!N41)=TRUE),"",Handscoring_Comparison!M41-Handscoring_Comparison!N41)</f>
        <v>0</v>
      </c>
      <c r="G41" s="5"/>
      <c r="H41" s="5"/>
      <c r="I41" s="5"/>
      <c r="J41" s="5"/>
      <c r="K41" s="5"/>
      <c r="L41" s="5" t="s">
        <v>9656</v>
      </c>
      <c r="M41" s="3">
        <f t="shared" ref="M41:P41" si="78">SUM(M38:M40)</f>
        <v>0</v>
      </c>
      <c r="N41" s="3">
        <f t="shared" si="78"/>
        <v>4</v>
      </c>
      <c r="O41" s="3">
        <f t="shared" si="78"/>
        <v>96</v>
      </c>
      <c r="P41" s="3">
        <f t="shared" si="78"/>
        <v>100</v>
      </c>
      <c r="Q41" s="5"/>
      <c r="R41" s="5"/>
      <c r="S41" s="5"/>
      <c r="T41" s="5"/>
      <c r="U41" s="5"/>
      <c r="V41" s="5"/>
      <c r="W41" s="5"/>
      <c r="X41" s="5"/>
      <c r="Y41" s="5"/>
      <c r="Z41" s="5"/>
    </row>
    <row r="42">
      <c r="A42" s="5" t="s">
        <v>9669</v>
      </c>
      <c r="B42" s="5">
        <v>1.0</v>
      </c>
      <c r="C42" s="5">
        <v>0.8</v>
      </c>
      <c r="D42" s="5">
        <v>0.5</v>
      </c>
      <c r="E42" s="5">
        <v>0.0</v>
      </c>
      <c r="F42" s="5" t="s">
        <v>9656</v>
      </c>
      <c r="G42" s="5" t="s">
        <v>9657</v>
      </c>
      <c r="H42" s="5">
        <v>1.0</v>
      </c>
      <c r="I42" s="5">
        <v>2.0</v>
      </c>
      <c r="J42" s="5">
        <v>3.0</v>
      </c>
      <c r="K42" s="5">
        <v>4.0</v>
      </c>
      <c r="L42" s="5" t="s">
        <v>9658</v>
      </c>
      <c r="M42" s="5">
        <v>2.0</v>
      </c>
      <c r="N42" s="5">
        <v>1.0</v>
      </c>
      <c r="O42" s="5">
        <v>0.5</v>
      </c>
      <c r="P42" s="5">
        <v>0.0</v>
      </c>
      <c r="Q42" s="5" t="s">
        <v>9656</v>
      </c>
      <c r="R42" s="5"/>
      <c r="S42" s="5"/>
      <c r="T42" s="5"/>
      <c r="U42" s="5"/>
      <c r="V42" s="5"/>
      <c r="W42" s="5"/>
      <c r="X42" s="5"/>
      <c r="Y42" s="5"/>
      <c r="Z42" s="5"/>
    </row>
    <row r="43">
      <c r="A43" s="5">
        <v>1.0</v>
      </c>
      <c r="B43" s="5">
        <f>COUNTIFS(Handscoring_Comparison!$V$2:$V$101,1, Handscoring_Comparison!$W$2:$W$101, 1)</f>
        <v>30</v>
      </c>
      <c r="C43" s="5">
        <f>COUNTIFS(Handscoring_Comparison!$V$2:$V$101,1, Handscoring_Comparison!$W$2:$W$101,0.8)</f>
        <v>14</v>
      </c>
      <c r="D43" s="5">
        <f>COUNTIFS(Handscoring_Comparison!$V$2:$V$101,1, Handscoring_Comparison!$W$2:$W$101,0.5)</f>
        <v>6</v>
      </c>
      <c r="E43" s="5">
        <f>COUNTIFS(Handscoring_Comparison!$V$2:$V$101,1, Handscoring_Comparison!$W$2:$W$101,0)</f>
        <v>9</v>
      </c>
      <c r="F43" s="5">
        <f t="shared" ref="F43:F46" si="81">SUM(B43:E43)</f>
        <v>59</v>
      </c>
      <c r="G43" s="5">
        <v>1.0</v>
      </c>
      <c r="H43" s="5">
        <f t="shared" ref="H43:K43" si="79">($G43-H42)^2</f>
        <v>0</v>
      </c>
      <c r="I43" s="5">
        <f t="shared" si="79"/>
        <v>1</v>
      </c>
      <c r="J43" s="5">
        <f t="shared" si="79"/>
        <v>4</v>
      </c>
      <c r="K43" s="5">
        <f t="shared" si="79"/>
        <v>9</v>
      </c>
      <c r="L43" s="5">
        <v>2.0</v>
      </c>
      <c r="M43" s="5">
        <f t="shared" ref="M43:P43" si="80">B$47*$F$43/$F$47</f>
        <v>21.24</v>
      </c>
      <c r="N43" s="5">
        <f t="shared" si="80"/>
        <v>15.34</v>
      </c>
      <c r="O43" s="5">
        <f t="shared" si="80"/>
        <v>5.9</v>
      </c>
      <c r="P43" s="5">
        <f t="shared" si="80"/>
        <v>16.52</v>
      </c>
      <c r="Q43" s="5">
        <f t="shared" ref="Q43:Q47" si="84">SUM(M43:P43)</f>
        <v>59</v>
      </c>
      <c r="R43" s="5"/>
      <c r="S43" s="5"/>
      <c r="T43" s="5"/>
      <c r="U43" s="5"/>
      <c r="V43" s="5"/>
      <c r="W43" s="5"/>
      <c r="X43" s="5"/>
      <c r="Y43" s="5"/>
      <c r="Z43" s="5"/>
    </row>
    <row r="44">
      <c r="A44" s="5">
        <v>0.8</v>
      </c>
      <c r="B44" s="5">
        <f>COUNTIFS(Handscoring_Comparison!$V$2:$V$101,0.8, Handscoring_Comparison!$W$2:$W$101,1)</f>
        <v>2</v>
      </c>
      <c r="C44" s="5">
        <f>COUNTIFS(Handscoring_Comparison!$V$2:$V$101,0.8, Handscoring_Comparison!$W$2:$W$101,0.8)</f>
        <v>6</v>
      </c>
      <c r="D44" s="5">
        <f>COUNTIFS(Handscoring_Comparison!$V$2:$V$101,0.8, Handscoring_Comparison!$W$2:$W$101,0.5)</f>
        <v>1</v>
      </c>
      <c r="E44" s="5">
        <f>COUNTIFS(Handscoring_Comparison!$V$2:$V$101,0.8, Handscoring_Comparison!$W$2:$W$101,0)</f>
        <v>6</v>
      </c>
      <c r="F44" s="5">
        <f t="shared" si="81"/>
        <v>15</v>
      </c>
      <c r="G44" s="5">
        <v>2.0</v>
      </c>
      <c r="H44" s="5">
        <f t="shared" ref="H44:K44" si="82">($G44-H42)^2</f>
        <v>1</v>
      </c>
      <c r="I44" s="5">
        <f t="shared" si="82"/>
        <v>0</v>
      </c>
      <c r="J44" s="5">
        <f t="shared" si="82"/>
        <v>1</v>
      </c>
      <c r="K44" s="5">
        <f t="shared" si="82"/>
        <v>4</v>
      </c>
      <c r="L44" s="5">
        <v>1.0</v>
      </c>
      <c r="M44" s="5">
        <f t="shared" ref="M44:P44" si="83">B$47*$F$44/$F$47</f>
        <v>5.4</v>
      </c>
      <c r="N44" s="5">
        <f t="shared" si="83"/>
        <v>3.9</v>
      </c>
      <c r="O44" s="5">
        <f t="shared" si="83"/>
        <v>1.5</v>
      </c>
      <c r="P44" s="5">
        <f t="shared" si="83"/>
        <v>4.2</v>
      </c>
      <c r="Q44" s="5">
        <f t="shared" si="84"/>
        <v>15</v>
      </c>
      <c r="R44" s="5"/>
      <c r="S44" s="5"/>
      <c r="T44" s="5"/>
      <c r="U44" s="5"/>
      <c r="V44" s="5"/>
      <c r="W44" s="5"/>
      <c r="X44" s="5"/>
      <c r="Y44" s="5"/>
      <c r="Z44" s="5"/>
    </row>
    <row r="45">
      <c r="A45" s="5">
        <v>0.5</v>
      </c>
      <c r="B45" s="5">
        <f>COUNTIFS(Handscoring_Comparison!$V$2:$V$101,0.5, Handscoring_Comparison!$W$2:$W$101,1)</f>
        <v>0</v>
      </c>
      <c r="C45" s="5">
        <f>COUNTIFS(Handscoring_Comparison!$V$2:$V$101,0.5, Handscoring_Comparison!$W$2:$W$101,0.8)</f>
        <v>0</v>
      </c>
      <c r="D45" s="5">
        <f>COUNTIFS(Handscoring_Comparison!$V$2:$V$101,0.5, Handscoring_Comparison!$W$2:$W$101,0.5)</f>
        <v>2</v>
      </c>
      <c r="E45" s="5">
        <f>COUNTIFS(Handscoring_Comparison!$V$2:$V$101,0.5, Handscoring_Comparison!$W$2:$W$101,0)</f>
        <v>8</v>
      </c>
      <c r="F45" s="5">
        <f t="shared" si="81"/>
        <v>10</v>
      </c>
      <c r="G45" s="5">
        <v>3.0</v>
      </c>
      <c r="H45" s="5">
        <f t="shared" ref="H45:K45" si="85">($G45-H42)^2</f>
        <v>4</v>
      </c>
      <c r="I45" s="5">
        <f t="shared" si="85"/>
        <v>1</v>
      </c>
      <c r="J45" s="5">
        <f t="shared" si="85"/>
        <v>0</v>
      </c>
      <c r="K45" s="5">
        <f t="shared" si="85"/>
        <v>1</v>
      </c>
      <c r="L45" s="5">
        <v>0.5</v>
      </c>
      <c r="M45" s="5">
        <f t="shared" ref="M45:P45" si="86">B$47*$F$45/$F$47</f>
        <v>3.6</v>
      </c>
      <c r="N45" s="5">
        <f t="shared" si="86"/>
        <v>2.6</v>
      </c>
      <c r="O45" s="5">
        <f t="shared" si="86"/>
        <v>1</v>
      </c>
      <c r="P45" s="5">
        <f t="shared" si="86"/>
        <v>2.8</v>
      </c>
      <c r="Q45" s="5">
        <f t="shared" si="84"/>
        <v>10</v>
      </c>
      <c r="R45" s="5"/>
      <c r="S45" s="5"/>
      <c r="T45" s="5"/>
      <c r="U45" s="5"/>
      <c r="V45" s="5"/>
      <c r="W45" s="5"/>
      <c r="X45" s="5"/>
      <c r="Y45" s="5"/>
      <c r="Z45" s="5"/>
    </row>
    <row r="46">
      <c r="A46" s="5">
        <v>0.0</v>
      </c>
      <c r="B46" s="5">
        <f>COUNTIFS(Handscoring_Comparison!$V$2:$V$101,0, Handscoring_Comparison!$W$2:$W$101,1)</f>
        <v>4</v>
      </c>
      <c r="C46" s="5">
        <f>COUNTIFS(Handscoring_Comparison!$V$2:$V$101,0, Handscoring_Comparison!$W$2:$W$101,0.8)</f>
        <v>6</v>
      </c>
      <c r="D46" s="5">
        <f>COUNTIFS(Handscoring_Comparison!$V$2:$V$101,0, Handscoring_Comparison!$W$2:$W$101,0.5)</f>
        <v>1</v>
      </c>
      <c r="E46" s="5">
        <f>COUNTIFS(Handscoring_Comparison!$V$2:$V$101,0, Handscoring_Comparison!$W$2:$W$101,0)</f>
        <v>5</v>
      </c>
      <c r="F46" s="5">
        <f t="shared" si="81"/>
        <v>16</v>
      </c>
      <c r="G46" s="5">
        <v>4.0</v>
      </c>
      <c r="H46" s="5">
        <f t="shared" ref="H46:K46" si="87">($G46-H42)^2</f>
        <v>9</v>
      </c>
      <c r="I46" s="5">
        <f t="shared" si="87"/>
        <v>4</v>
      </c>
      <c r="J46" s="5">
        <f t="shared" si="87"/>
        <v>1</v>
      </c>
      <c r="K46" s="5">
        <f t="shared" si="87"/>
        <v>0</v>
      </c>
      <c r="L46" s="5">
        <v>0.0</v>
      </c>
      <c r="M46" s="5">
        <f t="shared" ref="M46:P46" si="88">B$47*$F$46/$F$47</f>
        <v>5.76</v>
      </c>
      <c r="N46" s="5">
        <f t="shared" si="88"/>
        <v>4.16</v>
      </c>
      <c r="O46" s="5">
        <f t="shared" si="88"/>
        <v>1.6</v>
      </c>
      <c r="P46" s="5">
        <f t="shared" si="88"/>
        <v>4.48</v>
      </c>
      <c r="Q46" s="5">
        <f t="shared" si="84"/>
        <v>16</v>
      </c>
      <c r="R46" s="5"/>
      <c r="S46" s="5"/>
      <c r="T46" s="5"/>
      <c r="U46" s="5"/>
      <c r="V46" s="5"/>
      <c r="W46" s="5"/>
      <c r="X46" s="5"/>
      <c r="Y46" s="5"/>
      <c r="Z46" s="5"/>
    </row>
    <row r="47">
      <c r="A47" s="5" t="s">
        <v>9656</v>
      </c>
      <c r="B47" s="5">
        <f t="shared" ref="B47:F47" si="89">SUM(B43:B46)</f>
        <v>36</v>
      </c>
      <c r="C47" s="5">
        <f t="shared" si="89"/>
        <v>26</v>
      </c>
      <c r="D47" s="5">
        <f t="shared" si="89"/>
        <v>10</v>
      </c>
      <c r="E47" s="5">
        <f t="shared" si="89"/>
        <v>28</v>
      </c>
      <c r="F47" s="5">
        <f t="shared" si="89"/>
        <v>100</v>
      </c>
      <c r="G47" s="5"/>
      <c r="H47" s="5"/>
      <c r="I47" s="5"/>
      <c r="J47" s="5"/>
      <c r="K47" s="5"/>
      <c r="L47" s="5" t="s">
        <v>9656</v>
      </c>
      <c r="M47" s="5">
        <f t="shared" ref="M47:P47" si="90">SUM(M43:M46)</f>
        <v>36</v>
      </c>
      <c r="N47" s="5">
        <f t="shared" si="90"/>
        <v>26</v>
      </c>
      <c r="O47" s="5">
        <f t="shared" si="90"/>
        <v>10</v>
      </c>
      <c r="P47" s="5">
        <f t="shared" si="90"/>
        <v>28</v>
      </c>
      <c r="Q47" s="5">
        <f t="shared" si="84"/>
        <v>100</v>
      </c>
      <c r="R47" s="5"/>
      <c r="S47" s="5"/>
      <c r="T47" s="5"/>
      <c r="U47" s="5"/>
      <c r="V47" s="5"/>
      <c r="W47" s="5"/>
      <c r="X47" s="5"/>
      <c r="Y47" s="5"/>
      <c r="Z47" s="5"/>
    </row>
    <row r="48">
      <c r="A48" s="5" t="s">
        <v>9670</v>
      </c>
      <c r="B48" s="5">
        <v>1.0</v>
      </c>
      <c r="C48" s="5">
        <v>0.5</v>
      </c>
      <c r="D48" s="5">
        <v>0.0</v>
      </c>
      <c r="E48" s="5" t="s">
        <v>9656</v>
      </c>
      <c r="F48" s="5">
        <f>IF(OR(ISBLANK(Handscoring_Comparison!M48)=TRUE,ISBLANK(Handscoring_Comparison!N48)=TRUE),"",Handscoring_Comparison!M48-Handscoring_Comparison!N48)</f>
        <v>-1</v>
      </c>
      <c r="G48" s="5" t="s">
        <v>9657</v>
      </c>
      <c r="H48" s="5">
        <v>1.0</v>
      </c>
      <c r="I48" s="5">
        <v>2.0</v>
      </c>
      <c r="J48" s="5">
        <v>3.0</v>
      </c>
      <c r="K48" s="5"/>
      <c r="L48" s="5" t="s">
        <v>9658</v>
      </c>
      <c r="M48" s="5">
        <v>1.0</v>
      </c>
      <c r="N48" s="5">
        <v>0.5</v>
      </c>
      <c r="O48" s="5">
        <v>0.0</v>
      </c>
      <c r="P48" s="5" t="s">
        <v>9656</v>
      </c>
      <c r="Q48" s="5"/>
      <c r="R48" s="5"/>
      <c r="S48" s="5"/>
      <c r="T48" s="5"/>
      <c r="U48" s="5"/>
      <c r="V48" s="5"/>
      <c r="W48" s="5"/>
      <c r="X48" s="5"/>
      <c r="Y48" s="5"/>
      <c r="Z48" s="5"/>
    </row>
    <row r="49">
      <c r="A49" s="5">
        <v>1.0</v>
      </c>
      <c r="B49" s="5">
        <f>COUNTIFS(Handscoring_Comparison!$X$2:$X$101,1, Handscoring_Comparison!$Y$2:$Y$101, 1)</f>
        <v>50</v>
      </c>
      <c r="C49" s="5">
        <f>COUNTIFS(Handscoring_Comparison!$X$2:$X$101,1, Handscoring_Comparison!$Y$2:$Y$101,0.5)</f>
        <v>4</v>
      </c>
      <c r="D49" s="5">
        <f>COUNTIFS(Handscoring_Comparison!$X$2:$X$101,1, Handscoring_Comparison!$Y$2:$Y$101,0)</f>
        <v>7</v>
      </c>
      <c r="E49" s="5">
        <f t="shared" ref="E49:E51" si="93">SUM(B49:D49)</f>
        <v>61</v>
      </c>
      <c r="F49" s="5">
        <f>IF(OR(ISBLANK(Handscoring_Comparison!M49)=TRUE,ISBLANK(Handscoring_Comparison!N49)=TRUE),"",Handscoring_Comparison!M49-Handscoring_Comparison!N49)</f>
        <v>0</v>
      </c>
      <c r="G49" s="5">
        <v>1.0</v>
      </c>
      <c r="H49" s="5">
        <f t="shared" ref="H49:J49" si="91">($G49-H48)^2</f>
        <v>0</v>
      </c>
      <c r="I49" s="5">
        <f t="shared" si="91"/>
        <v>1</v>
      </c>
      <c r="J49" s="5">
        <f t="shared" si="91"/>
        <v>4</v>
      </c>
      <c r="K49" s="5"/>
      <c r="L49" s="5">
        <v>1.0</v>
      </c>
      <c r="M49" s="5">
        <f t="shared" ref="M49:O49" si="92">B$52*$E49/$E$52</f>
        <v>36.4742268</v>
      </c>
      <c r="N49" s="5">
        <f t="shared" si="92"/>
        <v>4.402061856</v>
      </c>
      <c r="O49" s="5">
        <f t="shared" si="92"/>
        <v>20.12371134</v>
      </c>
      <c r="P49" s="5">
        <f t="shared" ref="P49:P51" si="96">SUM(M49:O49)</f>
        <v>61</v>
      </c>
      <c r="Q49" s="5"/>
      <c r="R49" s="5"/>
      <c r="S49" s="5"/>
      <c r="T49" s="5"/>
      <c r="U49" s="5"/>
      <c r="V49" s="5"/>
      <c r="W49" s="5"/>
      <c r="X49" s="5"/>
      <c r="Y49" s="5"/>
      <c r="Z49" s="5"/>
    </row>
    <row r="50">
      <c r="A50" s="5">
        <v>0.5</v>
      </c>
      <c r="B50" s="5">
        <f>COUNTIFS(Handscoring_Comparison!$X$2:$X$101,0.5, Handscoring_Comparison!$Y$2:$Y$101,1)</f>
        <v>6</v>
      </c>
      <c r="C50" s="5">
        <f>COUNTIFS(Handscoring_Comparison!$X$2:$X$101,0.5, Handscoring_Comparison!$Y$2:$Y$101,0.5)</f>
        <v>2</v>
      </c>
      <c r="D50" s="5">
        <f>COUNTIFS(Handscoring_Comparison!$X$2:$X$101,0.5, Handscoring_Comparison!$Y$2:$Y$101,0)</f>
        <v>2</v>
      </c>
      <c r="E50" s="5">
        <f t="shared" si="93"/>
        <v>10</v>
      </c>
      <c r="F50" s="5">
        <f>IF(OR(ISBLANK(Handscoring_Comparison!M50)=TRUE,ISBLANK(Handscoring_Comparison!N50)=TRUE),"",Handscoring_Comparison!M50-Handscoring_Comparison!N50)</f>
        <v>0.5</v>
      </c>
      <c r="G50" s="5">
        <v>2.0</v>
      </c>
      <c r="H50" s="5">
        <f t="shared" ref="H50:J50" si="94">($G50-H48)^2</f>
        <v>1</v>
      </c>
      <c r="I50" s="5">
        <f t="shared" si="94"/>
        <v>0</v>
      </c>
      <c r="J50" s="5">
        <f t="shared" si="94"/>
        <v>1</v>
      </c>
      <c r="K50" s="5"/>
      <c r="L50" s="5">
        <v>0.5</v>
      </c>
      <c r="M50" s="5">
        <f t="shared" ref="M50:O50" si="95">B$52*$E50/$E$52</f>
        <v>5.979381443</v>
      </c>
      <c r="N50" s="5">
        <f t="shared" si="95"/>
        <v>0.7216494845</v>
      </c>
      <c r="O50" s="5">
        <f t="shared" si="95"/>
        <v>3.298969072</v>
      </c>
      <c r="P50" s="5">
        <f t="shared" si="96"/>
        <v>10</v>
      </c>
      <c r="Q50" s="5"/>
      <c r="R50" s="5"/>
      <c r="S50" s="5"/>
      <c r="T50" s="5"/>
      <c r="U50" s="5"/>
      <c r="V50" s="5"/>
      <c r="W50" s="5"/>
      <c r="X50" s="5"/>
      <c r="Y50" s="5"/>
      <c r="Z50" s="5"/>
    </row>
    <row r="51">
      <c r="A51" s="5">
        <v>0.0</v>
      </c>
      <c r="B51" s="5">
        <f>COUNTIFS(Handscoring_Comparison!$X$2:$X$101,0, Handscoring_Comparison!$Y$2:$Y$101,1)</f>
        <v>2</v>
      </c>
      <c r="C51" s="5">
        <f>COUNTIFS(Handscoring_Comparison!$X$2:$X$101,0, Handscoring_Comparison!$Y$2:$Y$101,0.5)</f>
        <v>1</v>
      </c>
      <c r="D51" s="5">
        <f>COUNTIFS(Handscoring_Comparison!$X$2:$X$101,0, Handscoring_Comparison!$Y$2:$Y$101,0)</f>
        <v>23</v>
      </c>
      <c r="E51" s="5">
        <f t="shared" si="93"/>
        <v>26</v>
      </c>
      <c r="F51" s="5">
        <f>IF(OR(ISBLANK(Handscoring_Comparison!M51)=TRUE,ISBLANK(Handscoring_Comparison!N51)=TRUE),"",Handscoring_Comparison!M51-Handscoring_Comparison!N51)</f>
        <v>0</v>
      </c>
      <c r="G51" s="5">
        <v>3.0</v>
      </c>
      <c r="H51" s="5">
        <f t="shared" ref="H51:J51" si="97">($G51-H48)^2</f>
        <v>4</v>
      </c>
      <c r="I51" s="5">
        <f t="shared" si="97"/>
        <v>1</v>
      </c>
      <c r="J51" s="5">
        <f t="shared" si="97"/>
        <v>0</v>
      </c>
      <c r="K51" s="5"/>
      <c r="L51" s="5">
        <v>0.0</v>
      </c>
      <c r="M51" s="5">
        <f t="shared" ref="M51:O51" si="98">B$52*$E51/$E$52</f>
        <v>15.54639175</v>
      </c>
      <c r="N51" s="5">
        <f t="shared" si="98"/>
        <v>1.87628866</v>
      </c>
      <c r="O51" s="5">
        <f t="shared" si="98"/>
        <v>8.577319588</v>
      </c>
      <c r="P51" s="5">
        <f t="shared" si="96"/>
        <v>26</v>
      </c>
      <c r="Q51" s="5"/>
      <c r="R51" s="5"/>
      <c r="S51" s="5"/>
      <c r="T51" s="5"/>
      <c r="U51" s="5"/>
      <c r="V51" s="5"/>
      <c r="W51" s="5"/>
      <c r="X51" s="5"/>
      <c r="Y51" s="5"/>
      <c r="Z51" s="5"/>
    </row>
    <row r="52">
      <c r="A52" s="5" t="s">
        <v>9656</v>
      </c>
      <c r="B52" s="5">
        <f t="shared" ref="B52:E52" si="99">SUM(B49:B51)</f>
        <v>58</v>
      </c>
      <c r="C52" s="5">
        <f t="shared" si="99"/>
        <v>7</v>
      </c>
      <c r="D52" s="5">
        <f t="shared" si="99"/>
        <v>32</v>
      </c>
      <c r="E52" s="5">
        <f t="shared" si="99"/>
        <v>97</v>
      </c>
      <c r="F52" s="5">
        <f>IF(OR(ISBLANK(Handscoring_Comparison!M52)=TRUE,ISBLANK(Handscoring_Comparison!N52)=TRUE),"",Handscoring_Comparison!M52-Handscoring_Comparison!N52)</f>
        <v>-1</v>
      </c>
      <c r="G52" s="5"/>
      <c r="H52" s="5"/>
      <c r="I52" s="5"/>
      <c r="J52" s="5"/>
      <c r="K52" s="5"/>
      <c r="L52" s="5" t="s">
        <v>9656</v>
      </c>
      <c r="M52" s="3">
        <f t="shared" ref="M52:P52" si="100">SUM(M49:M51)</f>
        <v>58</v>
      </c>
      <c r="N52" s="3">
        <f t="shared" si="100"/>
        <v>7</v>
      </c>
      <c r="O52" s="3">
        <f t="shared" si="100"/>
        <v>32</v>
      </c>
      <c r="P52" s="3">
        <f t="shared" si="100"/>
        <v>97</v>
      </c>
      <c r="Q52" s="5"/>
      <c r="R52" s="5"/>
      <c r="S52" s="5"/>
      <c r="T52" s="5"/>
      <c r="U52" s="5"/>
      <c r="V52" s="5"/>
      <c r="W52" s="5"/>
      <c r="X52" s="5"/>
      <c r="Y52" s="5"/>
      <c r="Z52" s="5"/>
    </row>
    <row r="53">
      <c r="A53" s="5" t="s">
        <v>9671</v>
      </c>
      <c r="B53" s="5">
        <v>1.0</v>
      </c>
      <c r="C53" s="5">
        <v>0.0</v>
      </c>
      <c r="D53" s="5" t="s">
        <v>9656</v>
      </c>
      <c r="E53" s="5"/>
      <c r="F53" s="5"/>
      <c r="G53" s="5" t="s">
        <v>9657</v>
      </c>
      <c r="H53" s="5">
        <v>1.0</v>
      </c>
      <c r="I53" s="5">
        <v>2.0</v>
      </c>
      <c r="K53" s="5"/>
      <c r="L53" s="5" t="s">
        <v>9658</v>
      </c>
      <c r="M53" s="5">
        <v>1.0</v>
      </c>
      <c r="N53" s="5">
        <v>0.0</v>
      </c>
      <c r="O53" s="5" t="s">
        <v>9656</v>
      </c>
      <c r="P53" s="5"/>
      <c r="Q53" s="5"/>
      <c r="R53" s="5"/>
      <c r="S53" s="5"/>
      <c r="T53" s="5"/>
      <c r="U53" s="5"/>
      <c r="V53" s="5"/>
      <c r="W53" s="5"/>
      <c r="X53" s="5"/>
      <c r="Y53" s="5"/>
      <c r="Z53" s="5"/>
    </row>
    <row r="54">
      <c r="A54" s="5">
        <v>1.0</v>
      </c>
      <c r="B54" s="5">
        <f>COUNTIFS(Handscoring_Comparison!$Z$2:$Z$101,1, Handscoring_Comparison!$AA$2:$AA$101, 1)</f>
        <v>42</v>
      </c>
      <c r="C54" s="5">
        <f>COUNTIFS(Handscoring_Comparison!$Z$2:$Z$101,1, Handscoring_Comparison!$AA$2:$AA$101,0)</f>
        <v>28</v>
      </c>
      <c r="D54" s="5">
        <f t="shared" ref="D54:D55" si="102">SUM(B54:C54)</f>
        <v>70</v>
      </c>
      <c r="E54" s="5"/>
      <c r="F54" s="5"/>
      <c r="G54" s="5">
        <v>1.0</v>
      </c>
      <c r="H54" s="5">
        <f t="shared" ref="H54:I54" si="101">($G54-H53)^2</f>
        <v>0</v>
      </c>
      <c r="I54" s="5">
        <f t="shared" si="101"/>
        <v>1</v>
      </c>
      <c r="K54" s="5"/>
      <c r="L54" s="5">
        <v>1.0</v>
      </c>
      <c r="M54" s="5">
        <f>B56*D54/$D$56</f>
        <v>31.42857143</v>
      </c>
      <c r="N54" s="5">
        <f>C56*D54/$D$56</f>
        <v>38.57142857</v>
      </c>
      <c r="O54" s="5">
        <f t="shared" ref="O54:O55" si="104">SUM(M54:N54)</f>
        <v>70</v>
      </c>
      <c r="P54" s="5"/>
      <c r="Q54" s="5"/>
      <c r="R54" s="5"/>
      <c r="S54" s="5"/>
      <c r="T54" s="5"/>
      <c r="U54" s="5"/>
      <c r="V54" s="5"/>
      <c r="W54" s="5"/>
      <c r="X54" s="5"/>
      <c r="Y54" s="5"/>
      <c r="Z54" s="5"/>
    </row>
    <row r="55">
      <c r="A55" s="5">
        <v>0.0</v>
      </c>
      <c r="B55" s="5">
        <f>COUNTIFS(Handscoring_Comparison!$Z$2:$Z$101,0, Handscoring_Comparison!$AA$2:$AA$101,1)</f>
        <v>2</v>
      </c>
      <c r="C55" s="5">
        <f>COUNTIFS(Handscoring_Comparison!$Z$2:$Z$101,0, Handscoring_Comparison!$AA$2:$AA$101,0)</f>
        <v>26</v>
      </c>
      <c r="D55" s="5">
        <f t="shared" si="102"/>
        <v>28</v>
      </c>
      <c r="E55" s="5"/>
      <c r="F55" s="5"/>
      <c r="G55" s="5">
        <v>2.0</v>
      </c>
      <c r="H55" s="5">
        <f t="shared" ref="H55:I55" si="103">($G55-H53)^2</f>
        <v>1</v>
      </c>
      <c r="I55" s="5">
        <f t="shared" si="103"/>
        <v>0</v>
      </c>
      <c r="K55" s="5"/>
      <c r="L55" s="5">
        <v>0.0</v>
      </c>
      <c r="M55" s="5">
        <f>B56*D55/$D$56</f>
        <v>12.57142857</v>
      </c>
      <c r="N55" s="5">
        <f>C56*D55/$D$56</f>
        <v>15.42857143</v>
      </c>
      <c r="O55" s="5">
        <f t="shared" si="104"/>
        <v>28</v>
      </c>
      <c r="P55" s="5"/>
      <c r="Q55" s="5"/>
      <c r="R55" s="5"/>
      <c r="S55" s="5"/>
      <c r="T55" s="5"/>
      <c r="U55" s="5"/>
      <c r="V55" s="5"/>
      <c r="W55" s="5"/>
      <c r="X55" s="5"/>
      <c r="Y55" s="5"/>
      <c r="Z55" s="5"/>
    </row>
    <row r="56">
      <c r="A56" s="5" t="s">
        <v>9656</v>
      </c>
      <c r="B56" s="5">
        <f t="shared" ref="B56:D56" si="105">SUM(B54:B55)</f>
        <v>44</v>
      </c>
      <c r="C56" s="5">
        <f t="shared" si="105"/>
        <v>54</v>
      </c>
      <c r="D56" s="5">
        <f t="shared" si="105"/>
        <v>98</v>
      </c>
      <c r="E56" s="5"/>
      <c r="F56" s="5"/>
      <c r="K56" s="5"/>
      <c r="L56" s="5" t="s">
        <v>9656</v>
      </c>
      <c r="M56" s="5">
        <f t="shared" ref="M56:O56" si="106">SUM(M54:M55)</f>
        <v>44</v>
      </c>
      <c r="N56" s="5">
        <f t="shared" si="106"/>
        <v>54</v>
      </c>
      <c r="O56" s="5">
        <f t="shared" si="106"/>
        <v>98</v>
      </c>
      <c r="P56" s="5"/>
      <c r="Q56" s="5"/>
      <c r="R56" s="5"/>
      <c r="S56" s="5"/>
      <c r="T56" s="5"/>
      <c r="U56" s="5"/>
      <c r="V56" s="5"/>
      <c r="W56" s="5"/>
      <c r="X56" s="5"/>
      <c r="Y56" s="5"/>
      <c r="Z56" s="5"/>
    </row>
    <row r="57">
      <c r="A57" s="5" t="s">
        <v>9672</v>
      </c>
      <c r="B57" s="5">
        <v>1.0</v>
      </c>
      <c r="C57" s="5">
        <v>0.5</v>
      </c>
      <c r="D57" s="5">
        <v>0.0</v>
      </c>
      <c r="E57" s="5" t="s">
        <v>9656</v>
      </c>
      <c r="F57" s="5"/>
      <c r="G57" s="5" t="s">
        <v>9657</v>
      </c>
      <c r="H57" s="5">
        <v>1.0</v>
      </c>
      <c r="I57" s="5">
        <v>2.0</v>
      </c>
      <c r="J57" s="5">
        <v>3.0</v>
      </c>
      <c r="K57" s="5"/>
      <c r="L57" s="5" t="s">
        <v>9658</v>
      </c>
      <c r="M57" s="5">
        <v>1.0</v>
      </c>
      <c r="N57" s="5">
        <v>0.5</v>
      </c>
      <c r="O57" s="5">
        <v>0.0</v>
      </c>
      <c r="P57" s="5" t="s">
        <v>9656</v>
      </c>
      <c r="Q57" s="5"/>
      <c r="R57" s="5"/>
      <c r="S57" s="5"/>
      <c r="T57" s="5"/>
      <c r="U57" s="5"/>
      <c r="V57" s="5"/>
      <c r="W57" s="5"/>
      <c r="X57" s="5"/>
      <c r="Y57" s="5"/>
      <c r="Z57" s="5"/>
    </row>
    <row r="58">
      <c r="A58" s="5">
        <v>1.0</v>
      </c>
      <c r="B58" s="5">
        <f>COUNTIFS(Handscoring_Comparison!$AB$2:$AB$101,1, Handscoring_Comparison!$AC$2:$AC$101, 1)</f>
        <v>38</v>
      </c>
      <c r="C58" s="5">
        <f>COUNTIFS(Handscoring_Comparison!$AB$2:$AB$101,1, Handscoring_Comparison!$AC$2:$AC$101,0.5)</f>
        <v>2</v>
      </c>
      <c r="D58" s="5">
        <f>COUNTIFS(Handscoring_Comparison!$AB$2:$AB$101,1, Handscoring_Comparison!$AC$2:$AC$101,0)</f>
        <v>19</v>
      </c>
      <c r="E58" s="5">
        <f t="shared" ref="E58:E60" si="109">SUM(B58:D58)</f>
        <v>59</v>
      </c>
      <c r="F58" s="5"/>
      <c r="G58" s="5">
        <v>1.0</v>
      </c>
      <c r="H58" s="5">
        <f t="shared" ref="H58:J58" si="107">($G58-H57)^2</f>
        <v>0</v>
      </c>
      <c r="I58" s="5">
        <f t="shared" si="107"/>
        <v>1</v>
      </c>
      <c r="J58" s="5">
        <f t="shared" si="107"/>
        <v>4</v>
      </c>
      <c r="K58" s="5"/>
      <c r="L58" s="5">
        <v>1.0</v>
      </c>
      <c r="M58" s="5">
        <f t="shared" ref="M58:O58" si="108">B$61*$E58/$E$61</f>
        <v>26.7628866</v>
      </c>
      <c r="N58" s="5">
        <f t="shared" si="108"/>
        <v>1.824742268</v>
      </c>
      <c r="O58" s="5">
        <f t="shared" si="108"/>
        <v>30.41237113</v>
      </c>
      <c r="P58" s="5">
        <f t="shared" ref="P58:P60" si="112">SUM(M58:O58)</f>
        <v>59</v>
      </c>
      <c r="Q58" s="5"/>
      <c r="R58" s="5"/>
      <c r="S58" s="5"/>
      <c r="T58" s="5"/>
      <c r="U58" s="5"/>
      <c r="V58" s="5"/>
      <c r="W58" s="5"/>
      <c r="X58" s="5"/>
      <c r="Y58" s="5"/>
      <c r="Z58" s="5"/>
    </row>
    <row r="59">
      <c r="A59" s="5">
        <v>0.5</v>
      </c>
      <c r="B59" s="5">
        <f>COUNTIFS(Handscoring_Comparison!$AB$2:$AB$101,0.5, Handscoring_Comparison!$AC$2:$AC$101,1)</f>
        <v>2</v>
      </c>
      <c r="C59" s="5">
        <f>COUNTIFS(Handscoring_Comparison!$AB$2:$AB$101,0.5, Handscoring_Comparison!$AC$2:$AC$101,0.5)</f>
        <v>1</v>
      </c>
      <c r="D59" s="5">
        <f>COUNTIFS(Handscoring_Comparison!$AB$2:$AB$101,0.5, Handscoring_Comparison!$AC$2:$AC$101,0)</f>
        <v>1</v>
      </c>
      <c r="E59" s="5">
        <f t="shared" si="109"/>
        <v>4</v>
      </c>
      <c r="F59" s="5"/>
      <c r="G59" s="5">
        <v>2.0</v>
      </c>
      <c r="H59" s="5">
        <f t="shared" ref="H59:J59" si="110">($G59-H57)^2</f>
        <v>1</v>
      </c>
      <c r="I59" s="5">
        <f t="shared" si="110"/>
        <v>0</v>
      </c>
      <c r="J59" s="5">
        <f t="shared" si="110"/>
        <v>1</v>
      </c>
      <c r="K59" s="5"/>
      <c r="L59" s="5">
        <v>0.5</v>
      </c>
      <c r="M59" s="5">
        <f t="shared" ref="M59:O59" si="111">B$61*$E59/$E$61</f>
        <v>1.81443299</v>
      </c>
      <c r="N59" s="5">
        <f t="shared" si="111"/>
        <v>0.1237113402</v>
      </c>
      <c r="O59" s="5">
        <f t="shared" si="111"/>
        <v>2.06185567</v>
      </c>
      <c r="P59" s="5">
        <f t="shared" si="112"/>
        <v>4</v>
      </c>
      <c r="Q59" s="5"/>
      <c r="R59" s="5"/>
      <c r="S59" s="5"/>
      <c r="T59" s="5"/>
      <c r="U59" s="5"/>
      <c r="V59" s="5"/>
      <c r="W59" s="5"/>
      <c r="X59" s="5"/>
      <c r="Y59" s="5"/>
      <c r="Z59" s="5"/>
    </row>
    <row r="60">
      <c r="A60" s="5">
        <v>0.0</v>
      </c>
      <c r="B60" s="5">
        <f>COUNTIFS(Handscoring_Comparison!$AB$2:$AB$101,0, Handscoring_Comparison!$AC$2:$AC$101,1)</f>
        <v>4</v>
      </c>
      <c r="C60" s="5">
        <f>COUNTIFS(Handscoring_Comparison!$AB$2:$AB$101,0, Handscoring_Comparison!$AC$2:$AC$101,0.5)</f>
        <v>0</v>
      </c>
      <c r="D60" s="5">
        <f>COUNTIFS(Handscoring_Comparison!$AB$2:$AB$101,0, Handscoring_Comparison!$AC$2:$AC$101,0)</f>
        <v>30</v>
      </c>
      <c r="E60" s="5">
        <f t="shared" si="109"/>
        <v>34</v>
      </c>
      <c r="F60" s="5"/>
      <c r="G60" s="5">
        <v>3.0</v>
      </c>
      <c r="H60" s="5">
        <f t="shared" ref="H60:J60" si="113">($G60-H57)^2</f>
        <v>4</v>
      </c>
      <c r="I60" s="5">
        <f t="shared" si="113"/>
        <v>1</v>
      </c>
      <c r="J60" s="5">
        <f t="shared" si="113"/>
        <v>0</v>
      </c>
      <c r="K60" s="5"/>
      <c r="L60" s="5">
        <v>0.0</v>
      </c>
      <c r="M60" s="5">
        <f t="shared" ref="M60:O60" si="114">B$61*$E60/$E$61</f>
        <v>15.42268041</v>
      </c>
      <c r="N60" s="5">
        <f t="shared" si="114"/>
        <v>1.051546392</v>
      </c>
      <c r="O60" s="5">
        <f t="shared" si="114"/>
        <v>17.5257732</v>
      </c>
      <c r="P60" s="5">
        <f t="shared" si="112"/>
        <v>34</v>
      </c>
      <c r="Q60" s="5"/>
      <c r="R60" s="5"/>
      <c r="S60" s="5"/>
      <c r="T60" s="5"/>
      <c r="U60" s="5"/>
      <c r="V60" s="5"/>
      <c r="W60" s="5"/>
      <c r="X60" s="5"/>
      <c r="Y60" s="5"/>
      <c r="Z60" s="5"/>
    </row>
    <row r="61">
      <c r="A61" s="5" t="s">
        <v>9656</v>
      </c>
      <c r="B61" s="5">
        <f t="shared" ref="B61:E61" si="115">SUM(B58:B60)</f>
        <v>44</v>
      </c>
      <c r="C61" s="5">
        <f t="shared" si="115"/>
        <v>3</v>
      </c>
      <c r="D61" s="5">
        <f t="shared" si="115"/>
        <v>50</v>
      </c>
      <c r="E61" s="5">
        <f t="shared" si="115"/>
        <v>97</v>
      </c>
      <c r="F61" s="5"/>
      <c r="G61" s="5"/>
      <c r="H61" s="5"/>
      <c r="I61" s="5"/>
      <c r="J61" s="5"/>
      <c r="K61" s="5"/>
      <c r="L61" s="5" t="s">
        <v>9656</v>
      </c>
      <c r="M61" s="3">
        <f t="shared" ref="M61:P61" si="116">SUM(M58:M60)</f>
        <v>44</v>
      </c>
      <c r="N61" s="3">
        <f t="shared" si="116"/>
        <v>3</v>
      </c>
      <c r="O61" s="3">
        <f t="shared" si="116"/>
        <v>50</v>
      </c>
      <c r="P61" s="3">
        <f t="shared" si="116"/>
        <v>97</v>
      </c>
      <c r="Q61" s="5"/>
      <c r="R61" s="5"/>
      <c r="S61" s="5"/>
      <c r="T61" s="5"/>
      <c r="U61" s="5"/>
      <c r="V61" s="5"/>
      <c r="W61" s="5"/>
      <c r="X61" s="5"/>
      <c r="Y61" s="5"/>
      <c r="Z61" s="5"/>
    </row>
    <row r="62">
      <c r="A62" s="5"/>
      <c r="B62" s="5"/>
      <c r="C62" s="5"/>
      <c r="D62" s="5"/>
      <c r="E62" s="5"/>
      <c r="F62" s="5"/>
      <c r="G62" s="5"/>
      <c r="H62" s="5"/>
      <c r="I62" s="5"/>
      <c r="J62" s="5"/>
      <c r="K62" s="5"/>
      <c r="L62" s="5"/>
      <c r="M62" s="5"/>
      <c r="N62" s="5"/>
      <c r="O62" s="5"/>
      <c r="P62" s="5"/>
      <c r="Q62" s="5"/>
      <c r="R62" s="5"/>
      <c r="S62" s="5"/>
      <c r="T62" s="5"/>
      <c r="U62" s="5"/>
      <c r="V62" s="5"/>
      <c r="W62" s="5"/>
      <c r="X62" s="5"/>
      <c r="Y62" s="5"/>
      <c r="Z62" s="5"/>
    </row>
    <row r="63">
      <c r="A63" s="5"/>
      <c r="B63" s="5"/>
      <c r="C63" s="5"/>
      <c r="D63" s="5"/>
      <c r="E63" s="5"/>
      <c r="F63" s="5"/>
      <c r="G63" s="5"/>
      <c r="H63" s="5"/>
      <c r="I63" s="5"/>
      <c r="J63" s="5"/>
      <c r="K63" s="5"/>
      <c r="L63" s="5"/>
      <c r="M63" s="5"/>
      <c r="N63" s="5"/>
      <c r="O63" s="5"/>
      <c r="P63" s="5"/>
      <c r="Q63" s="5"/>
      <c r="R63" s="5"/>
      <c r="S63" s="5"/>
      <c r="T63" s="5"/>
      <c r="U63" s="5"/>
      <c r="V63" s="5"/>
      <c r="W63" s="5"/>
      <c r="X63" s="5"/>
      <c r="Y63" s="5"/>
      <c r="Z63" s="5"/>
    </row>
    <row r="64">
      <c r="A64" s="5"/>
      <c r="B64" s="5"/>
      <c r="C64" s="5"/>
      <c r="D64" s="5"/>
      <c r="E64" s="5"/>
      <c r="F64" s="5"/>
      <c r="G64" s="5"/>
      <c r="H64" s="5"/>
      <c r="I64" s="5"/>
      <c r="J64" s="5"/>
      <c r="K64" s="5"/>
      <c r="L64" s="5"/>
      <c r="M64" s="5"/>
      <c r="N64" s="5"/>
      <c r="O64" s="5"/>
      <c r="P64" s="5"/>
      <c r="Q64" s="5"/>
      <c r="R64" s="5"/>
      <c r="S64" s="5"/>
      <c r="T64" s="5"/>
      <c r="U64" s="5"/>
      <c r="V64" s="5"/>
      <c r="W64" s="5"/>
      <c r="X64" s="5"/>
      <c r="Y64" s="5"/>
      <c r="Z64" s="5"/>
    </row>
    <row r="65">
      <c r="A65" s="5"/>
      <c r="B65" s="5"/>
      <c r="C65" s="5"/>
      <c r="D65" s="5"/>
      <c r="E65" s="5"/>
      <c r="F65" s="5"/>
      <c r="G65" s="5"/>
      <c r="H65" s="5"/>
      <c r="I65" s="5"/>
      <c r="J65" s="5"/>
      <c r="K65" s="5"/>
      <c r="L65" s="5"/>
      <c r="M65" s="5"/>
      <c r="N65" s="5"/>
      <c r="O65" s="5"/>
      <c r="P65" s="5"/>
      <c r="Q65" s="5"/>
      <c r="R65" s="5"/>
      <c r="S65" s="5"/>
      <c r="T65" s="5"/>
      <c r="U65" s="5"/>
      <c r="V65" s="5"/>
      <c r="W65" s="5"/>
      <c r="X65" s="5"/>
      <c r="Y65" s="5"/>
      <c r="Z65" s="5"/>
    </row>
    <row r="66">
      <c r="A66" s="5"/>
      <c r="B66" s="5"/>
      <c r="C66" s="5"/>
      <c r="D66" s="5"/>
      <c r="E66" s="5"/>
      <c r="F66" s="5"/>
      <c r="G66" s="5"/>
      <c r="H66" s="5"/>
      <c r="I66" s="5"/>
      <c r="J66" s="5"/>
      <c r="K66" s="5"/>
      <c r="L66" s="5"/>
      <c r="M66" s="5"/>
      <c r="N66" s="5"/>
      <c r="O66" s="5"/>
      <c r="P66" s="5"/>
      <c r="Q66" s="5"/>
      <c r="R66" s="5"/>
      <c r="S66" s="5"/>
      <c r="T66" s="5"/>
      <c r="U66" s="5"/>
      <c r="V66" s="5"/>
      <c r="W66" s="5"/>
      <c r="X66" s="5"/>
      <c r="Y66" s="5"/>
      <c r="Z66" s="5"/>
    </row>
    <row r="67">
      <c r="A67" s="5"/>
      <c r="B67" s="5"/>
      <c r="C67" s="5"/>
      <c r="D67" s="5"/>
      <c r="E67" s="5"/>
      <c r="F67" s="5"/>
      <c r="G67" s="5"/>
      <c r="H67" s="5"/>
      <c r="I67" s="5"/>
      <c r="J67" s="5"/>
      <c r="K67" s="5"/>
      <c r="L67" s="5"/>
      <c r="M67" s="5"/>
      <c r="N67" s="5"/>
      <c r="O67" s="5"/>
      <c r="P67" s="5"/>
      <c r="Q67" s="5"/>
      <c r="R67" s="5"/>
      <c r="S67" s="5"/>
      <c r="T67" s="5"/>
      <c r="U67" s="5"/>
      <c r="V67" s="5"/>
      <c r="W67" s="5"/>
      <c r="X67" s="5"/>
      <c r="Y67" s="5"/>
      <c r="Z67" s="5"/>
    </row>
    <row r="68">
      <c r="A68" s="5"/>
      <c r="B68" s="5"/>
      <c r="C68" s="5"/>
      <c r="D68" s="5"/>
      <c r="E68" s="5"/>
      <c r="F68" s="5"/>
      <c r="G68" s="5"/>
      <c r="H68" s="5"/>
      <c r="I68" s="5"/>
      <c r="J68" s="5"/>
      <c r="K68" s="5"/>
      <c r="L68" s="5"/>
      <c r="M68" s="5"/>
      <c r="N68" s="5"/>
      <c r="O68" s="5"/>
      <c r="P68" s="5"/>
      <c r="Q68" s="5"/>
      <c r="R68" s="5"/>
      <c r="S68" s="5"/>
      <c r="T68" s="5"/>
      <c r="U68" s="5"/>
      <c r="V68" s="5"/>
      <c r="W68" s="5"/>
      <c r="X68" s="5"/>
      <c r="Y68" s="5"/>
      <c r="Z68" s="5"/>
    </row>
    <row r="69">
      <c r="A69" s="5"/>
      <c r="B69" s="5"/>
      <c r="C69" s="5"/>
      <c r="D69" s="5"/>
      <c r="E69" s="5"/>
      <c r="F69" s="5"/>
      <c r="G69" s="5"/>
      <c r="H69" s="5"/>
      <c r="I69" s="5"/>
      <c r="J69" s="5"/>
      <c r="K69" s="5"/>
      <c r="L69" s="5"/>
      <c r="M69" s="5"/>
      <c r="N69" s="5"/>
      <c r="O69" s="5"/>
      <c r="P69" s="5"/>
      <c r="Q69" s="5"/>
      <c r="R69" s="5"/>
      <c r="S69" s="5"/>
      <c r="T69" s="5"/>
      <c r="U69" s="5"/>
      <c r="V69" s="5"/>
      <c r="W69" s="5"/>
      <c r="X69" s="5"/>
      <c r="Y69" s="5"/>
      <c r="Z69" s="5"/>
    </row>
    <row r="70">
      <c r="A70" s="5"/>
      <c r="B70" s="5"/>
      <c r="C70" s="5"/>
      <c r="D70" s="5"/>
      <c r="E70" s="5"/>
      <c r="F70" s="5"/>
      <c r="G70" s="5"/>
      <c r="H70" s="5"/>
      <c r="I70" s="5"/>
      <c r="J70" s="5"/>
      <c r="K70" s="5"/>
      <c r="L70" s="5"/>
      <c r="M70" s="5"/>
      <c r="N70" s="5"/>
      <c r="O70" s="5"/>
      <c r="P70" s="5"/>
      <c r="Q70" s="5"/>
      <c r="R70" s="5"/>
      <c r="S70" s="5"/>
      <c r="T70" s="5"/>
      <c r="U70" s="5"/>
      <c r="V70" s="5"/>
      <c r="W70" s="5"/>
      <c r="X70" s="5"/>
      <c r="Y70" s="5"/>
      <c r="Z70" s="5"/>
    </row>
    <row r="71">
      <c r="A71" s="5"/>
      <c r="B71" s="5"/>
      <c r="C71" s="5"/>
      <c r="D71" s="5"/>
      <c r="E71" s="5"/>
      <c r="F71" s="5"/>
      <c r="G71" s="5"/>
      <c r="H71" s="5"/>
      <c r="I71" s="5"/>
      <c r="J71" s="5"/>
      <c r="K71" s="5"/>
      <c r="L71" s="5"/>
      <c r="M71" s="5"/>
      <c r="N71" s="5"/>
      <c r="O71" s="5"/>
      <c r="P71" s="5"/>
      <c r="Q71" s="5"/>
      <c r="R71" s="5"/>
      <c r="S71" s="5"/>
      <c r="T71" s="5"/>
      <c r="U71" s="5"/>
      <c r="V71" s="5"/>
      <c r="W71" s="5"/>
      <c r="X71" s="5"/>
      <c r="Y71" s="5"/>
      <c r="Z71" s="5"/>
    </row>
    <row r="72">
      <c r="A72" s="5"/>
      <c r="B72" s="5"/>
      <c r="C72" s="5"/>
      <c r="D72" s="5"/>
      <c r="E72" s="5"/>
      <c r="F72" s="5"/>
      <c r="G72" s="5"/>
      <c r="H72" s="5"/>
      <c r="I72" s="5"/>
      <c r="J72" s="5"/>
      <c r="K72" s="5"/>
      <c r="L72" s="5"/>
      <c r="M72" s="5"/>
      <c r="N72" s="5"/>
      <c r="O72" s="5"/>
      <c r="P72" s="5"/>
      <c r="Q72" s="5"/>
      <c r="R72" s="5"/>
      <c r="S72" s="5"/>
      <c r="T72" s="5"/>
      <c r="U72" s="5"/>
      <c r="V72" s="5"/>
      <c r="W72" s="5"/>
      <c r="X72" s="5"/>
      <c r="Y72" s="5"/>
      <c r="Z72" s="5"/>
    </row>
    <row r="73">
      <c r="A73" s="5"/>
      <c r="B73" s="5"/>
      <c r="C73" s="5"/>
      <c r="D73" s="5"/>
      <c r="E73" s="5"/>
      <c r="F73" s="5"/>
      <c r="G73" s="5"/>
      <c r="H73" s="5"/>
      <c r="I73" s="5"/>
      <c r="J73" s="5"/>
      <c r="K73" s="5"/>
      <c r="L73" s="5"/>
      <c r="M73" s="5"/>
      <c r="N73" s="5"/>
      <c r="O73" s="5"/>
      <c r="P73" s="5"/>
      <c r="Q73" s="5"/>
      <c r="R73" s="5"/>
      <c r="S73" s="5"/>
      <c r="T73" s="5"/>
      <c r="U73" s="5"/>
      <c r="V73" s="5"/>
      <c r="W73" s="5"/>
      <c r="X73" s="5"/>
      <c r="Y73" s="5"/>
      <c r="Z73" s="5"/>
    </row>
    <row r="74">
      <c r="A74" s="5"/>
      <c r="B74" s="5"/>
      <c r="C74" s="5"/>
      <c r="D74" s="5"/>
      <c r="E74" s="5"/>
      <c r="F74" s="5"/>
      <c r="G74" s="5"/>
      <c r="H74" s="5"/>
      <c r="I74" s="5"/>
      <c r="J74" s="5"/>
      <c r="K74" s="5"/>
      <c r="L74" s="5"/>
      <c r="M74" s="5"/>
      <c r="N74" s="5"/>
      <c r="O74" s="5"/>
      <c r="P74" s="5"/>
      <c r="Q74" s="5"/>
      <c r="R74" s="5"/>
      <c r="S74" s="5"/>
      <c r="T74" s="5"/>
      <c r="U74" s="5"/>
      <c r="V74" s="5"/>
      <c r="W74" s="5"/>
      <c r="X74" s="5"/>
      <c r="Y74" s="5"/>
      <c r="Z74" s="5"/>
    </row>
    <row r="75">
      <c r="A75" s="5"/>
      <c r="B75" s="5"/>
      <c r="C75" s="5"/>
      <c r="D75" s="5"/>
      <c r="E75" s="5"/>
      <c r="F75" s="5"/>
      <c r="G75" s="5"/>
      <c r="H75" s="5"/>
      <c r="I75" s="5"/>
      <c r="J75" s="5"/>
      <c r="K75" s="5"/>
      <c r="L75" s="5"/>
      <c r="M75" s="5"/>
      <c r="N75" s="5"/>
      <c r="O75" s="5"/>
      <c r="P75" s="5"/>
      <c r="Q75" s="5"/>
      <c r="R75" s="5"/>
      <c r="S75" s="5"/>
      <c r="T75" s="5"/>
      <c r="U75" s="5"/>
      <c r="V75" s="5"/>
      <c r="W75" s="5"/>
      <c r="X75" s="5"/>
      <c r="Y75" s="5"/>
      <c r="Z75" s="5"/>
    </row>
    <row r="76">
      <c r="A76" s="5"/>
      <c r="B76" s="5"/>
      <c r="C76" s="5"/>
      <c r="D76" s="5"/>
      <c r="E76" s="5"/>
      <c r="F76" s="5"/>
      <c r="G76" s="5"/>
      <c r="H76" s="5"/>
      <c r="I76" s="5"/>
      <c r="J76" s="5"/>
      <c r="K76" s="5"/>
      <c r="L76" s="5"/>
      <c r="M76" s="5"/>
      <c r="N76" s="5"/>
      <c r="O76" s="5"/>
      <c r="P76" s="5"/>
      <c r="Q76" s="5"/>
      <c r="R76" s="5"/>
      <c r="S76" s="5"/>
      <c r="T76" s="5"/>
      <c r="U76" s="5"/>
      <c r="V76" s="5"/>
      <c r="W76" s="5"/>
      <c r="X76" s="5"/>
      <c r="Y76" s="5"/>
      <c r="Z76" s="5"/>
    </row>
    <row r="77">
      <c r="A77" s="5"/>
      <c r="B77" s="5"/>
      <c r="C77" s="5"/>
      <c r="D77" s="5"/>
      <c r="E77" s="5"/>
      <c r="F77" s="5"/>
      <c r="G77" s="5"/>
      <c r="H77" s="5"/>
      <c r="I77" s="5"/>
      <c r="J77" s="5"/>
      <c r="K77" s="5"/>
      <c r="L77" s="5"/>
      <c r="M77" s="5"/>
      <c r="N77" s="5"/>
      <c r="O77" s="5"/>
      <c r="P77" s="5"/>
      <c r="Q77" s="5"/>
      <c r="R77" s="5"/>
      <c r="S77" s="5"/>
      <c r="T77" s="5"/>
      <c r="U77" s="5"/>
      <c r="V77" s="5"/>
      <c r="W77" s="5"/>
      <c r="X77" s="5"/>
      <c r="Y77" s="5"/>
      <c r="Z77" s="5"/>
    </row>
    <row r="78">
      <c r="A78" s="5"/>
      <c r="B78" s="5"/>
      <c r="C78" s="5"/>
      <c r="D78" s="5"/>
      <c r="E78" s="5"/>
      <c r="F78" s="5"/>
      <c r="G78" s="5"/>
      <c r="H78" s="5"/>
      <c r="I78" s="5"/>
      <c r="J78" s="5"/>
      <c r="K78" s="5"/>
      <c r="L78" s="5"/>
      <c r="M78" s="5"/>
      <c r="N78" s="5"/>
      <c r="O78" s="5"/>
      <c r="P78" s="5"/>
      <c r="Q78" s="5"/>
      <c r="R78" s="5"/>
      <c r="S78" s="5"/>
      <c r="T78" s="5"/>
      <c r="U78" s="5"/>
      <c r="V78" s="5"/>
      <c r="W78" s="5"/>
      <c r="X78" s="5"/>
      <c r="Y78" s="5"/>
      <c r="Z78" s="5"/>
    </row>
    <row r="79">
      <c r="A79" s="5"/>
      <c r="B79" s="5"/>
      <c r="C79" s="5"/>
      <c r="D79" s="5"/>
      <c r="E79" s="5"/>
      <c r="F79" s="5"/>
      <c r="G79" s="5"/>
      <c r="H79" s="5"/>
      <c r="I79" s="5"/>
      <c r="J79" s="5"/>
      <c r="K79" s="5"/>
      <c r="L79" s="5"/>
      <c r="M79" s="5"/>
      <c r="N79" s="5"/>
      <c r="O79" s="5"/>
      <c r="P79" s="5"/>
      <c r="Q79" s="5"/>
      <c r="R79" s="5"/>
      <c r="S79" s="5"/>
      <c r="T79" s="5"/>
      <c r="U79" s="5"/>
      <c r="V79" s="5"/>
      <c r="W79" s="5"/>
      <c r="X79" s="5"/>
      <c r="Y79" s="5"/>
      <c r="Z79" s="5"/>
    </row>
    <row r="80">
      <c r="A80" s="5"/>
      <c r="B80" s="5"/>
      <c r="C80" s="5"/>
      <c r="D80" s="5"/>
      <c r="E80" s="5"/>
      <c r="F80" s="5"/>
      <c r="G80" s="5"/>
      <c r="H80" s="5"/>
      <c r="I80" s="5"/>
      <c r="J80" s="5"/>
      <c r="K80" s="5"/>
      <c r="L80" s="5"/>
      <c r="M80" s="5"/>
      <c r="N80" s="5"/>
      <c r="O80" s="5"/>
      <c r="P80" s="5"/>
      <c r="Q80" s="5"/>
      <c r="R80" s="5"/>
      <c r="S80" s="5"/>
      <c r="T80" s="5"/>
      <c r="U80" s="5"/>
      <c r="V80" s="5"/>
      <c r="W80" s="5"/>
      <c r="X80" s="5"/>
      <c r="Y80" s="5"/>
      <c r="Z80" s="5"/>
    </row>
    <row r="81">
      <c r="A81" s="5"/>
      <c r="B81" s="5"/>
      <c r="C81" s="5"/>
      <c r="D81" s="5"/>
      <c r="E81" s="5"/>
      <c r="F81" s="5"/>
      <c r="G81" s="5"/>
      <c r="H81" s="5"/>
      <c r="I81" s="5"/>
      <c r="J81" s="5"/>
      <c r="K81" s="5"/>
      <c r="L81" s="5"/>
      <c r="M81" s="5"/>
      <c r="N81" s="5"/>
      <c r="O81" s="5"/>
      <c r="P81" s="5"/>
      <c r="Q81" s="5"/>
      <c r="R81" s="5"/>
      <c r="S81" s="5"/>
      <c r="T81" s="5"/>
      <c r="U81" s="5"/>
      <c r="V81" s="5"/>
      <c r="W81" s="5"/>
      <c r="X81" s="5"/>
      <c r="Y81" s="5"/>
      <c r="Z81" s="5"/>
    </row>
    <row r="82">
      <c r="A82" s="5"/>
      <c r="B82" s="5"/>
      <c r="C82" s="5"/>
      <c r="D82" s="5"/>
      <c r="E82" s="5"/>
      <c r="F82" s="5"/>
      <c r="G82" s="5"/>
      <c r="H82" s="5"/>
      <c r="I82" s="5"/>
      <c r="J82" s="5"/>
      <c r="K82" s="5"/>
      <c r="L82" s="5"/>
      <c r="M82" s="5"/>
      <c r="N82" s="5"/>
      <c r="O82" s="5"/>
      <c r="P82" s="5"/>
      <c r="Q82" s="5"/>
      <c r="R82" s="5"/>
      <c r="S82" s="5"/>
      <c r="T82" s="5"/>
      <c r="U82" s="5"/>
      <c r="V82" s="5"/>
      <c r="W82" s="5"/>
      <c r="X82" s="5"/>
      <c r="Y82" s="5"/>
      <c r="Z82" s="5"/>
    </row>
    <row r="83">
      <c r="A83" s="5"/>
      <c r="B83" s="5"/>
      <c r="C83" s="5"/>
      <c r="D83" s="5"/>
      <c r="E83" s="5"/>
      <c r="F83" s="5"/>
      <c r="G83" s="5"/>
      <c r="H83" s="5"/>
      <c r="I83" s="5"/>
      <c r="J83" s="5"/>
      <c r="K83" s="5"/>
      <c r="L83" s="5"/>
      <c r="M83" s="5"/>
      <c r="N83" s="5"/>
      <c r="O83" s="5"/>
      <c r="P83" s="5"/>
      <c r="Q83" s="5"/>
      <c r="R83" s="5"/>
      <c r="S83" s="5"/>
      <c r="T83" s="5"/>
      <c r="U83" s="5"/>
      <c r="V83" s="5"/>
      <c r="W83" s="5"/>
      <c r="X83" s="5"/>
      <c r="Y83" s="5"/>
      <c r="Z83" s="5"/>
    </row>
    <row r="84">
      <c r="A84" s="5"/>
      <c r="B84" s="5"/>
      <c r="C84" s="5"/>
      <c r="D84" s="5"/>
      <c r="E84" s="5"/>
      <c r="F84" s="5"/>
      <c r="G84" s="5"/>
      <c r="H84" s="5"/>
      <c r="I84" s="5"/>
      <c r="J84" s="5"/>
      <c r="K84" s="5"/>
      <c r="L84" s="5"/>
      <c r="M84" s="5"/>
      <c r="N84" s="5"/>
      <c r="O84" s="5"/>
      <c r="P84" s="5"/>
      <c r="Q84" s="5"/>
      <c r="R84" s="5"/>
      <c r="S84" s="5"/>
      <c r="T84" s="5"/>
      <c r="U84" s="5"/>
      <c r="V84" s="5"/>
      <c r="W84" s="5"/>
      <c r="X84" s="5"/>
      <c r="Y84" s="5"/>
      <c r="Z84" s="5"/>
    </row>
    <row r="85">
      <c r="A85" s="5"/>
      <c r="B85" s="5"/>
      <c r="C85" s="5"/>
      <c r="D85" s="5"/>
      <c r="E85" s="5"/>
      <c r="F85" s="5"/>
      <c r="G85" s="5"/>
      <c r="H85" s="5"/>
      <c r="I85" s="5"/>
      <c r="J85" s="5"/>
      <c r="K85" s="5"/>
      <c r="L85" s="5"/>
      <c r="M85" s="5"/>
      <c r="N85" s="5"/>
      <c r="O85" s="5"/>
      <c r="P85" s="5"/>
      <c r="Q85" s="5"/>
      <c r="R85" s="5"/>
      <c r="S85" s="5"/>
      <c r="T85" s="5"/>
      <c r="U85" s="5"/>
      <c r="V85" s="5"/>
      <c r="W85" s="5"/>
      <c r="X85" s="5"/>
      <c r="Y85" s="5"/>
      <c r="Z85" s="5"/>
    </row>
    <row r="86">
      <c r="A86" s="5"/>
      <c r="B86" s="5"/>
      <c r="C86" s="5"/>
      <c r="D86" s="5"/>
      <c r="E86" s="5"/>
      <c r="F86" s="5"/>
      <c r="G86" s="5"/>
      <c r="H86" s="5"/>
      <c r="I86" s="5"/>
      <c r="J86" s="5"/>
      <c r="K86" s="5"/>
      <c r="L86" s="5"/>
      <c r="M86" s="5"/>
      <c r="N86" s="5"/>
      <c r="O86" s="5"/>
      <c r="P86" s="5"/>
      <c r="Q86" s="5"/>
      <c r="R86" s="5"/>
      <c r="S86" s="5"/>
      <c r="T86" s="5"/>
      <c r="U86" s="5"/>
      <c r="V86" s="5"/>
      <c r="W86" s="5"/>
      <c r="X86" s="5"/>
      <c r="Y86" s="5"/>
      <c r="Z86" s="5"/>
    </row>
    <row r="87">
      <c r="A87" s="5"/>
      <c r="B87" s="5"/>
      <c r="C87" s="5"/>
      <c r="D87" s="5"/>
      <c r="E87" s="5"/>
      <c r="F87" s="5"/>
      <c r="G87" s="5"/>
      <c r="H87" s="5"/>
      <c r="I87" s="5"/>
      <c r="J87" s="5"/>
      <c r="K87" s="5"/>
      <c r="L87" s="5"/>
      <c r="M87" s="5"/>
      <c r="N87" s="5"/>
      <c r="O87" s="5"/>
      <c r="P87" s="5"/>
      <c r="Q87" s="5"/>
      <c r="R87" s="5"/>
      <c r="S87" s="5"/>
      <c r="T87" s="5"/>
      <c r="U87" s="5"/>
      <c r="V87" s="5"/>
      <c r="W87" s="5"/>
      <c r="X87" s="5"/>
      <c r="Y87" s="5"/>
      <c r="Z87" s="5"/>
    </row>
    <row r="88">
      <c r="A88" s="5"/>
      <c r="B88" s="5"/>
      <c r="C88" s="5"/>
      <c r="D88" s="5"/>
      <c r="E88" s="5"/>
      <c r="F88" s="5"/>
      <c r="G88" s="5"/>
      <c r="H88" s="5"/>
      <c r="I88" s="5"/>
      <c r="J88" s="5"/>
      <c r="K88" s="5"/>
      <c r="L88" s="5"/>
      <c r="M88" s="5"/>
      <c r="N88" s="5"/>
      <c r="O88" s="5"/>
      <c r="P88" s="5"/>
      <c r="Q88" s="5"/>
      <c r="R88" s="5"/>
      <c r="S88" s="5"/>
      <c r="T88" s="5"/>
      <c r="U88" s="5"/>
      <c r="V88" s="5"/>
      <c r="W88" s="5"/>
      <c r="X88" s="5"/>
      <c r="Y88" s="5"/>
      <c r="Z88" s="5"/>
    </row>
    <row r="89">
      <c r="A89" s="5"/>
      <c r="B89" s="5"/>
      <c r="C89" s="5"/>
      <c r="D89" s="5"/>
      <c r="E89" s="5"/>
      <c r="F89" s="5"/>
      <c r="G89" s="5"/>
      <c r="H89" s="5"/>
      <c r="I89" s="5"/>
      <c r="J89" s="5"/>
      <c r="K89" s="5"/>
      <c r="L89" s="5"/>
      <c r="M89" s="5"/>
      <c r="N89" s="5"/>
      <c r="O89" s="5"/>
      <c r="P89" s="5"/>
      <c r="Q89" s="5"/>
      <c r="R89" s="5"/>
      <c r="S89" s="5"/>
      <c r="T89" s="5"/>
      <c r="U89" s="5"/>
      <c r="V89" s="5"/>
      <c r="W89" s="5"/>
      <c r="X89" s="5"/>
      <c r="Y89" s="5"/>
      <c r="Z89" s="5"/>
    </row>
    <row r="90">
      <c r="A90" s="5"/>
      <c r="B90" s="5"/>
      <c r="C90" s="5"/>
      <c r="D90" s="5"/>
      <c r="E90" s="5"/>
      <c r="F90" s="5"/>
      <c r="G90" s="5"/>
      <c r="H90" s="5"/>
      <c r="I90" s="5"/>
      <c r="J90" s="5"/>
      <c r="K90" s="5"/>
      <c r="L90" s="5"/>
      <c r="M90" s="5"/>
      <c r="N90" s="5"/>
      <c r="O90" s="5"/>
      <c r="P90" s="5"/>
      <c r="Q90" s="5"/>
      <c r="R90" s="5"/>
      <c r="S90" s="5"/>
      <c r="T90" s="5"/>
      <c r="U90" s="5"/>
      <c r="V90" s="5"/>
      <c r="W90" s="5"/>
      <c r="X90" s="5"/>
      <c r="Y90" s="5"/>
      <c r="Z90" s="5"/>
    </row>
    <row r="91">
      <c r="A91" s="5"/>
      <c r="B91" s="5"/>
      <c r="C91" s="5"/>
      <c r="D91" s="5"/>
      <c r="E91" s="5"/>
      <c r="F91" s="5"/>
      <c r="G91" s="5"/>
      <c r="H91" s="5"/>
      <c r="I91" s="5"/>
      <c r="J91" s="5"/>
      <c r="K91" s="5"/>
      <c r="L91" s="5"/>
      <c r="M91" s="5"/>
      <c r="N91" s="5"/>
      <c r="O91" s="5"/>
      <c r="P91" s="5"/>
      <c r="Q91" s="5"/>
      <c r="R91" s="5"/>
      <c r="S91" s="5"/>
      <c r="T91" s="5"/>
      <c r="U91" s="5"/>
      <c r="V91" s="5"/>
      <c r="W91" s="5"/>
      <c r="X91" s="5"/>
      <c r="Y91" s="5"/>
      <c r="Z91" s="5"/>
    </row>
    <row r="92">
      <c r="A92" s="5"/>
      <c r="B92" s="5"/>
      <c r="C92" s="5"/>
      <c r="D92" s="5"/>
      <c r="E92" s="5"/>
      <c r="F92" s="5"/>
      <c r="G92" s="5"/>
      <c r="H92" s="5"/>
      <c r="I92" s="5"/>
      <c r="J92" s="5"/>
      <c r="K92" s="5"/>
      <c r="L92" s="5"/>
      <c r="M92" s="5"/>
      <c r="N92" s="5"/>
      <c r="O92" s="5"/>
      <c r="P92" s="5"/>
      <c r="Q92" s="5"/>
      <c r="R92" s="5"/>
      <c r="S92" s="5"/>
      <c r="T92" s="5"/>
      <c r="U92" s="5"/>
      <c r="V92" s="5"/>
      <c r="W92" s="5"/>
      <c r="X92" s="5"/>
      <c r="Y92" s="5"/>
      <c r="Z92" s="5"/>
    </row>
    <row r="93">
      <c r="A93" s="5"/>
      <c r="B93" s="5"/>
      <c r="C93" s="5"/>
      <c r="D93" s="5"/>
      <c r="E93" s="5"/>
      <c r="F93" s="5"/>
      <c r="G93" s="5"/>
      <c r="H93" s="5"/>
      <c r="I93" s="5"/>
      <c r="J93" s="5"/>
      <c r="K93" s="5"/>
      <c r="L93" s="5"/>
      <c r="M93" s="5"/>
      <c r="N93" s="5"/>
      <c r="O93" s="5"/>
      <c r="P93" s="5"/>
      <c r="Q93" s="5"/>
      <c r="R93" s="5"/>
      <c r="S93" s="5"/>
      <c r="T93" s="5"/>
      <c r="U93" s="5"/>
      <c r="V93" s="5"/>
      <c r="W93" s="5"/>
      <c r="X93" s="5"/>
      <c r="Y93" s="5"/>
      <c r="Z93" s="5"/>
    </row>
    <row r="94">
      <c r="A94" s="5"/>
      <c r="B94" s="5"/>
      <c r="C94" s="5"/>
      <c r="D94" s="5"/>
      <c r="E94" s="5"/>
      <c r="F94" s="5"/>
      <c r="G94" s="5"/>
      <c r="H94" s="5"/>
      <c r="I94" s="5"/>
      <c r="J94" s="5"/>
      <c r="K94" s="5"/>
      <c r="L94" s="5"/>
      <c r="M94" s="5"/>
      <c r="N94" s="5"/>
      <c r="O94" s="5"/>
      <c r="P94" s="5"/>
      <c r="Q94" s="5"/>
      <c r="R94" s="5"/>
      <c r="S94" s="5"/>
      <c r="T94" s="5"/>
      <c r="U94" s="5"/>
      <c r="V94" s="5"/>
      <c r="W94" s="5"/>
      <c r="X94" s="5"/>
      <c r="Y94" s="5"/>
      <c r="Z94" s="5"/>
    </row>
    <row r="95">
      <c r="A95" s="5"/>
      <c r="B95" s="5"/>
      <c r="C95" s="5"/>
      <c r="D95" s="5"/>
      <c r="E95" s="5"/>
      <c r="F95" s="5"/>
      <c r="G95" s="5"/>
      <c r="H95" s="5"/>
      <c r="I95" s="5"/>
      <c r="J95" s="5"/>
      <c r="K95" s="5"/>
      <c r="L95" s="5"/>
      <c r="M95" s="5"/>
      <c r="N95" s="5"/>
      <c r="O95" s="5"/>
      <c r="P95" s="5"/>
      <c r="Q95" s="5"/>
      <c r="R95" s="5"/>
      <c r="S95" s="5"/>
      <c r="T95" s="5"/>
      <c r="U95" s="5"/>
      <c r="V95" s="5"/>
      <c r="W95" s="5"/>
      <c r="X95" s="5"/>
      <c r="Y95" s="5"/>
      <c r="Z95" s="5"/>
    </row>
    <row r="96">
      <c r="A96" s="5"/>
      <c r="B96" s="5"/>
      <c r="C96" s="5"/>
      <c r="D96" s="5"/>
      <c r="E96" s="5"/>
      <c r="F96" s="5"/>
      <c r="G96" s="5"/>
      <c r="H96" s="5"/>
      <c r="I96" s="5"/>
      <c r="J96" s="5"/>
      <c r="K96" s="5"/>
      <c r="L96" s="5"/>
      <c r="M96" s="5"/>
      <c r="N96" s="5"/>
      <c r="O96" s="5"/>
      <c r="P96" s="5"/>
      <c r="Q96" s="5"/>
      <c r="R96" s="5"/>
      <c r="S96" s="5"/>
      <c r="T96" s="5"/>
      <c r="U96" s="5"/>
      <c r="V96" s="5"/>
      <c r="W96" s="5"/>
      <c r="X96" s="5"/>
      <c r="Y96" s="5"/>
      <c r="Z96" s="5"/>
    </row>
    <row r="97">
      <c r="A97" s="5"/>
      <c r="B97" s="5"/>
      <c r="C97" s="5"/>
      <c r="D97" s="5"/>
      <c r="E97" s="5"/>
      <c r="F97" s="5"/>
      <c r="G97" s="5"/>
      <c r="H97" s="5"/>
      <c r="I97" s="5"/>
      <c r="J97" s="5"/>
      <c r="K97" s="5"/>
      <c r="L97" s="5"/>
      <c r="M97" s="5"/>
      <c r="N97" s="5"/>
      <c r="O97" s="5"/>
      <c r="P97" s="5"/>
      <c r="Q97" s="5"/>
      <c r="R97" s="5"/>
      <c r="S97" s="5"/>
      <c r="T97" s="5"/>
      <c r="U97" s="5"/>
      <c r="V97" s="5"/>
      <c r="W97" s="5"/>
      <c r="X97" s="5"/>
      <c r="Y97" s="5"/>
      <c r="Z97" s="5"/>
    </row>
    <row r="98">
      <c r="A98" s="5"/>
      <c r="B98" s="5"/>
      <c r="C98" s="5"/>
      <c r="D98" s="5"/>
      <c r="E98" s="5"/>
      <c r="F98" s="5"/>
      <c r="G98" s="5"/>
      <c r="H98" s="5"/>
      <c r="I98" s="5"/>
      <c r="J98" s="5"/>
      <c r="K98" s="5"/>
      <c r="L98" s="5"/>
      <c r="M98" s="5"/>
      <c r="N98" s="5"/>
      <c r="O98" s="5"/>
      <c r="P98" s="5"/>
      <c r="Q98" s="5"/>
      <c r="R98" s="5"/>
      <c r="S98" s="5"/>
      <c r="T98" s="5"/>
      <c r="U98" s="5"/>
      <c r="V98" s="5"/>
      <c r="W98" s="5"/>
      <c r="X98" s="5"/>
      <c r="Y98" s="5"/>
      <c r="Z98" s="5"/>
    </row>
    <row r="99">
      <c r="A99" s="5"/>
      <c r="B99" s="5"/>
      <c r="C99" s="5"/>
      <c r="D99" s="5"/>
      <c r="E99" s="5"/>
      <c r="F99" s="5"/>
      <c r="G99" s="5"/>
      <c r="H99" s="5"/>
      <c r="I99" s="5"/>
      <c r="J99" s="5"/>
      <c r="K99" s="5"/>
      <c r="L99" s="5"/>
      <c r="M99" s="5"/>
      <c r="N99" s="5"/>
      <c r="O99" s="5"/>
      <c r="P99" s="5"/>
      <c r="Q99" s="5"/>
      <c r="R99" s="5"/>
      <c r="S99" s="5"/>
      <c r="T99" s="5"/>
      <c r="U99" s="5"/>
      <c r="V99" s="5"/>
      <c r="W99" s="5"/>
      <c r="X99" s="5"/>
      <c r="Y99" s="5"/>
      <c r="Z99" s="5"/>
    </row>
    <row r="100">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row>
    <row r="101">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row>
    <row r="102">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row>
    <row r="103">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row>
    <row r="104">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row>
    <row r="105">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row>
    <row r="106">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row>
    <row r="107">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row>
    <row r="108">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row>
    <row r="109">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row>
    <row r="110">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row>
    <row r="111">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row>
    <row r="112">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row>
    <row r="113">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row>
    <row r="114">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row>
    <row r="115">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row>
    <row r="116">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row>
    <row r="117">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row>
    <row r="118">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row>
    <row r="119">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row>
    <row r="120">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row>
    <row r="121">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row>
    <row r="122">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row>
    <row r="123">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row>
    <row r="124">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row>
    <row r="125">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row>
    <row r="126">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row>
    <row r="127">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row>
    <row r="128">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row>
    <row r="129">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row>
    <row r="130">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row>
    <row r="131">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row>
    <row r="132">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row>
    <row r="133">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row>
    <row r="134">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row>
    <row r="135">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row>
    <row r="136">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row>
    <row r="137">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row>
    <row r="138">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row>
    <row r="139">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row>
    <row r="140">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row>
    <row r="141">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row>
    <row r="142">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row>
    <row r="143">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row>
    <row r="144">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row>
    <row r="145">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row>
    <row r="146">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row>
    <row r="147">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row>
    <row r="148">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row>
    <row r="149">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row>
    <row r="150">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row>
    <row r="151">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row>
    <row r="152">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row>
    <row r="153">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row>
    <row r="154">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row>
    <row r="155">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row>
    <row r="156">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row>
    <row r="157">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row>
    <row r="158">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row>
    <row r="159">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row>
    <row r="160">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row>
    <row r="161">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row>
    <row r="162">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row>
    <row r="163">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row>
    <row r="164">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row>
    <row r="165">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row>
    <row r="166">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row>
    <row r="167">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row>
    <row r="168">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row>
    <row r="169">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row>
    <row r="170">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row>
    <row r="171">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row>
    <row r="172">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row>
    <row r="173">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row>
    <row r="174">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row>
    <row r="175">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row>
    <row r="176">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row>
    <row r="177">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row>
    <row r="178">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row>
    <row r="179">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row>
    <row r="180">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row>
    <row r="181">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row>
    <row r="182">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row>
    <row r="183">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row>
    <row r="184">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row>
    <row r="185">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row>
    <row r="186">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row>
    <row r="187">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row>
    <row r="188">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row>
    <row r="189">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row>
    <row r="190">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row>
    <row r="191">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row>
    <row r="192">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row>
    <row r="193">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row>
    <row r="194">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row>
    <row r="195">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row>
    <row r="196">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row>
    <row r="197">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row>
    <row r="198">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row>
    <row r="199">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row>
    <row r="200">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row>
    <row r="201">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row>
    <row r="202">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row>
    <row r="203">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row>
    <row r="204">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row>
    <row r="205">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row>
    <row r="206">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row>
    <row r="207">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row>
    <row r="208">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row>
    <row r="209">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row>
    <row r="210">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row>
    <row r="211">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row>
    <row r="212">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row>
    <row r="213">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row>
    <row r="214">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row>
    <row r="215">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row>
    <row r="216">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row>
    <row r="217">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row>
    <row r="218">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row>
    <row r="219">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row>
    <row r="220">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row>
    <row r="221">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row>
    <row r="222">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row>
    <row r="223">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row>
    <row r="224">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row>
    <row r="225">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row>
    <row r="226">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row>
    <row r="227">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row>
    <row r="228">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row>
    <row r="229">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row>
    <row r="230">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row>
    <row r="231">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row>
    <row r="232">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row>
    <row r="233">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row>
    <row r="234">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row>
    <row r="235">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row>
    <row r="236">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row>
    <row r="237">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row>
    <row r="238">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row>
    <row r="239">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row>
    <row r="240">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row>
    <row r="241">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row>
    <row r="242">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row>
    <row r="243">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row>
    <row r="244">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row>
    <row r="245">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row>
    <row r="246">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row>
    <row r="247">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row>
    <row r="248">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row>
    <row r="249">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row>
    <row r="250">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row>
    <row r="251">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row>
    <row r="252">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row>
    <row r="253">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row>
    <row r="254">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row>
    <row r="255">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row>
    <row r="256">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row>
    <row r="257">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row>
    <row r="258">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row>
    <row r="259">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row>
    <row r="260">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row>
    <row r="261">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row>
    <row r="262">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row>
    <row r="263">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row>
    <row r="264">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row>
    <row r="265">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row>
    <row r="266">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row>
    <row r="267">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row>
    <row r="268">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row>
    <row r="269">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row>
    <row r="270">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row>
    <row r="271">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row>
    <row r="272">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row>
    <row r="273">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row>
    <row r="274">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row>
    <row r="275">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row>
    <row r="276">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row>
    <row r="277">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row>
    <row r="278">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row>
    <row r="279">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row>
    <row r="280">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row>
    <row r="281">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row>
    <row r="282">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row>
    <row r="283">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row>
    <row r="284">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row>
    <row r="285">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row>
    <row r="286">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row>
    <row r="287">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row>
    <row r="288">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row>
    <row r="289">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row>
    <row r="290">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row>
    <row r="291">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row>
    <row r="292">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row>
    <row r="293">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row>
    <row r="294">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row>
    <row r="295">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row>
    <row r="296">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row>
    <row r="297">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row>
    <row r="298">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row>
    <row r="299">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row>
    <row r="300">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row>
    <row r="301">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row>
    <row r="302">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row>
    <row r="303">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row>
    <row r="304">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row>
    <row r="305">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row>
    <row r="306">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row>
    <row r="307">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row>
    <row r="308">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row>
    <row r="309">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row>
    <row r="310">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row>
    <row r="311">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row>
    <row r="312">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row>
    <row r="313">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row>
    <row r="314">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row>
    <row r="315">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row>
    <row r="316">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row>
    <row r="317">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row>
    <row r="318">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row>
    <row r="319">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row>
    <row r="320">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row>
    <row r="321">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row>
    <row r="322">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row>
    <row r="323">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row>
    <row r="324">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row>
    <row r="325">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row>
    <row r="326">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row>
    <row r="327">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row>
    <row r="328">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row>
    <row r="329">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row>
    <row r="330">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row>
    <row r="331">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row>
    <row r="332">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row>
    <row r="333">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row>
    <row r="334">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row>
    <row r="335">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row>
    <row r="336">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row>
    <row r="337">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row>
    <row r="338">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row>
    <row r="339">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row>
    <row r="340">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row>
    <row r="341">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row>
    <row r="342">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row>
    <row r="343">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row>
    <row r="344">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row>
    <row r="345">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row>
    <row r="346">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row>
    <row r="347">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row>
    <row r="348">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row>
    <row r="349">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row>
    <row r="354">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row>
    <row r="355">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row>
    <row r="356">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row>
    <row r="357">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row>
    <row r="358">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row>
    <row r="359">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row>
    <row r="360">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row>
    <row r="361">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row>
    <row r="362">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r="993">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r="994">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row r="995">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row>
    <row r="996">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row>
    <row r="997">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row>
    <row r="998">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row>
    <row r="999">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row>
    <row r="1000">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sheetData>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2020-06-08T16:12:10Z</dcterms:created>
  <dc:creator>Amy Adair</dc:creator>
</cp:coreProperties>
</file>