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D_24_Mar_25\PhD\B_Tech_M_Tech_Other_Research\B_Tech_Project\DivyanshTrivedi_Tushar Pandey_Shivani\SecondPapers\"/>
    </mc:Choice>
  </mc:AlternateContent>
  <xr:revisionPtr revIDLastSave="0" documentId="13_ncr:1_{0802AA05-A6E6-4C92-9B24-4D65E9147F5B}" xr6:coauthVersionLast="47" xr6:coauthVersionMax="47" xr10:uidLastSave="{00000000-0000-0000-0000-000000000000}"/>
  <bookViews>
    <workbookView xWindow="-120" yWindow="-120" windowWidth="19440" windowHeight="10440" activeTab="1" xr2:uid="{6BB2CC87-4E97-4E37-87DE-8B6250CC3C5F}"/>
  </bookViews>
  <sheets>
    <sheet name="Sheet1" sheetId="1" r:id="rId1"/>
    <sheet name="Result" sheetId="2" r:id="rId2"/>
  </sheets>
  <definedNames>
    <definedName name="_Hlk195704871" localSheetId="1">Result!$C$1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K26" i="1"/>
  <c r="E28" i="1"/>
  <c r="F28" i="1"/>
  <c r="G28" i="1"/>
  <c r="I28" i="1"/>
  <c r="J28" i="1"/>
  <c r="K28" i="1"/>
  <c r="L28" i="1"/>
  <c r="M28" i="1"/>
  <c r="O28" i="1"/>
  <c r="P28" i="1"/>
  <c r="E29" i="1"/>
  <c r="F29" i="1"/>
  <c r="G29" i="1"/>
  <c r="I29" i="1"/>
  <c r="J29" i="1"/>
  <c r="K29" i="1"/>
  <c r="L29" i="1"/>
  <c r="M29" i="1"/>
  <c r="O29" i="1"/>
  <c r="P29" i="1"/>
  <c r="E30" i="1"/>
  <c r="F30" i="1"/>
  <c r="G30" i="1"/>
  <c r="I30" i="1"/>
  <c r="J30" i="1"/>
  <c r="K30" i="1"/>
  <c r="L30" i="1"/>
  <c r="M30" i="1"/>
  <c r="O30" i="1"/>
  <c r="P30" i="1"/>
  <c r="E31" i="1"/>
  <c r="F31" i="1"/>
  <c r="G31" i="1"/>
  <c r="I31" i="1"/>
  <c r="J31" i="1"/>
  <c r="K31" i="1"/>
  <c r="L31" i="1"/>
  <c r="M31" i="1"/>
  <c r="O31" i="1"/>
  <c r="P31" i="1"/>
  <c r="E32" i="1"/>
  <c r="F32" i="1"/>
  <c r="G32" i="1"/>
  <c r="I32" i="1"/>
  <c r="J32" i="1"/>
  <c r="K32" i="1"/>
  <c r="L32" i="1"/>
  <c r="M32" i="1"/>
  <c r="O32" i="1"/>
  <c r="P32" i="1"/>
  <c r="E33" i="1"/>
  <c r="F33" i="1"/>
  <c r="G33" i="1"/>
  <c r="I33" i="1"/>
  <c r="J33" i="1"/>
  <c r="K33" i="1"/>
  <c r="L33" i="1"/>
  <c r="M33" i="1"/>
  <c r="O33" i="1"/>
  <c r="P33" i="1"/>
  <c r="E34" i="1"/>
  <c r="F34" i="1"/>
  <c r="G34" i="1"/>
  <c r="I34" i="1"/>
  <c r="J34" i="1"/>
  <c r="K34" i="1"/>
  <c r="L34" i="1"/>
  <c r="M34" i="1"/>
  <c r="O34" i="1"/>
  <c r="P34" i="1"/>
  <c r="E35" i="1"/>
  <c r="F35" i="1"/>
  <c r="G35" i="1"/>
  <c r="I35" i="1"/>
  <c r="J35" i="1"/>
  <c r="K35" i="1"/>
  <c r="L35" i="1"/>
  <c r="M35" i="1"/>
  <c r="O35" i="1"/>
  <c r="P35" i="1"/>
  <c r="E36" i="1"/>
  <c r="F36" i="1"/>
  <c r="G36" i="1"/>
  <c r="I36" i="1"/>
  <c r="J36" i="1"/>
  <c r="K36" i="1"/>
  <c r="L36" i="1"/>
  <c r="M36" i="1"/>
  <c r="O36" i="1"/>
  <c r="P36" i="1"/>
  <c r="E37" i="1"/>
  <c r="F37" i="1"/>
  <c r="G37" i="1"/>
  <c r="I37" i="1"/>
  <c r="J37" i="1"/>
  <c r="K37" i="1"/>
  <c r="L37" i="1"/>
  <c r="M37" i="1"/>
  <c r="O37" i="1"/>
  <c r="P37" i="1"/>
  <c r="E38" i="1"/>
  <c r="F38" i="1"/>
  <c r="G38" i="1"/>
  <c r="I38" i="1"/>
  <c r="J38" i="1"/>
  <c r="K38" i="1"/>
  <c r="L38" i="1"/>
  <c r="M38" i="1"/>
  <c r="O38" i="1"/>
  <c r="P38" i="1"/>
  <c r="E39" i="1"/>
  <c r="F39" i="1"/>
  <c r="G39" i="1"/>
  <c r="I39" i="1"/>
  <c r="J39" i="1"/>
  <c r="K39" i="1"/>
  <c r="L39" i="1"/>
  <c r="M39" i="1"/>
  <c r="O39" i="1"/>
  <c r="P39" i="1"/>
  <c r="E40" i="1"/>
  <c r="F40" i="1"/>
  <c r="G40" i="1"/>
  <c r="I40" i="1"/>
  <c r="J40" i="1"/>
  <c r="K40" i="1"/>
  <c r="L40" i="1"/>
  <c r="M40" i="1"/>
  <c r="O40" i="1"/>
  <c r="P40" i="1"/>
  <c r="E41" i="1"/>
  <c r="F41" i="1"/>
  <c r="G41" i="1"/>
  <c r="I41" i="1"/>
  <c r="J41" i="1"/>
  <c r="K41" i="1"/>
  <c r="L41" i="1"/>
  <c r="M41" i="1"/>
  <c r="O41" i="1"/>
  <c r="P41" i="1"/>
  <c r="E42" i="1"/>
  <c r="F42" i="1"/>
  <c r="G42" i="1"/>
  <c r="I42" i="1"/>
  <c r="J42" i="1"/>
  <c r="K42" i="1"/>
  <c r="L42" i="1"/>
  <c r="M42" i="1"/>
  <c r="O42" i="1"/>
  <c r="P42" i="1"/>
  <c r="G43" i="1"/>
  <c r="M43" i="1"/>
  <c r="E44" i="1"/>
  <c r="F44" i="1"/>
  <c r="G44" i="1"/>
  <c r="I44" i="1"/>
  <c r="J44" i="1"/>
  <c r="K44" i="1"/>
  <c r="L44" i="1"/>
  <c r="M44" i="1"/>
  <c r="O44" i="1"/>
  <c r="P44" i="1"/>
  <c r="E45" i="1"/>
  <c r="F45" i="1"/>
  <c r="G45" i="1"/>
  <c r="I45" i="1"/>
  <c r="J45" i="1"/>
  <c r="K45" i="1"/>
  <c r="L45" i="1"/>
  <c r="M45" i="1"/>
  <c r="O45" i="1"/>
  <c r="P45" i="1"/>
</calcChain>
</file>

<file path=xl/sharedStrings.xml><?xml version="1.0" encoding="utf-8"?>
<sst xmlns="http://schemas.openxmlformats.org/spreadsheetml/2006/main" count="249" uniqueCount="41">
  <si>
    <t>Class</t>
  </si>
  <si>
    <t>Precision</t>
  </si>
  <si>
    <t>Recall</t>
  </si>
  <si>
    <t>F1-Score</t>
  </si>
  <si>
    <t>Support</t>
  </si>
  <si>
    <t>FPR</t>
  </si>
  <si>
    <t>FNR</t>
  </si>
  <si>
    <t>Backdoor</t>
  </si>
  <si>
    <t>DDoS_HTTP</t>
  </si>
  <si>
    <t>DDoS_ICMP</t>
  </si>
  <si>
    <t>DDoS_TCP</t>
  </si>
  <si>
    <t>DDoS_UDP</t>
  </si>
  <si>
    <t>Fingerprinting</t>
  </si>
  <si>
    <t>MITM</t>
  </si>
  <si>
    <t>Normal</t>
  </si>
  <si>
    <t>Password</t>
  </si>
  <si>
    <t>Port_Scanning</t>
  </si>
  <si>
    <t>Ransomware</t>
  </si>
  <si>
    <t>SQL_injection</t>
  </si>
  <si>
    <t>Uploading</t>
  </si>
  <si>
    <t>Vulnerability_scanner</t>
  </si>
  <si>
    <t>XSS</t>
  </si>
  <si>
    <t>accuracy</t>
  </si>
  <si>
    <t>-</t>
  </si>
  <si>
    <t>macro avg</t>
  </si>
  <si>
    <t>weighted avg</t>
  </si>
  <si>
    <t xml:space="preserve">Performance of Classifier Meta-NB  </t>
  </si>
  <si>
    <t>Performance of Classifier  Meta-k-NN</t>
  </si>
  <si>
    <t xml:space="preserve">(a) Classifier NB </t>
  </si>
  <si>
    <t xml:space="preserve"> </t>
  </si>
  <si>
    <t>(b) Classifier  k-NN</t>
  </si>
  <si>
    <t>Table 2 Performance (%) of  Classifiers (a) NB and (b) k-NN for Multi-Class Classification</t>
  </si>
  <si>
    <t>Table 3 Performance (%) of Classifiers (a) LR and (b) MLP for Multi-Class Classification</t>
  </si>
  <si>
    <t>(a) Classifier LR</t>
  </si>
  <si>
    <t>(b) Classifier  MLP</t>
  </si>
  <si>
    <t>(a) Classifier Meta-NB</t>
  </si>
  <si>
    <t>(b) Classifier  Meta-k-NN</t>
  </si>
  <si>
    <t>(a) Classifier Meta-LR</t>
  </si>
  <si>
    <t>(b) Classifier  Meta-MLP</t>
  </si>
  <si>
    <t>Table 4 Performance (%) of Meta Classifiers (a) Meta-Classifier NB and (b) Meta-Classifier k-NN for Multi-Class Classification</t>
  </si>
  <si>
    <t>Table 5 Performance (%) of Meta Classifiers (a) Meta Classifiers LR and (b) Meta Classifier MLP for Multi-Class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</si>
</sst>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Calibri"/>
      <family val="2"/>
      <scheme val="minor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2" fillId="0" borderId="7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2" fillId="0" borderId="7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vertical="top"/>
    </xf>
    <xf numFmtId="0" fontId="2" fillId="0" borderId="7" xfId="0" applyFont="1" applyBorder="1" applyAlignment="1">
      <alignment horizontal="right" vertical="top"/>
    </xf>
    <xf numFmtId="0" fontId="2" fillId="0" borderId="7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1E86-EC2C-4318-9B8A-7772E100AC13}">
  <dimension ref="D3:P45"/>
  <sheetViews>
    <sheetView topLeftCell="A23" zoomScale="90" zoomScaleNormal="90" workbookViewId="0">
      <selection activeCell="D26" sqref="D26:P45"/>
    </sheetView>
  </sheetViews>
  <sheetFormatPr defaultRowHeight="15" x14ac:dyDescent="0.25"/>
  <sheetData>
    <row r="3" spans="4:16" ht="15.75" thickBot="1" x14ac:dyDescent="0.3"/>
    <row r="4" spans="4:16" ht="15.75" customHeight="1" thickBot="1" x14ac:dyDescent="0.3">
      <c r="D4" s="19" t="s">
        <v>0</v>
      </c>
      <c r="E4" s="21" t="s">
        <v>26</v>
      </c>
      <c r="F4" s="22"/>
      <c r="G4" s="22"/>
      <c r="H4" s="22"/>
      <c r="I4" s="22"/>
      <c r="J4" s="23"/>
      <c r="K4" s="24" t="s">
        <v>27</v>
      </c>
      <c r="L4" s="25"/>
      <c r="M4" s="25"/>
      <c r="N4" s="25"/>
      <c r="O4" s="25"/>
      <c r="P4" s="26"/>
    </row>
    <row r="5" spans="4:16" ht="15.75" thickBot="1" x14ac:dyDescent="0.3">
      <c r="D5" s="20"/>
      <c r="E5" s="7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2" t="s">
        <v>1</v>
      </c>
      <c r="L5" s="2" t="s">
        <v>2</v>
      </c>
      <c r="M5" s="3" t="s">
        <v>3</v>
      </c>
      <c r="N5" s="3" t="s">
        <v>4</v>
      </c>
      <c r="O5" s="3" t="s">
        <v>5</v>
      </c>
      <c r="P5" s="3" t="s">
        <v>6</v>
      </c>
    </row>
    <row r="6" spans="4:16" ht="15.75" thickBot="1" x14ac:dyDescent="0.3">
      <c r="D6" s="4" t="s">
        <v>7</v>
      </c>
      <c r="E6" s="4">
        <v>0.999</v>
      </c>
      <c r="F6" s="5">
        <v>0.99809999999999999</v>
      </c>
      <c r="G6" s="5">
        <v>0.99850000000000005</v>
      </c>
      <c r="H6" s="5">
        <v>2064</v>
      </c>
      <c r="I6" s="5">
        <v>1E-4</v>
      </c>
      <c r="J6" s="5">
        <v>1.9E-3</v>
      </c>
      <c r="K6" s="9">
        <v>0.99950000000000006</v>
      </c>
      <c r="L6" s="9">
        <v>0.96660000000000001</v>
      </c>
      <c r="M6" s="10">
        <v>0.98280000000000001</v>
      </c>
      <c r="N6" s="10">
        <v>2064</v>
      </c>
      <c r="O6" s="10">
        <v>0</v>
      </c>
      <c r="P6" s="10">
        <v>3.3399999999999999E-2</v>
      </c>
    </row>
    <row r="7" spans="4:16" ht="15.75" thickBot="1" x14ac:dyDescent="0.3">
      <c r="D7" s="4" t="s">
        <v>8</v>
      </c>
      <c r="E7" s="4">
        <v>0.99950000000000006</v>
      </c>
      <c r="F7" s="5">
        <v>0.99570000000000003</v>
      </c>
      <c r="G7" s="5">
        <v>0.99760000000000004</v>
      </c>
      <c r="H7" s="5">
        <v>2099</v>
      </c>
      <c r="I7" s="5">
        <v>0</v>
      </c>
      <c r="J7" s="5">
        <v>4.3E-3</v>
      </c>
      <c r="K7" s="9">
        <v>0.99760000000000004</v>
      </c>
      <c r="L7" s="9">
        <v>0.99860000000000004</v>
      </c>
      <c r="M7" s="10">
        <v>0.99809999999999999</v>
      </c>
      <c r="N7" s="10">
        <v>2099</v>
      </c>
      <c r="O7" s="10">
        <v>2.0000000000000001E-4</v>
      </c>
      <c r="P7" s="10">
        <v>1.4E-3</v>
      </c>
    </row>
    <row r="8" spans="4:16" ht="15.75" thickBot="1" x14ac:dyDescent="0.3">
      <c r="D8" s="4" t="s">
        <v>9</v>
      </c>
      <c r="E8" s="4">
        <v>1</v>
      </c>
      <c r="F8" s="5">
        <v>0.99970000000000003</v>
      </c>
      <c r="G8" s="5">
        <v>0.99980000000000002</v>
      </c>
      <c r="H8" s="5">
        <v>2862</v>
      </c>
      <c r="I8" s="5">
        <v>0</v>
      </c>
      <c r="J8" s="5">
        <v>2.9999999999999997E-4</v>
      </c>
      <c r="K8" s="9">
        <v>1</v>
      </c>
      <c r="L8" s="9">
        <v>0.99970000000000003</v>
      </c>
      <c r="M8" s="10">
        <v>0.99980000000000002</v>
      </c>
      <c r="N8" s="10">
        <v>2862</v>
      </c>
      <c r="O8" s="10">
        <v>0</v>
      </c>
      <c r="P8" s="10">
        <v>2.9999999999999997E-4</v>
      </c>
    </row>
    <row r="9" spans="4:16" ht="15.75" thickBot="1" x14ac:dyDescent="0.3">
      <c r="D9" s="4" t="s">
        <v>10</v>
      </c>
      <c r="E9" s="4">
        <v>1</v>
      </c>
      <c r="F9" s="5">
        <v>0.99850000000000005</v>
      </c>
      <c r="G9" s="5">
        <v>0.99929999999999997</v>
      </c>
      <c r="H9" s="5">
        <v>2023</v>
      </c>
      <c r="I9" s="5">
        <v>0</v>
      </c>
      <c r="J9" s="5">
        <v>1.5E-3</v>
      </c>
      <c r="K9" s="9">
        <v>1</v>
      </c>
      <c r="L9" s="9">
        <v>0.998</v>
      </c>
      <c r="M9" s="10">
        <v>0.999</v>
      </c>
      <c r="N9" s="10">
        <v>2023</v>
      </c>
      <c r="O9" s="10">
        <v>0</v>
      </c>
      <c r="P9" s="10">
        <v>2E-3</v>
      </c>
    </row>
    <row r="10" spans="4:16" ht="15.75" thickBot="1" x14ac:dyDescent="0.3">
      <c r="D10" s="4" t="s">
        <v>11</v>
      </c>
      <c r="E10" s="4">
        <v>1</v>
      </c>
      <c r="F10" s="5">
        <v>1</v>
      </c>
      <c r="G10" s="5">
        <v>1</v>
      </c>
      <c r="H10" s="5">
        <v>2902</v>
      </c>
      <c r="I10" s="5">
        <v>0</v>
      </c>
      <c r="J10" s="5">
        <v>0</v>
      </c>
      <c r="K10" s="9">
        <v>1</v>
      </c>
      <c r="L10" s="9">
        <v>1</v>
      </c>
      <c r="M10" s="10">
        <v>1</v>
      </c>
      <c r="N10" s="10">
        <v>2902</v>
      </c>
      <c r="O10" s="10">
        <v>0</v>
      </c>
      <c r="P10" s="10">
        <v>0</v>
      </c>
    </row>
    <row r="11" spans="4:16" ht="15.75" thickBot="1" x14ac:dyDescent="0.3">
      <c r="D11" s="4" t="s">
        <v>12</v>
      </c>
      <c r="E11" s="4">
        <v>0.69099999999999995</v>
      </c>
      <c r="F11" s="5">
        <v>1</v>
      </c>
      <c r="G11" s="5">
        <v>0.81730000000000003</v>
      </c>
      <c r="H11" s="5">
        <v>208</v>
      </c>
      <c r="I11" s="5">
        <v>3.0000000000000001E-3</v>
      </c>
      <c r="J11" s="5">
        <v>0</v>
      </c>
      <c r="K11" s="9">
        <v>0.98839999999999995</v>
      </c>
      <c r="L11" s="9">
        <v>0.81730000000000003</v>
      </c>
      <c r="M11" s="10">
        <v>0.89470000000000005</v>
      </c>
      <c r="N11" s="10">
        <v>208</v>
      </c>
      <c r="O11" s="10">
        <v>1E-4</v>
      </c>
      <c r="P11" s="10">
        <v>0.1827</v>
      </c>
    </row>
    <row r="12" spans="4:16" ht="15.75" thickBot="1" x14ac:dyDescent="0.3">
      <c r="D12" s="4" t="s">
        <v>13</v>
      </c>
      <c r="E12" s="4">
        <v>1</v>
      </c>
      <c r="F12" s="5">
        <v>1</v>
      </c>
      <c r="G12" s="5">
        <v>1</v>
      </c>
      <c r="H12" s="5">
        <v>83</v>
      </c>
      <c r="I12" s="5">
        <v>0</v>
      </c>
      <c r="J12" s="5">
        <v>0</v>
      </c>
      <c r="K12" s="9">
        <v>1</v>
      </c>
      <c r="L12" s="9">
        <v>1</v>
      </c>
      <c r="M12" s="10">
        <v>1</v>
      </c>
      <c r="N12" s="10">
        <v>83</v>
      </c>
      <c r="O12" s="10">
        <v>0</v>
      </c>
      <c r="P12" s="10">
        <v>0</v>
      </c>
    </row>
    <row r="13" spans="4:16" ht="15.75" thickBot="1" x14ac:dyDescent="0.3">
      <c r="D13" s="4" t="s">
        <v>14</v>
      </c>
      <c r="E13" s="4">
        <v>1</v>
      </c>
      <c r="F13" s="5">
        <v>1</v>
      </c>
      <c r="G13" s="5">
        <v>1</v>
      </c>
      <c r="H13" s="5">
        <v>4942</v>
      </c>
      <c r="I13" s="5">
        <v>0</v>
      </c>
      <c r="J13" s="5">
        <v>0</v>
      </c>
      <c r="K13" s="9">
        <v>1</v>
      </c>
      <c r="L13" s="9">
        <v>1</v>
      </c>
      <c r="M13" s="10">
        <v>1</v>
      </c>
      <c r="N13" s="10">
        <v>4942</v>
      </c>
      <c r="O13" s="10">
        <v>0</v>
      </c>
      <c r="P13" s="10">
        <v>0</v>
      </c>
    </row>
    <row r="14" spans="4:16" ht="15.75" thickBot="1" x14ac:dyDescent="0.3">
      <c r="D14" s="4" t="s">
        <v>15</v>
      </c>
      <c r="E14" s="4">
        <v>0.99260000000000004</v>
      </c>
      <c r="F14" s="5">
        <v>0.998</v>
      </c>
      <c r="G14" s="5">
        <v>0.99529999999999996</v>
      </c>
      <c r="H14" s="5">
        <v>2014</v>
      </c>
      <c r="I14" s="5">
        <v>5.0000000000000001E-4</v>
      </c>
      <c r="J14" s="5">
        <v>2E-3</v>
      </c>
      <c r="K14" s="9">
        <v>0.996</v>
      </c>
      <c r="L14" s="9">
        <v>0.99750000000000005</v>
      </c>
      <c r="M14" s="10">
        <v>0.99680000000000002</v>
      </c>
      <c r="N14" s="10">
        <v>2014</v>
      </c>
      <c r="O14" s="10">
        <v>2.9999999999999997E-4</v>
      </c>
      <c r="P14" s="10">
        <v>2.5000000000000001E-3</v>
      </c>
    </row>
    <row r="15" spans="4:16" ht="15.75" thickBot="1" x14ac:dyDescent="0.3">
      <c r="D15" s="4" t="s">
        <v>16</v>
      </c>
      <c r="E15" s="4">
        <v>0.99950000000000006</v>
      </c>
      <c r="F15" s="5">
        <v>0.95689999999999997</v>
      </c>
      <c r="G15" s="5">
        <v>0.97770000000000001</v>
      </c>
      <c r="H15" s="5">
        <v>2086</v>
      </c>
      <c r="I15" s="5">
        <v>0</v>
      </c>
      <c r="J15" s="5">
        <v>4.3099999999999999E-2</v>
      </c>
      <c r="K15" s="9">
        <v>0.94499999999999995</v>
      </c>
      <c r="L15" s="9">
        <v>0.95640000000000003</v>
      </c>
      <c r="M15" s="10">
        <v>0.95069999999999999</v>
      </c>
      <c r="N15" s="10">
        <v>2086</v>
      </c>
      <c r="O15" s="10">
        <v>4.0000000000000001E-3</v>
      </c>
      <c r="P15" s="10">
        <v>4.36E-2</v>
      </c>
    </row>
    <row r="16" spans="4:16" ht="15.75" thickBot="1" x14ac:dyDescent="0.3">
      <c r="D16" s="4" t="s">
        <v>17</v>
      </c>
      <c r="E16" s="4">
        <v>0.99809999999999999</v>
      </c>
      <c r="F16" s="5">
        <v>0.999</v>
      </c>
      <c r="G16" s="5">
        <v>0.99860000000000004</v>
      </c>
      <c r="H16" s="5">
        <v>2069</v>
      </c>
      <c r="I16" s="5">
        <v>1E-4</v>
      </c>
      <c r="J16" s="5">
        <v>1E-3</v>
      </c>
      <c r="K16" s="9">
        <v>0.92749999999999999</v>
      </c>
      <c r="L16" s="9">
        <v>0.96519999999999995</v>
      </c>
      <c r="M16" s="10">
        <v>0.94599999999999995</v>
      </c>
      <c r="N16" s="10">
        <v>2069</v>
      </c>
      <c r="O16" s="10">
        <v>5.3E-3</v>
      </c>
      <c r="P16" s="10">
        <v>3.4799999999999998E-2</v>
      </c>
    </row>
    <row r="17" spans="4:16" ht="15.75" thickBot="1" x14ac:dyDescent="0.3">
      <c r="D17" s="4" t="s">
        <v>18</v>
      </c>
      <c r="E17" s="4">
        <v>0.99809999999999999</v>
      </c>
      <c r="F17" s="5">
        <v>0.999</v>
      </c>
      <c r="G17" s="5">
        <v>0.99860000000000004</v>
      </c>
      <c r="H17" s="5">
        <v>2086</v>
      </c>
      <c r="I17" s="5">
        <v>1E-4</v>
      </c>
      <c r="J17" s="5">
        <v>1E-3</v>
      </c>
      <c r="K17" s="9">
        <v>1</v>
      </c>
      <c r="L17" s="9">
        <v>1</v>
      </c>
      <c r="M17" s="10">
        <v>1</v>
      </c>
      <c r="N17" s="10">
        <v>2086</v>
      </c>
      <c r="O17" s="10">
        <v>0</v>
      </c>
      <c r="P17" s="10">
        <v>0</v>
      </c>
    </row>
    <row r="18" spans="4:16" ht="15.75" thickBot="1" x14ac:dyDescent="0.3">
      <c r="D18" s="4" t="s">
        <v>19</v>
      </c>
      <c r="E18" s="4">
        <v>0.999</v>
      </c>
      <c r="F18" s="5">
        <v>0.99650000000000005</v>
      </c>
      <c r="G18" s="5">
        <v>0.99770000000000003</v>
      </c>
      <c r="H18" s="5">
        <v>1999</v>
      </c>
      <c r="I18" s="5">
        <v>1E-4</v>
      </c>
      <c r="J18" s="5">
        <v>3.5000000000000001E-3</v>
      </c>
      <c r="K18" s="9">
        <v>0.99950000000000006</v>
      </c>
      <c r="L18" s="9">
        <v>0.997</v>
      </c>
      <c r="M18" s="10">
        <v>0.99819999999999998</v>
      </c>
      <c r="N18" s="10">
        <v>1999</v>
      </c>
      <c r="O18" s="10">
        <v>0</v>
      </c>
      <c r="P18" s="10">
        <v>3.0000000000000001E-3</v>
      </c>
    </row>
    <row r="19" spans="4:16" ht="15.75" thickBot="1" x14ac:dyDescent="0.3">
      <c r="D19" s="4" t="s">
        <v>20</v>
      </c>
      <c r="E19" s="4">
        <v>0.99850000000000005</v>
      </c>
      <c r="F19" s="5">
        <v>1</v>
      </c>
      <c r="G19" s="5">
        <v>0.99919999999999998</v>
      </c>
      <c r="H19" s="5">
        <v>1989</v>
      </c>
      <c r="I19" s="5">
        <v>1E-4</v>
      </c>
      <c r="J19" s="5">
        <v>0</v>
      </c>
      <c r="K19" s="9">
        <v>1</v>
      </c>
      <c r="L19" s="9">
        <v>1</v>
      </c>
      <c r="M19" s="10">
        <v>1</v>
      </c>
      <c r="N19" s="10">
        <v>1989</v>
      </c>
      <c r="O19" s="10">
        <v>0</v>
      </c>
      <c r="P19" s="10">
        <v>0</v>
      </c>
    </row>
    <row r="20" spans="4:16" ht="15.75" thickBot="1" x14ac:dyDescent="0.3">
      <c r="D20" s="4" t="s">
        <v>21</v>
      </c>
      <c r="E20" s="4">
        <v>1</v>
      </c>
      <c r="F20" s="5">
        <v>0.99850000000000005</v>
      </c>
      <c r="G20" s="5">
        <v>0.99919999999999998</v>
      </c>
      <c r="H20" s="5">
        <v>1972</v>
      </c>
      <c r="I20" s="5">
        <v>0</v>
      </c>
      <c r="J20" s="5">
        <v>1.5E-3</v>
      </c>
      <c r="K20" s="9">
        <v>1</v>
      </c>
      <c r="L20" s="9">
        <v>1</v>
      </c>
      <c r="M20" s="10">
        <v>1</v>
      </c>
      <c r="N20" s="10">
        <v>1972</v>
      </c>
      <c r="O20" s="10">
        <v>0</v>
      </c>
      <c r="P20" s="10">
        <v>0</v>
      </c>
    </row>
    <row r="21" spans="4:16" ht="15.75" thickBot="1" x14ac:dyDescent="0.3">
      <c r="D21" s="4" t="s">
        <v>22</v>
      </c>
      <c r="E21" s="4" t="s">
        <v>23</v>
      </c>
      <c r="F21" s="5" t="s">
        <v>23</v>
      </c>
      <c r="G21" s="5">
        <v>0.996</v>
      </c>
      <c r="H21" s="5">
        <v>31273</v>
      </c>
      <c r="I21" s="5" t="s">
        <v>23</v>
      </c>
      <c r="J21" s="5" t="s">
        <v>23</v>
      </c>
      <c r="K21" s="9" t="s">
        <v>23</v>
      </c>
      <c r="L21" s="9" t="s">
        <v>23</v>
      </c>
      <c r="M21" s="10">
        <v>0.99080000000000001</v>
      </c>
      <c r="N21" s="10">
        <v>31109</v>
      </c>
      <c r="O21" s="10" t="s">
        <v>23</v>
      </c>
      <c r="P21" s="10" t="s">
        <v>23</v>
      </c>
    </row>
    <row r="22" spans="4:16" ht="15.75" thickBot="1" x14ac:dyDescent="0.3">
      <c r="D22" s="4" t="s">
        <v>24</v>
      </c>
      <c r="E22" s="4">
        <v>0.97840000000000005</v>
      </c>
      <c r="F22" s="5">
        <v>0.996</v>
      </c>
      <c r="G22" s="5">
        <v>0.98529999999999995</v>
      </c>
      <c r="H22" s="5">
        <v>31398</v>
      </c>
      <c r="I22" s="5">
        <v>2.9999999999999997E-4</v>
      </c>
      <c r="J22" s="5">
        <v>4.0000000000000001E-3</v>
      </c>
      <c r="K22" s="9">
        <v>0.99019999999999997</v>
      </c>
      <c r="L22" s="9">
        <v>0.97970000000000002</v>
      </c>
      <c r="M22" s="10">
        <v>0.98440000000000005</v>
      </c>
      <c r="N22" s="10">
        <v>31398</v>
      </c>
      <c r="O22" s="10">
        <v>6.9999999999999999E-4</v>
      </c>
      <c r="P22" s="10">
        <v>2.0299999999999999E-2</v>
      </c>
    </row>
    <row r="23" spans="4:16" ht="15.75" thickBot="1" x14ac:dyDescent="0.3">
      <c r="D23" s="4" t="s">
        <v>25</v>
      </c>
      <c r="E23" s="4">
        <v>0.99690000000000001</v>
      </c>
      <c r="F23" s="5">
        <v>0.996</v>
      </c>
      <c r="G23" s="5">
        <v>0.99629999999999996</v>
      </c>
      <c r="H23" s="5">
        <v>31398</v>
      </c>
      <c r="I23" s="5">
        <v>1E-4</v>
      </c>
      <c r="J23" s="5">
        <v>4.0000000000000001E-3</v>
      </c>
      <c r="K23" s="9">
        <v>0.99099999999999999</v>
      </c>
      <c r="L23" s="9">
        <v>0.99080000000000001</v>
      </c>
      <c r="M23" s="10">
        <v>0.99080000000000001</v>
      </c>
      <c r="N23" s="10">
        <v>31398</v>
      </c>
      <c r="O23" s="10">
        <v>5.9999999999999995E-4</v>
      </c>
      <c r="P23" s="10">
        <v>9.1999999999999998E-3</v>
      </c>
    </row>
    <row r="25" spans="4:16" ht="15.75" thickBot="1" x14ac:dyDescent="0.3"/>
    <row r="26" spans="4:16" ht="15.75" customHeight="1" thickBot="1" x14ac:dyDescent="0.3">
      <c r="D26" s="19" t="s">
        <v>0</v>
      </c>
      <c r="E26" s="21" t="str">
        <f>E4</f>
        <v xml:space="preserve">Performance of Classifier Meta-NB  </v>
      </c>
      <c r="F26" s="22"/>
      <c r="G26" s="22"/>
      <c r="H26" s="22"/>
      <c r="I26" s="22"/>
      <c r="J26" s="23"/>
      <c r="K26" s="24" t="str">
        <f>K4</f>
        <v>Performance of Classifier  Meta-k-NN</v>
      </c>
      <c r="L26" s="25"/>
      <c r="M26" s="25"/>
      <c r="N26" s="25"/>
      <c r="O26" s="25"/>
      <c r="P26" s="26"/>
    </row>
    <row r="27" spans="4:16" ht="15.75" thickBot="1" x14ac:dyDescent="0.3">
      <c r="D27" s="20"/>
      <c r="E27" s="1" t="s">
        <v>1</v>
      </c>
      <c r="F27" s="1" t="s">
        <v>2</v>
      </c>
      <c r="G27" s="1" t="s">
        <v>3</v>
      </c>
      <c r="H27" s="1" t="s">
        <v>4</v>
      </c>
      <c r="I27" s="1" t="s">
        <v>5</v>
      </c>
      <c r="J27" s="1" t="s">
        <v>6</v>
      </c>
      <c r="K27" s="2" t="s">
        <v>1</v>
      </c>
      <c r="L27" s="2" t="s">
        <v>2</v>
      </c>
      <c r="M27" s="3" t="s">
        <v>3</v>
      </c>
      <c r="N27" s="3" t="s">
        <v>4</v>
      </c>
      <c r="O27" s="3" t="s">
        <v>5</v>
      </c>
      <c r="P27" s="3" t="s">
        <v>6</v>
      </c>
    </row>
    <row r="28" spans="4:16" ht="15.75" thickBot="1" x14ac:dyDescent="0.3">
      <c r="D28" s="4" t="s">
        <v>7</v>
      </c>
      <c r="E28" s="5">
        <f>E6*100</f>
        <v>99.9</v>
      </c>
      <c r="F28" s="5">
        <f t="shared" ref="F28:G28" si="0">F6*100</f>
        <v>99.81</v>
      </c>
      <c r="G28" s="5">
        <f t="shared" si="0"/>
        <v>99.850000000000009</v>
      </c>
      <c r="H28" s="5">
        <v>2064</v>
      </c>
      <c r="I28" s="5">
        <f>I6*100</f>
        <v>0.01</v>
      </c>
      <c r="J28" s="5">
        <f t="shared" ref="J28:M28" si="1">J6*100</f>
        <v>0.19</v>
      </c>
      <c r="K28" s="5">
        <f t="shared" si="1"/>
        <v>99.95</v>
      </c>
      <c r="L28" s="5">
        <f t="shared" si="1"/>
        <v>96.66</v>
      </c>
      <c r="M28" s="5">
        <f t="shared" si="1"/>
        <v>98.28</v>
      </c>
      <c r="N28" s="6">
        <v>2064</v>
      </c>
      <c r="O28" s="6">
        <f>O6*100</f>
        <v>0</v>
      </c>
      <c r="P28" s="6">
        <f>P6*100</f>
        <v>3.34</v>
      </c>
    </row>
    <row r="29" spans="4:16" ht="15.75" thickBot="1" x14ac:dyDescent="0.3">
      <c r="D29" s="4" t="s">
        <v>8</v>
      </c>
      <c r="E29" s="5">
        <f t="shared" ref="E29:G29" si="2">E7*100</f>
        <v>99.95</v>
      </c>
      <c r="F29" s="5">
        <f t="shared" si="2"/>
        <v>99.570000000000007</v>
      </c>
      <c r="G29" s="5">
        <f t="shared" si="2"/>
        <v>99.76</v>
      </c>
      <c r="H29" s="5">
        <v>2099</v>
      </c>
      <c r="I29" s="5">
        <f t="shared" ref="I29:M29" si="3">I7*100</f>
        <v>0</v>
      </c>
      <c r="J29" s="5">
        <f t="shared" si="3"/>
        <v>0.43</v>
      </c>
      <c r="K29" s="5">
        <f t="shared" si="3"/>
        <v>99.76</v>
      </c>
      <c r="L29" s="5">
        <f t="shared" si="3"/>
        <v>99.86</v>
      </c>
      <c r="M29" s="5">
        <f t="shared" si="3"/>
        <v>99.81</v>
      </c>
      <c r="N29" s="6">
        <v>2099</v>
      </c>
      <c r="O29" s="6">
        <f t="shared" ref="O29:P29" si="4">O7*100</f>
        <v>0.02</v>
      </c>
      <c r="P29" s="6">
        <f t="shared" si="4"/>
        <v>0.13999999999999999</v>
      </c>
    </row>
    <row r="30" spans="4:16" ht="15.75" thickBot="1" x14ac:dyDescent="0.3">
      <c r="D30" s="4" t="s">
        <v>9</v>
      </c>
      <c r="E30" s="5">
        <f t="shared" ref="E30:G30" si="5">E8*100</f>
        <v>100</v>
      </c>
      <c r="F30" s="5">
        <f t="shared" si="5"/>
        <v>99.97</v>
      </c>
      <c r="G30" s="5">
        <f t="shared" si="5"/>
        <v>99.98</v>
      </c>
      <c r="H30" s="5">
        <v>2862</v>
      </c>
      <c r="I30" s="5">
        <f t="shared" ref="I30:M30" si="6">I8*100</f>
        <v>0</v>
      </c>
      <c r="J30" s="5">
        <f t="shared" si="6"/>
        <v>0.03</v>
      </c>
      <c r="K30" s="5">
        <f t="shared" si="6"/>
        <v>100</v>
      </c>
      <c r="L30" s="5">
        <f t="shared" si="6"/>
        <v>99.97</v>
      </c>
      <c r="M30" s="5">
        <f t="shared" si="6"/>
        <v>99.98</v>
      </c>
      <c r="N30" s="6">
        <v>2862</v>
      </c>
      <c r="O30" s="6">
        <f t="shared" ref="O30:P30" si="7">O8*100</f>
        <v>0</v>
      </c>
      <c r="P30" s="6">
        <f t="shared" si="7"/>
        <v>0.03</v>
      </c>
    </row>
    <row r="31" spans="4:16" ht="15.75" thickBot="1" x14ac:dyDescent="0.3">
      <c r="D31" s="4" t="s">
        <v>10</v>
      </c>
      <c r="E31" s="5">
        <f t="shared" ref="E31:G31" si="8">E9*100</f>
        <v>100</v>
      </c>
      <c r="F31" s="5">
        <f t="shared" si="8"/>
        <v>99.850000000000009</v>
      </c>
      <c r="G31" s="5">
        <f t="shared" si="8"/>
        <v>99.929999999999993</v>
      </c>
      <c r="H31" s="5">
        <v>2023</v>
      </c>
      <c r="I31" s="5">
        <f t="shared" ref="I31:M31" si="9">I9*100</f>
        <v>0</v>
      </c>
      <c r="J31" s="5">
        <f t="shared" si="9"/>
        <v>0.15</v>
      </c>
      <c r="K31" s="5">
        <f t="shared" si="9"/>
        <v>100</v>
      </c>
      <c r="L31" s="5">
        <f t="shared" si="9"/>
        <v>99.8</v>
      </c>
      <c r="M31" s="5">
        <f t="shared" si="9"/>
        <v>99.9</v>
      </c>
      <c r="N31" s="6">
        <v>2023</v>
      </c>
      <c r="O31" s="6">
        <f t="shared" ref="O31:P31" si="10">O9*100</f>
        <v>0</v>
      </c>
      <c r="P31" s="6">
        <f t="shared" si="10"/>
        <v>0.2</v>
      </c>
    </row>
    <row r="32" spans="4:16" ht="15.75" thickBot="1" x14ac:dyDescent="0.3">
      <c r="D32" s="4" t="s">
        <v>11</v>
      </c>
      <c r="E32" s="5">
        <f t="shared" ref="E32:G32" si="11">E10*100</f>
        <v>100</v>
      </c>
      <c r="F32" s="5">
        <f t="shared" si="11"/>
        <v>100</v>
      </c>
      <c r="G32" s="5">
        <f t="shared" si="11"/>
        <v>100</v>
      </c>
      <c r="H32" s="5">
        <v>2902</v>
      </c>
      <c r="I32" s="5">
        <f t="shared" ref="I32:M32" si="12">I10*100</f>
        <v>0</v>
      </c>
      <c r="J32" s="5">
        <f t="shared" si="12"/>
        <v>0</v>
      </c>
      <c r="K32" s="5">
        <f t="shared" si="12"/>
        <v>100</v>
      </c>
      <c r="L32" s="5">
        <f t="shared" si="12"/>
        <v>100</v>
      </c>
      <c r="M32" s="5">
        <f t="shared" si="12"/>
        <v>100</v>
      </c>
      <c r="N32" s="6">
        <v>2902</v>
      </c>
      <c r="O32" s="6">
        <f t="shared" ref="O32:P32" si="13">O10*100</f>
        <v>0</v>
      </c>
      <c r="P32" s="6">
        <f t="shared" si="13"/>
        <v>0</v>
      </c>
    </row>
    <row r="33" spans="4:16" ht="15.75" thickBot="1" x14ac:dyDescent="0.3">
      <c r="D33" s="4" t="s">
        <v>12</v>
      </c>
      <c r="E33" s="5">
        <f t="shared" ref="E33:G33" si="14">E11*100</f>
        <v>69.099999999999994</v>
      </c>
      <c r="F33" s="5">
        <f t="shared" si="14"/>
        <v>100</v>
      </c>
      <c r="G33" s="5">
        <f t="shared" si="14"/>
        <v>81.73</v>
      </c>
      <c r="H33" s="5">
        <v>208</v>
      </c>
      <c r="I33" s="5">
        <f t="shared" ref="I33:M33" si="15">I11*100</f>
        <v>0.3</v>
      </c>
      <c r="J33" s="5">
        <f t="shared" si="15"/>
        <v>0</v>
      </c>
      <c r="K33" s="5">
        <f t="shared" si="15"/>
        <v>98.839999999999989</v>
      </c>
      <c r="L33" s="5">
        <f t="shared" si="15"/>
        <v>81.73</v>
      </c>
      <c r="M33" s="5">
        <f t="shared" si="15"/>
        <v>89.47</v>
      </c>
      <c r="N33" s="6">
        <v>208</v>
      </c>
      <c r="O33" s="6">
        <f t="shared" ref="O33:P33" si="16">O11*100</f>
        <v>0.01</v>
      </c>
      <c r="P33" s="6">
        <f t="shared" si="16"/>
        <v>18.27</v>
      </c>
    </row>
    <row r="34" spans="4:16" ht="15.75" thickBot="1" x14ac:dyDescent="0.3">
      <c r="D34" s="4" t="s">
        <v>13</v>
      </c>
      <c r="E34" s="5">
        <f t="shared" ref="E34:G34" si="17">E12*100</f>
        <v>100</v>
      </c>
      <c r="F34" s="5">
        <f t="shared" si="17"/>
        <v>100</v>
      </c>
      <c r="G34" s="5">
        <f t="shared" si="17"/>
        <v>100</v>
      </c>
      <c r="H34" s="5">
        <v>83</v>
      </c>
      <c r="I34" s="5">
        <f t="shared" ref="I34:M34" si="18">I12*100</f>
        <v>0</v>
      </c>
      <c r="J34" s="5">
        <f t="shared" si="18"/>
        <v>0</v>
      </c>
      <c r="K34" s="5">
        <f t="shared" si="18"/>
        <v>100</v>
      </c>
      <c r="L34" s="5">
        <f t="shared" si="18"/>
        <v>100</v>
      </c>
      <c r="M34" s="5">
        <f t="shared" si="18"/>
        <v>100</v>
      </c>
      <c r="N34" s="6">
        <v>83</v>
      </c>
      <c r="O34" s="6">
        <f t="shared" ref="O34:P34" si="19">O12*100</f>
        <v>0</v>
      </c>
      <c r="P34" s="6">
        <f t="shared" si="19"/>
        <v>0</v>
      </c>
    </row>
    <row r="35" spans="4:16" ht="15.75" thickBot="1" x14ac:dyDescent="0.3">
      <c r="D35" s="4" t="s">
        <v>14</v>
      </c>
      <c r="E35" s="5">
        <f t="shared" ref="E35:G35" si="20">E13*100</f>
        <v>100</v>
      </c>
      <c r="F35" s="5">
        <f t="shared" si="20"/>
        <v>100</v>
      </c>
      <c r="G35" s="5">
        <f t="shared" si="20"/>
        <v>100</v>
      </c>
      <c r="H35" s="5">
        <v>4942</v>
      </c>
      <c r="I35" s="5">
        <f t="shared" ref="I35:M35" si="21">I13*100</f>
        <v>0</v>
      </c>
      <c r="J35" s="5">
        <f t="shared" si="21"/>
        <v>0</v>
      </c>
      <c r="K35" s="5">
        <f t="shared" si="21"/>
        <v>100</v>
      </c>
      <c r="L35" s="5">
        <f t="shared" si="21"/>
        <v>100</v>
      </c>
      <c r="M35" s="5">
        <f t="shared" si="21"/>
        <v>100</v>
      </c>
      <c r="N35" s="6">
        <v>4942</v>
      </c>
      <c r="O35" s="6">
        <f t="shared" ref="O35:P35" si="22">O13*100</f>
        <v>0</v>
      </c>
      <c r="P35" s="6">
        <f t="shared" si="22"/>
        <v>0</v>
      </c>
    </row>
    <row r="36" spans="4:16" ht="15.75" thickBot="1" x14ac:dyDescent="0.3">
      <c r="D36" s="4" t="s">
        <v>15</v>
      </c>
      <c r="E36" s="5">
        <f t="shared" ref="E36:G36" si="23">E14*100</f>
        <v>99.26</v>
      </c>
      <c r="F36" s="5">
        <f t="shared" si="23"/>
        <v>99.8</v>
      </c>
      <c r="G36" s="5">
        <f t="shared" si="23"/>
        <v>99.53</v>
      </c>
      <c r="H36" s="5">
        <v>2014</v>
      </c>
      <c r="I36" s="5">
        <f t="shared" ref="I36:M36" si="24">I14*100</f>
        <v>0.05</v>
      </c>
      <c r="J36" s="5">
        <f t="shared" si="24"/>
        <v>0.2</v>
      </c>
      <c r="K36" s="5">
        <f t="shared" si="24"/>
        <v>99.6</v>
      </c>
      <c r="L36" s="5">
        <f t="shared" si="24"/>
        <v>99.75</v>
      </c>
      <c r="M36" s="5">
        <f t="shared" si="24"/>
        <v>99.68</v>
      </c>
      <c r="N36" s="6">
        <v>2014</v>
      </c>
      <c r="O36" s="6">
        <f t="shared" ref="O36:P36" si="25">O14*100</f>
        <v>0.03</v>
      </c>
      <c r="P36" s="6">
        <f t="shared" si="25"/>
        <v>0.25</v>
      </c>
    </row>
    <row r="37" spans="4:16" ht="15.75" thickBot="1" x14ac:dyDescent="0.3">
      <c r="D37" s="4" t="s">
        <v>16</v>
      </c>
      <c r="E37" s="5">
        <f t="shared" ref="E37:G37" si="26">E15*100</f>
        <v>99.95</v>
      </c>
      <c r="F37" s="5">
        <f t="shared" si="26"/>
        <v>95.69</v>
      </c>
      <c r="G37" s="5">
        <f t="shared" si="26"/>
        <v>97.77</v>
      </c>
      <c r="H37" s="5">
        <v>2086</v>
      </c>
      <c r="I37" s="5">
        <f t="shared" ref="I37:M37" si="27">I15*100</f>
        <v>0</v>
      </c>
      <c r="J37" s="5">
        <f t="shared" si="27"/>
        <v>4.3099999999999996</v>
      </c>
      <c r="K37" s="5">
        <f t="shared" si="27"/>
        <v>94.5</v>
      </c>
      <c r="L37" s="5">
        <f t="shared" si="27"/>
        <v>95.64</v>
      </c>
      <c r="M37" s="5">
        <f t="shared" si="27"/>
        <v>95.07</v>
      </c>
      <c r="N37" s="6">
        <v>2086</v>
      </c>
      <c r="O37" s="6">
        <f t="shared" ref="O37:P37" si="28">O15*100</f>
        <v>0.4</v>
      </c>
      <c r="P37" s="6">
        <f t="shared" si="28"/>
        <v>4.3600000000000003</v>
      </c>
    </row>
    <row r="38" spans="4:16" ht="15.75" thickBot="1" x14ac:dyDescent="0.3">
      <c r="D38" s="4" t="s">
        <v>17</v>
      </c>
      <c r="E38" s="5">
        <f t="shared" ref="E38:G38" si="29">E16*100</f>
        <v>99.81</v>
      </c>
      <c r="F38" s="5">
        <f t="shared" si="29"/>
        <v>99.9</v>
      </c>
      <c r="G38" s="5">
        <f t="shared" si="29"/>
        <v>99.86</v>
      </c>
      <c r="H38" s="5">
        <v>2069</v>
      </c>
      <c r="I38" s="5">
        <f t="shared" ref="I38:M38" si="30">I16*100</f>
        <v>0.01</v>
      </c>
      <c r="J38" s="5">
        <f t="shared" si="30"/>
        <v>0.1</v>
      </c>
      <c r="K38" s="5">
        <f t="shared" si="30"/>
        <v>92.75</v>
      </c>
      <c r="L38" s="5">
        <f t="shared" si="30"/>
        <v>96.52</v>
      </c>
      <c r="M38" s="5">
        <f t="shared" si="30"/>
        <v>94.6</v>
      </c>
      <c r="N38" s="6">
        <v>2069</v>
      </c>
      <c r="O38" s="6">
        <f t="shared" ref="O38:P38" si="31">O16*100</f>
        <v>0.53</v>
      </c>
      <c r="P38" s="6">
        <f t="shared" si="31"/>
        <v>3.4799999999999995</v>
      </c>
    </row>
    <row r="39" spans="4:16" ht="15.75" thickBot="1" x14ac:dyDescent="0.3">
      <c r="D39" s="4" t="s">
        <v>18</v>
      </c>
      <c r="E39" s="5">
        <f t="shared" ref="E39:G39" si="32">E17*100</f>
        <v>99.81</v>
      </c>
      <c r="F39" s="5">
        <f t="shared" si="32"/>
        <v>99.9</v>
      </c>
      <c r="G39" s="5">
        <f t="shared" si="32"/>
        <v>99.86</v>
      </c>
      <c r="H39" s="5">
        <v>2086</v>
      </c>
      <c r="I39" s="5">
        <f t="shared" ref="I39:M39" si="33">I17*100</f>
        <v>0.01</v>
      </c>
      <c r="J39" s="5">
        <f t="shared" si="33"/>
        <v>0.1</v>
      </c>
      <c r="K39" s="5">
        <f t="shared" si="33"/>
        <v>100</v>
      </c>
      <c r="L39" s="5">
        <f t="shared" si="33"/>
        <v>100</v>
      </c>
      <c r="M39" s="5">
        <f t="shared" si="33"/>
        <v>100</v>
      </c>
      <c r="N39" s="6">
        <v>2086</v>
      </c>
      <c r="O39" s="6">
        <f t="shared" ref="O39:P39" si="34">O17*100</f>
        <v>0</v>
      </c>
      <c r="P39" s="6">
        <f t="shared" si="34"/>
        <v>0</v>
      </c>
    </row>
    <row r="40" spans="4:16" ht="15.75" thickBot="1" x14ac:dyDescent="0.3">
      <c r="D40" s="4" t="s">
        <v>19</v>
      </c>
      <c r="E40" s="5">
        <f t="shared" ref="E40:G40" si="35">E18*100</f>
        <v>99.9</v>
      </c>
      <c r="F40" s="5">
        <f t="shared" si="35"/>
        <v>99.65</v>
      </c>
      <c r="G40" s="5">
        <f t="shared" si="35"/>
        <v>99.77000000000001</v>
      </c>
      <c r="H40" s="5">
        <v>1999</v>
      </c>
      <c r="I40" s="5">
        <f t="shared" ref="I40:M40" si="36">I18*100</f>
        <v>0.01</v>
      </c>
      <c r="J40" s="5">
        <f t="shared" si="36"/>
        <v>0.35000000000000003</v>
      </c>
      <c r="K40" s="5">
        <f t="shared" si="36"/>
        <v>99.95</v>
      </c>
      <c r="L40" s="5">
        <f t="shared" si="36"/>
        <v>99.7</v>
      </c>
      <c r="M40" s="5">
        <f t="shared" si="36"/>
        <v>99.82</v>
      </c>
      <c r="N40" s="6">
        <v>1999</v>
      </c>
      <c r="O40" s="6">
        <f t="shared" ref="O40:P40" si="37">O18*100</f>
        <v>0</v>
      </c>
      <c r="P40" s="6">
        <f t="shared" si="37"/>
        <v>0.3</v>
      </c>
    </row>
    <row r="41" spans="4:16" ht="15.75" thickBot="1" x14ac:dyDescent="0.3">
      <c r="D41" s="4" t="s">
        <v>20</v>
      </c>
      <c r="E41" s="5">
        <f t="shared" ref="E41:G41" si="38">E19*100</f>
        <v>99.850000000000009</v>
      </c>
      <c r="F41" s="5">
        <f t="shared" si="38"/>
        <v>100</v>
      </c>
      <c r="G41" s="5">
        <f t="shared" si="38"/>
        <v>99.92</v>
      </c>
      <c r="H41" s="5">
        <v>1989</v>
      </c>
      <c r="I41" s="5">
        <f t="shared" ref="I41:M41" si="39">I19*100</f>
        <v>0.01</v>
      </c>
      <c r="J41" s="5">
        <f t="shared" si="39"/>
        <v>0</v>
      </c>
      <c r="K41" s="5">
        <f t="shared" si="39"/>
        <v>100</v>
      </c>
      <c r="L41" s="5">
        <f t="shared" si="39"/>
        <v>100</v>
      </c>
      <c r="M41" s="5">
        <f t="shared" si="39"/>
        <v>100</v>
      </c>
      <c r="N41" s="6">
        <v>1989</v>
      </c>
      <c r="O41" s="6">
        <f t="shared" ref="O41:P41" si="40">O19*100</f>
        <v>0</v>
      </c>
      <c r="P41" s="6">
        <f t="shared" si="40"/>
        <v>0</v>
      </c>
    </row>
    <row r="42" spans="4:16" ht="15.75" thickBot="1" x14ac:dyDescent="0.3">
      <c r="D42" s="4" t="s">
        <v>21</v>
      </c>
      <c r="E42" s="5">
        <f t="shared" ref="E42:G42" si="41">E20*100</f>
        <v>100</v>
      </c>
      <c r="F42" s="5">
        <f t="shared" si="41"/>
        <v>99.850000000000009</v>
      </c>
      <c r="G42" s="5">
        <f t="shared" si="41"/>
        <v>99.92</v>
      </c>
      <c r="H42" s="5">
        <v>1972</v>
      </c>
      <c r="I42" s="5">
        <f t="shared" ref="I42:M42" si="42">I20*100</f>
        <v>0</v>
      </c>
      <c r="J42" s="5">
        <f t="shared" si="42"/>
        <v>0.15</v>
      </c>
      <c r="K42" s="5">
        <f t="shared" si="42"/>
        <v>100</v>
      </c>
      <c r="L42" s="5">
        <f t="shared" si="42"/>
        <v>100</v>
      </c>
      <c r="M42" s="5">
        <f t="shared" si="42"/>
        <v>100</v>
      </c>
      <c r="N42" s="6">
        <v>1972</v>
      </c>
      <c r="O42" s="6">
        <f t="shared" ref="O42:P42" si="43">O20*100</f>
        <v>0</v>
      </c>
      <c r="P42" s="6">
        <f t="shared" si="43"/>
        <v>0</v>
      </c>
    </row>
    <row r="43" spans="4:16" ht="15.75" thickBot="1" x14ac:dyDescent="0.3">
      <c r="D43" s="4" t="s">
        <v>22</v>
      </c>
      <c r="E43" s="5" t="s">
        <v>23</v>
      </c>
      <c r="F43" s="5" t="s">
        <v>23</v>
      </c>
      <c r="G43" s="5">
        <f t="shared" ref="G43" si="44">G21*100</f>
        <v>99.6</v>
      </c>
      <c r="H43" s="5">
        <v>24523</v>
      </c>
      <c r="I43" s="5" t="s">
        <v>23</v>
      </c>
      <c r="J43" s="5" t="s">
        <v>23</v>
      </c>
      <c r="K43" s="5" t="s">
        <v>23</v>
      </c>
      <c r="L43" s="5" t="s">
        <v>23</v>
      </c>
      <c r="M43" s="5">
        <f t="shared" ref="M43" si="45">M21*100</f>
        <v>99.08</v>
      </c>
      <c r="N43" s="6">
        <v>30900</v>
      </c>
      <c r="O43" s="5" t="s">
        <v>23</v>
      </c>
      <c r="P43" s="5" t="s">
        <v>23</v>
      </c>
    </row>
    <row r="44" spans="4:16" ht="15.75" thickBot="1" x14ac:dyDescent="0.3">
      <c r="D44" s="4" t="s">
        <v>24</v>
      </c>
      <c r="E44" s="5">
        <f t="shared" ref="E44:G44" si="46">E22*100</f>
        <v>97.84</v>
      </c>
      <c r="F44" s="5">
        <f t="shared" si="46"/>
        <v>99.6</v>
      </c>
      <c r="G44" s="5">
        <f t="shared" si="46"/>
        <v>98.53</v>
      </c>
      <c r="H44" s="5">
        <v>31398</v>
      </c>
      <c r="I44" s="5">
        <f t="shared" ref="I44:M44" si="47">I22*100</f>
        <v>0.03</v>
      </c>
      <c r="J44" s="5">
        <f t="shared" si="47"/>
        <v>0.4</v>
      </c>
      <c r="K44" s="5">
        <f t="shared" si="47"/>
        <v>99.02</v>
      </c>
      <c r="L44" s="5">
        <f t="shared" si="47"/>
        <v>97.97</v>
      </c>
      <c r="M44" s="5">
        <f t="shared" si="47"/>
        <v>98.440000000000012</v>
      </c>
      <c r="N44" s="6">
        <v>31398</v>
      </c>
      <c r="O44" s="6">
        <f t="shared" ref="O44:P44" si="48">O22*100</f>
        <v>6.9999999999999993E-2</v>
      </c>
      <c r="P44" s="6">
        <f t="shared" si="48"/>
        <v>2.0299999999999998</v>
      </c>
    </row>
    <row r="45" spans="4:16" ht="15.75" thickBot="1" x14ac:dyDescent="0.3">
      <c r="D45" s="4" t="s">
        <v>25</v>
      </c>
      <c r="E45" s="5">
        <f t="shared" ref="E45:G45" si="49">E23*100</f>
        <v>99.69</v>
      </c>
      <c r="F45" s="5">
        <f t="shared" si="49"/>
        <v>99.6</v>
      </c>
      <c r="G45" s="5">
        <f t="shared" si="49"/>
        <v>99.63</v>
      </c>
      <c r="H45" s="5">
        <v>31398</v>
      </c>
      <c r="I45" s="5">
        <f t="shared" ref="I45:M45" si="50">I23*100</f>
        <v>0.01</v>
      </c>
      <c r="J45" s="5">
        <f t="shared" si="50"/>
        <v>0.4</v>
      </c>
      <c r="K45" s="5">
        <f t="shared" si="50"/>
        <v>99.1</v>
      </c>
      <c r="L45" s="5">
        <f t="shared" si="50"/>
        <v>99.08</v>
      </c>
      <c r="M45" s="5">
        <f t="shared" si="50"/>
        <v>99.08</v>
      </c>
      <c r="N45" s="6">
        <v>31398</v>
      </c>
      <c r="O45" s="6">
        <f t="shared" ref="O45:P45" si="51">O23*100</f>
        <v>0.06</v>
      </c>
      <c r="P45" s="6">
        <f t="shared" si="51"/>
        <v>0.91999999999999993</v>
      </c>
    </row>
  </sheetData>
  <mergeCells count="6">
    <mergeCell ref="D4:D5"/>
    <mergeCell ref="E4:J4"/>
    <mergeCell ref="K4:P4"/>
    <mergeCell ref="D26:D27"/>
    <mergeCell ref="E26:J26"/>
    <mergeCell ref="K26:P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52D3-2B45-4F44-8164-2591F6BBCEAC}">
  <dimension ref="C1:T92"/>
  <sheetViews>
    <sheetView tabSelected="1" workbookViewId="0">
      <selection activeCell="C1" sqref="C1"/>
    </sheetView>
  </sheetViews>
  <sheetFormatPr defaultRowHeight="15" x14ac:dyDescent="0.25"/>
  <cols>
    <col min="3" max="3" width="15.140625" customWidth="1"/>
    <col min="4" max="4" width="7.28515625" customWidth="1"/>
    <col min="5" max="5" width="4.7109375" customWidth="1"/>
    <col min="6" max="6" width="6.7109375" customWidth="1"/>
    <col min="7" max="7" width="6.140625" customWidth="1"/>
    <col min="8" max="8" width="4" customWidth="1"/>
    <col min="9" max="9" width="4.7109375" customWidth="1"/>
    <col min="10" max="10" width="7.140625" customWidth="1"/>
    <col min="11" max="11" width="5" customWidth="1"/>
    <col min="12" max="12" width="7" customWidth="1"/>
    <col min="13" max="13" width="6.140625" customWidth="1"/>
    <col min="14" max="14" width="4.5703125" customWidth="1"/>
    <col min="15" max="15" width="4.28515625" customWidth="1"/>
  </cols>
  <sheetData>
    <row r="1" spans="3:20" x14ac:dyDescent="0.25">
      <c r="C1" s="11" t="s">
        <v>31</v>
      </c>
    </row>
    <row r="3" spans="3:20" ht="12" customHeight="1" x14ac:dyDescent="0.25">
      <c r="C3" s="37" t="s">
        <v>0</v>
      </c>
      <c r="D3" s="38" t="s">
        <v>28</v>
      </c>
      <c r="E3" s="38"/>
      <c r="F3" s="38"/>
      <c r="G3" s="38"/>
      <c r="H3" s="38"/>
      <c r="I3" s="38"/>
      <c r="J3" s="38" t="s">
        <v>30</v>
      </c>
      <c r="K3" s="38"/>
      <c r="L3" s="38"/>
      <c r="M3" s="38"/>
      <c r="N3" s="38"/>
      <c r="O3" s="38"/>
    </row>
    <row r="4" spans="3:20" ht="12" customHeight="1" x14ac:dyDescent="0.25">
      <c r="C4" s="37"/>
      <c r="D4" s="12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1</v>
      </c>
      <c r="K4" s="12" t="s">
        <v>2</v>
      </c>
      <c r="L4" s="12" t="s">
        <v>3</v>
      </c>
      <c r="M4" s="12" t="s">
        <v>4</v>
      </c>
      <c r="N4" s="12" t="s">
        <v>5</v>
      </c>
      <c r="O4" s="12" t="s">
        <v>6</v>
      </c>
    </row>
    <row r="5" spans="3:20" ht="12" customHeight="1" x14ac:dyDescent="0.25">
      <c r="C5" s="8" t="s">
        <v>7</v>
      </c>
      <c r="D5" s="8">
        <v>68.959999999999994</v>
      </c>
      <c r="E5" s="8">
        <v>89.24</v>
      </c>
      <c r="F5" s="8">
        <v>77.8</v>
      </c>
      <c r="G5" s="8">
        <v>2064</v>
      </c>
      <c r="H5" s="8">
        <v>2.83</v>
      </c>
      <c r="I5" s="8">
        <v>10.76</v>
      </c>
      <c r="J5" s="8">
        <v>99.9</v>
      </c>
      <c r="K5" s="8">
        <v>99.76</v>
      </c>
      <c r="L5" s="8">
        <v>99.83</v>
      </c>
      <c r="M5" s="8">
        <v>2064</v>
      </c>
      <c r="N5" s="8">
        <v>0.01</v>
      </c>
      <c r="O5" s="8">
        <v>0.24</v>
      </c>
    </row>
    <row r="6" spans="3:20" ht="12" customHeight="1" x14ac:dyDescent="0.25">
      <c r="C6" s="8" t="s">
        <v>8</v>
      </c>
      <c r="D6" s="8">
        <v>39.629999999999995</v>
      </c>
      <c r="E6" s="8">
        <v>98.81</v>
      </c>
      <c r="F6" s="8">
        <v>56.57</v>
      </c>
      <c r="G6" s="8">
        <v>2099</v>
      </c>
      <c r="H6" s="8">
        <v>10.79</v>
      </c>
      <c r="I6" s="8">
        <v>1.1900000000000002</v>
      </c>
      <c r="J6" s="8">
        <v>98.56</v>
      </c>
      <c r="K6" s="8">
        <v>97.61999999999999</v>
      </c>
      <c r="L6" s="8">
        <v>98.09</v>
      </c>
      <c r="M6" s="8">
        <v>2099</v>
      </c>
      <c r="N6" s="8">
        <v>0.1</v>
      </c>
      <c r="O6" s="8">
        <v>2.3800000000000003</v>
      </c>
    </row>
    <row r="7" spans="3:20" ht="12" customHeight="1" x14ac:dyDescent="0.25">
      <c r="C7" s="8" t="s">
        <v>9</v>
      </c>
      <c r="D7" s="8">
        <v>88.61</v>
      </c>
      <c r="E7" s="8">
        <v>100</v>
      </c>
      <c r="F7" s="8">
        <v>93.96</v>
      </c>
      <c r="G7" s="8">
        <v>2862</v>
      </c>
      <c r="H7" s="8">
        <v>1.29</v>
      </c>
      <c r="I7" s="8">
        <v>0</v>
      </c>
      <c r="J7" s="8">
        <v>100</v>
      </c>
      <c r="K7" s="8">
        <v>99.62</v>
      </c>
      <c r="L7" s="8">
        <v>99.81</v>
      </c>
      <c r="M7" s="8">
        <v>2862</v>
      </c>
      <c r="N7" s="8">
        <v>0</v>
      </c>
      <c r="O7" s="8">
        <v>0.38</v>
      </c>
    </row>
    <row r="8" spans="3:20" ht="12" customHeight="1" x14ac:dyDescent="0.25">
      <c r="C8" s="8" t="s">
        <v>10</v>
      </c>
      <c r="D8" s="8">
        <v>48.84</v>
      </c>
      <c r="E8" s="8">
        <v>100</v>
      </c>
      <c r="F8" s="8">
        <v>65.63</v>
      </c>
      <c r="G8" s="8">
        <v>2023</v>
      </c>
      <c r="H8" s="8">
        <v>7.21</v>
      </c>
      <c r="I8" s="8">
        <v>0</v>
      </c>
      <c r="J8" s="8">
        <v>99.25</v>
      </c>
      <c r="K8" s="8">
        <v>98.71</v>
      </c>
      <c r="L8" s="8">
        <v>98.98</v>
      </c>
      <c r="M8" s="8">
        <v>2023</v>
      </c>
      <c r="N8" s="8">
        <v>0.05</v>
      </c>
      <c r="O8" s="8">
        <v>1.29</v>
      </c>
      <c r="T8" t="s">
        <v>29</v>
      </c>
    </row>
    <row r="9" spans="3:20" ht="12" customHeight="1" x14ac:dyDescent="0.25">
      <c r="C9" s="8" t="s">
        <v>11</v>
      </c>
      <c r="D9" s="8">
        <v>100</v>
      </c>
      <c r="E9" s="8">
        <v>100</v>
      </c>
      <c r="F9" s="8">
        <v>100</v>
      </c>
      <c r="G9" s="8">
        <v>2902</v>
      </c>
      <c r="H9" s="8">
        <v>0</v>
      </c>
      <c r="I9" s="8">
        <v>0</v>
      </c>
      <c r="J9" s="8">
        <v>100</v>
      </c>
      <c r="K9" s="8">
        <v>100</v>
      </c>
      <c r="L9" s="8">
        <v>100</v>
      </c>
      <c r="M9" s="8">
        <v>2902</v>
      </c>
      <c r="N9" s="8">
        <v>0</v>
      </c>
      <c r="O9" s="8">
        <v>0</v>
      </c>
    </row>
    <row r="10" spans="3:20" ht="12" customHeight="1" x14ac:dyDescent="0.25">
      <c r="C10" s="8" t="s">
        <v>12</v>
      </c>
      <c r="D10" s="8">
        <v>100</v>
      </c>
      <c r="E10" s="8">
        <v>8.17</v>
      </c>
      <c r="F10" s="8">
        <v>15.110000000000001</v>
      </c>
      <c r="G10" s="8">
        <v>208</v>
      </c>
      <c r="H10" s="8">
        <v>0</v>
      </c>
      <c r="I10" s="8">
        <v>91.83</v>
      </c>
      <c r="J10" s="8">
        <v>92.39</v>
      </c>
      <c r="K10" s="8">
        <v>87.5</v>
      </c>
      <c r="L10" s="8">
        <v>89.88000000000001</v>
      </c>
      <c r="M10" s="8">
        <v>208</v>
      </c>
      <c r="N10" s="8">
        <v>0.05</v>
      </c>
      <c r="O10" s="8">
        <v>12.5</v>
      </c>
    </row>
    <row r="11" spans="3:20" ht="12" customHeight="1" x14ac:dyDescent="0.25">
      <c r="C11" s="8" t="s">
        <v>13</v>
      </c>
      <c r="D11" s="8">
        <v>100</v>
      </c>
      <c r="E11" s="8">
        <v>100</v>
      </c>
      <c r="F11" s="8">
        <v>100</v>
      </c>
      <c r="G11" s="8">
        <v>83</v>
      </c>
      <c r="H11" s="8">
        <v>0</v>
      </c>
      <c r="I11" s="8">
        <v>0</v>
      </c>
      <c r="J11" s="8">
        <v>100</v>
      </c>
      <c r="K11" s="8">
        <v>100</v>
      </c>
      <c r="L11" s="8">
        <v>100</v>
      </c>
      <c r="M11" s="8">
        <v>83</v>
      </c>
      <c r="N11" s="8">
        <v>0</v>
      </c>
      <c r="O11" s="8">
        <v>0</v>
      </c>
    </row>
    <row r="12" spans="3:20" ht="12" customHeight="1" x14ac:dyDescent="0.25">
      <c r="C12" s="8" t="s">
        <v>14</v>
      </c>
      <c r="D12" s="8">
        <v>100</v>
      </c>
      <c r="E12" s="8">
        <v>100</v>
      </c>
      <c r="F12" s="8">
        <v>100</v>
      </c>
      <c r="G12" s="8">
        <v>4942</v>
      </c>
      <c r="H12" s="8">
        <v>0</v>
      </c>
      <c r="I12" s="8">
        <v>0</v>
      </c>
      <c r="J12" s="8">
        <v>100</v>
      </c>
      <c r="K12" s="8">
        <v>100</v>
      </c>
      <c r="L12" s="8">
        <v>100</v>
      </c>
      <c r="M12" s="8">
        <v>4942</v>
      </c>
      <c r="N12" s="8">
        <v>0</v>
      </c>
      <c r="O12" s="8">
        <v>0</v>
      </c>
    </row>
    <row r="13" spans="3:20" ht="12" customHeight="1" x14ac:dyDescent="0.25">
      <c r="C13" s="8" t="s">
        <v>15</v>
      </c>
      <c r="D13" s="8">
        <v>92.33</v>
      </c>
      <c r="E13" s="8">
        <v>14.35</v>
      </c>
      <c r="F13" s="8">
        <v>24.84</v>
      </c>
      <c r="G13" s="8">
        <v>2014</v>
      </c>
      <c r="H13" s="8">
        <v>0.08</v>
      </c>
      <c r="I13" s="8">
        <v>85.65</v>
      </c>
      <c r="J13" s="8">
        <v>94.59</v>
      </c>
      <c r="K13" s="8">
        <v>86.79</v>
      </c>
      <c r="L13" s="8">
        <v>90.52</v>
      </c>
      <c r="M13" s="8">
        <v>2014</v>
      </c>
      <c r="N13" s="8">
        <v>0.33999999999999997</v>
      </c>
      <c r="O13" s="8">
        <v>13.209999999999999</v>
      </c>
    </row>
    <row r="14" spans="3:20" ht="12" customHeight="1" x14ac:dyDescent="0.25">
      <c r="C14" s="8" t="s">
        <v>16</v>
      </c>
      <c r="D14" s="8">
        <v>49.51</v>
      </c>
      <c r="E14" s="8">
        <v>7.24</v>
      </c>
      <c r="F14" s="8">
        <v>12.629999999999999</v>
      </c>
      <c r="G14" s="8">
        <v>2086</v>
      </c>
      <c r="H14" s="8">
        <v>0.53</v>
      </c>
      <c r="I14" s="8">
        <v>92.759999999999991</v>
      </c>
      <c r="J14" s="8">
        <v>98.350000000000009</v>
      </c>
      <c r="K14" s="8">
        <v>99.95</v>
      </c>
      <c r="L14" s="8">
        <v>99.14</v>
      </c>
      <c r="M14" s="8">
        <v>2086</v>
      </c>
      <c r="N14" s="8">
        <v>0.12</v>
      </c>
      <c r="O14" s="8">
        <v>0.05</v>
      </c>
    </row>
    <row r="15" spans="3:20" ht="12" customHeight="1" x14ac:dyDescent="0.25">
      <c r="C15" s="8" t="s">
        <v>17</v>
      </c>
      <c r="D15" s="8">
        <v>98.429999999999993</v>
      </c>
      <c r="E15" s="8">
        <v>42.480000000000004</v>
      </c>
      <c r="F15" s="8">
        <v>59.35</v>
      </c>
      <c r="G15" s="8">
        <v>2069</v>
      </c>
      <c r="H15" s="8">
        <v>0.05</v>
      </c>
      <c r="I15" s="8">
        <v>57.52</v>
      </c>
      <c r="J15" s="8">
        <v>99.76</v>
      </c>
      <c r="K15" s="8">
        <v>99.95</v>
      </c>
      <c r="L15" s="8">
        <v>99.86</v>
      </c>
      <c r="M15" s="8">
        <v>2069</v>
      </c>
      <c r="N15" s="8">
        <v>0.02</v>
      </c>
      <c r="O15" s="8">
        <v>0.05</v>
      </c>
    </row>
    <row r="16" spans="3:20" ht="12" customHeight="1" x14ac:dyDescent="0.25">
      <c r="C16" s="8" t="s">
        <v>18</v>
      </c>
      <c r="D16" s="8">
        <v>100</v>
      </c>
      <c r="E16" s="8">
        <v>100</v>
      </c>
      <c r="F16" s="8">
        <v>100</v>
      </c>
      <c r="G16" s="8">
        <v>2086</v>
      </c>
      <c r="H16" s="8">
        <v>0</v>
      </c>
      <c r="I16" s="8">
        <v>0</v>
      </c>
      <c r="J16" s="8">
        <v>94.13</v>
      </c>
      <c r="K16" s="8">
        <v>99.14</v>
      </c>
      <c r="L16" s="8">
        <v>96.57</v>
      </c>
      <c r="M16" s="8">
        <v>2086</v>
      </c>
      <c r="N16" s="8">
        <v>0.44</v>
      </c>
      <c r="O16" s="8">
        <v>0.86</v>
      </c>
    </row>
    <row r="17" spans="3:15" ht="12" customHeight="1" x14ac:dyDescent="0.25">
      <c r="C17" s="8" t="s">
        <v>19</v>
      </c>
      <c r="D17" s="8">
        <v>91.18</v>
      </c>
      <c r="E17" s="8">
        <v>27.91</v>
      </c>
      <c r="F17" s="8">
        <v>42.74</v>
      </c>
      <c r="G17" s="8">
        <v>1999</v>
      </c>
      <c r="H17" s="8">
        <v>0.18</v>
      </c>
      <c r="I17" s="8">
        <v>72.09</v>
      </c>
      <c r="J17" s="8">
        <v>92.24</v>
      </c>
      <c r="K17" s="8">
        <v>95.7</v>
      </c>
      <c r="L17" s="8">
        <v>93.94</v>
      </c>
      <c r="M17" s="8">
        <v>1999</v>
      </c>
      <c r="N17" s="8">
        <v>0.54999999999999993</v>
      </c>
      <c r="O17" s="8">
        <v>4.3</v>
      </c>
    </row>
    <row r="18" spans="3:15" ht="12" customHeight="1" x14ac:dyDescent="0.25">
      <c r="C18" s="8" t="s">
        <v>20</v>
      </c>
      <c r="D18" s="8">
        <v>93.16</v>
      </c>
      <c r="E18" s="8">
        <v>100</v>
      </c>
      <c r="F18" s="8">
        <v>96.460000000000008</v>
      </c>
      <c r="G18" s="8">
        <v>1989</v>
      </c>
      <c r="H18" s="8">
        <v>0.5</v>
      </c>
      <c r="I18" s="8">
        <v>0</v>
      </c>
      <c r="J18" s="8">
        <v>99.75</v>
      </c>
      <c r="K18" s="8">
        <v>99.95</v>
      </c>
      <c r="L18" s="8">
        <v>99.850000000000009</v>
      </c>
      <c r="M18" s="8">
        <v>1989</v>
      </c>
      <c r="N18" s="8">
        <v>0.02</v>
      </c>
      <c r="O18" s="8">
        <v>0.05</v>
      </c>
    </row>
    <row r="19" spans="3:15" ht="12" customHeight="1" x14ac:dyDescent="0.25">
      <c r="C19" s="8" t="s">
        <v>21</v>
      </c>
      <c r="D19" s="8">
        <v>99.62</v>
      </c>
      <c r="E19" s="8">
        <v>92.600000000000009</v>
      </c>
      <c r="F19" s="8">
        <v>95.98</v>
      </c>
      <c r="G19" s="8">
        <v>1972</v>
      </c>
      <c r="H19" s="8">
        <v>0.02</v>
      </c>
      <c r="I19" s="8">
        <v>7.3999999999999995</v>
      </c>
      <c r="J19" s="8">
        <v>99.95</v>
      </c>
      <c r="K19" s="8">
        <v>99.65</v>
      </c>
      <c r="L19" s="8">
        <v>99.8</v>
      </c>
      <c r="M19" s="8">
        <v>1972</v>
      </c>
      <c r="N19" s="8">
        <v>0</v>
      </c>
      <c r="O19" s="8">
        <v>0.35000000000000003</v>
      </c>
    </row>
    <row r="20" spans="3:15" ht="12" customHeight="1" x14ac:dyDescent="0.25">
      <c r="C20" s="8" t="s">
        <v>22</v>
      </c>
      <c r="D20" s="8" t="s">
        <v>23</v>
      </c>
      <c r="E20" s="8" t="s">
        <v>23</v>
      </c>
      <c r="F20" s="8">
        <v>78.100000000000009</v>
      </c>
      <c r="G20" s="8">
        <v>24523</v>
      </c>
      <c r="H20" s="8" t="s">
        <v>23</v>
      </c>
      <c r="I20" s="8" t="s">
        <v>23</v>
      </c>
      <c r="J20" s="8" t="s">
        <v>23</v>
      </c>
      <c r="K20" s="8" t="s">
        <v>23</v>
      </c>
      <c r="L20" s="8">
        <v>98.41</v>
      </c>
      <c r="M20" s="8">
        <v>30900</v>
      </c>
      <c r="N20" s="8" t="s">
        <v>23</v>
      </c>
      <c r="O20" s="8" t="s">
        <v>23</v>
      </c>
    </row>
    <row r="21" spans="3:15" ht="12" customHeight="1" x14ac:dyDescent="0.25">
      <c r="C21" s="8" t="s">
        <v>24</v>
      </c>
      <c r="D21" s="8">
        <v>84.68</v>
      </c>
      <c r="E21" s="8">
        <v>72.05</v>
      </c>
      <c r="F21" s="8">
        <v>69.399999999999991</v>
      </c>
      <c r="G21" s="8">
        <v>31398</v>
      </c>
      <c r="H21" s="8">
        <v>1.5599999999999998</v>
      </c>
      <c r="I21" s="8">
        <v>27.950000000000003</v>
      </c>
      <c r="J21" s="8">
        <v>97.92</v>
      </c>
      <c r="K21" s="8">
        <v>97.61999999999999</v>
      </c>
      <c r="L21" s="8">
        <v>97.75</v>
      </c>
      <c r="M21" s="8">
        <v>31398</v>
      </c>
      <c r="N21" s="8">
        <v>0.11</v>
      </c>
      <c r="O21" s="8">
        <v>2.3800000000000003</v>
      </c>
    </row>
    <row r="22" spans="3:15" ht="12" customHeight="1" x14ac:dyDescent="0.25">
      <c r="C22" s="8" t="s">
        <v>25</v>
      </c>
      <c r="D22" s="8">
        <v>84.61999999999999</v>
      </c>
      <c r="E22" s="8">
        <v>78.100000000000009</v>
      </c>
      <c r="F22" s="8">
        <v>74.88</v>
      </c>
      <c r="G22" s="8">
        <v>31398</v>
      </c>
      <c r="H22" s="8">
        <v>1.58</v>
      </c>
      <c r="I22" s="8">
        <v>21.9</v>
      </c>
      <c r="J22" s="8">
        <v>98.42</v>
      </c>
      <c r="K22" s="8">
        <v>98.41</v>
      </c>
      <c r="L22" s="8">
        <v>98.4</v>
      </c>
      <c r="M22" s="8">
        <v>31398</v>
      </c>
      <c r="N22" s="8">
        <v>0.11</v>
      </c>
      <c r="O22" s="8">
        <v>1.59</v>
      </c>
    </row>
    <row r="23" spans="3:15" ht="12" customHeight="1" x14ac:dyDescent="0.25"/>
    <row r="24" spans="3:15" ht="12" customHeight="1" x14ac:dyDescent="0.25"/>
    <row r="25" spans="3:15" ht="12" customHeight="1" x14ac:dyDescent="0.25">
      <c r="C25" s="11" t="s">
        <v>32</v>
      </c>
    </row>
    <row r="26" spans="3:15" ht="12" customHeight="1" x14ac:dyDescent="0.25"/>
    <row r="27" spans="3:15" ht="12" customHeight="1" x14ac:dyDescent="0.25">
      <c r="C27" s="39" t="s">
        <v>0</v>
      </c>
      <c r="D27" s="27" t="s">
        <v>33</v>
      </c>
      <c r="E27" s="28"/>
      <c r="F27" s="28"/>
      <c r="G27" s="28"/>
      <c r="H27" s="28"/>
      <c r="I27" s="29"/>
      <c r="J27" s="27" t="s">
        <v>34</v>
      </c>
      <c r="K27" s="28"/>
      <c r="L27" s="28"/>
      <c r="M27" s="28"/>
      <c r="N27" s="28"/>
      <c r="O27" s="29"/>
    </row>
    <row r="28" spans="3:15" ht="12" customHeight="1" x14ac:dyDescent="0.25">
      <c r="C28" s="40"/>
      <c r="D28" s="12" t="s">
        <v>1</v>
      </c>
      <c r="E28" s="12" t="s">
        <v>2</v>
      </c>
      <c r="F28" s="12" t="s">
        <v>3</v>
      </c>
      <c r="G28" s="12" t="s">
        <v>4</v>
      </c>
      <c r="H28" s="12" t="s">
        <v>5</v>
      </c>
      <c r="I28" s="12" t="s">
        <v>6</v>
      </c>
      <c r="J28" s="12" t="s">
        <v>1</v>
      </c>
      <c r="K28" s="12" t="s">
        <v>2</v>
      </c>
      <c r="L28" s="12" t="s">
        <v>3</v>
      </c>
      <c r="M28" s="12" t="s">
        <v>4</v>
      </c>
      <c r="N28" s="12" t="s">
        <v>5</v>
      </c>
      <c r="O28" s="12" t="s">
        <v>6</v>
      </c>
    </row>
    <row r="29" spans="3:15" ht="12" customHeight="1" x14ac:dyDescent="0.25">
      <c r="C29" s="8" t="s">
        <v>7</v>
      </c>
      <c r="D29" s="8">
        <v>98.63</v>
      </c>
      <c r="E29" s="8">
        <v>94.38</v>
      </c>
      <c r="F29" s="8">
        <v>96.460000000000008</v>
      </c>
      <c r="G29" s="8">
        <v>2064</v>
      </c>
      <c r="H29" s="8">
        <v>0.09</v>
      </c>
      <c r="I29" s="8">
        <v>5.62</v>
      </c>
      <c r="J29" s="8">
        <v>100</v>
      </c>
      <c r="K29" s="8">
        <v>96.66</v>
      </c>
      <c r="L29" s="8">
        <v>98.3</v>
      </c>
      <c r="M29" s="8">
        <v>2064</v>
      </c>
      <c r="N29" s="8">
        <v>0</v>
      </c>
      <c r="O29" s="8">
        <v>3.34</v>
      </c>
    </row>
    <row r="30" spans="3:15" ht="12" customHeight="1" x14ac:dyDescent="0.25">
      <c r="C30" s="8" t="s">
        <v>8</v>
      </c>
      <c r="D30" s="8">
        <v>97.52</v>
      </c>
      <c r="E30" s="8">
        <v>99.38</v>
      </c>
      <c r="F30" s="8">
        <v>98.440000000000012</v>
      </c>
      <c r="G30" s="8">
        <v>2099</v>
      </c>
      <c r="H30" s="8">
        <v>0.18</v>
      </c>
      <c r="I30" s="8">
        <v>0.62</v>
      </c>
      <c r="J30" s="8">
        <v>99.71</v>
      </c>
      <c r="K30" s="8">
        <v>99.81</v>
      </c>
      <c r="L30" s="8">
        <v>99.76</v>
      </c>
      <c r="M30" s="8">
        <v>2099</v>
      </c>
      <c r="N30" s="8">
        <v>0.02</v>
      </c>
      <c r="O30" s="8">
        <v>0.19</v>
      </c>
    </row>
    <row r="31" spans="3:15" ht="12" customHeight="1" x14ac:dyDescent="0.25">
      <c r="C31" s="8" t="s">
        <v>9</v>
      </c>
      <c r="D31" s="8">
        <v>100</v>
      </c>
      <c r="E31" s="8">
        <v>99.65</v>
      </c>
      <c r="F31" s="8">
        <v>99.82</v>
      </c>
      <c r="G31" s="8">
        <v>2862</v>
      </c>
      <c r="H31" s="8">
        <v>0</v>
      </c>
      <c r="I31" s="8">
        <v>0.35000000000000003</v>
      </c>
      <c r="J31" s="8">
        <v>100</v>
      </c>
      <c r="K31" s="8">
        <v>99.97</v>
      </c>
      <c r="L31" s="8">
        <v>99.98</v>
      </c>
      <c r="M31" s="8">
        <v>2862</v>
      </c>
      <c r="N31" s="8">
        <v>0</v>
      </c>
      <c r="O31" s="8">
        <v>0.03</v>
      </c>
    </row>
    <row r="32" spans="3:15" ht="12" customHeight="1" x14ac:dyDescent="0.25">
      <c r="C32" s="8" t="s">
        <v>10</v>
      </c>
      <c r="D32" s="8">
        <v>99.050000000000011</v>
      </c>
      <c r="E32" s="8">
        <v>93.23</v>
      </c>
      <c r="F32" s="8">
        <v>96.05</v>
      </c>
      <c r="G32" s="8">
        <v>2023</v>
      </c>
      <c r="H32" s="8">
        <v>0.06</v>
      </c>
      <c r="I32" s="8">
        <v>6.77</v>
      </c>
      <c r="J32" s="8">
        <v>100</v>
      </c>
      <c r="K32" s="8">
        <v>99.8</v>
      </c>
      <c r="L32" s="8">
        <v>99.9</v>
      </c>
      <c r="M32" s="8">
        <v>2023</v>
      </c>
      <c r="N32" s="8">
        <v>0</v>
      </c>
      <c r="O32" s="8">
        <v>0.2</v>
      </c>
    </row>
    <row r="33" spans="3:15" ht="12" customHeight="1" x14ac:dyDescent="0.25">
      <c r="C33" s="8" t="s">
        <v>11</v>
      </c>
      <c r="D33" s="8">
        <v>100</v>
      </c>
      <c r="E33" s="8">
        <v>100</v>
      </c>
      <c r="F33" s="8">
        <v>100</v>
      </c>
      <c r="G33" s="8">
        <v>2902</v>
      </c>
      <c r="H33" s="8">
        <v>0</v>
      </c>
      <c r="I33" s="8">
        <v>0</v>
      </c>
      <c r="J33" s="8">
        <v>100</v>
      </c>
      <c r="K33" s="8">
        <v>100</v>
      </c>
      <c r="L33" s="8">
        <v>100</v>
      </c>
      <c r="M33" s="8">
        <v>2902</v>
      </c>
      <c r="N33" s="8">
        <v>0</v>
      </c>
      <c r="O33" s="8">
        <v>0</v>
      </c>
    </row>
    <row r="34" spans="3:15" ht="12" customHeight="1" x14ac:dyDescent="0.25">
      <c r="C34" s="8" t="s">
        <v>12</v>
      </c>
      <c r="D34" s="8">
        <v>93.63</v>
      </c>
      <c r="E34" s="8">
        <v>70.67</v>
      </c>
      <c r="F34" s="8">
        <v>80.55</v>
      </c>
      <c r="G34" s="8">
        <v>208</v>
      </c>
      <c r="H34" s="8">
        <v>0.03</v>
      </c>
      <c r="I34" s="8">
        <v>29.330000000000002</v>
      </c>
      <c r="J34" s="8">
        <v>99.41</v>
      </c>
      <c r="K34" s="8">
        <v>80.77</v>
      </c>
      <c r="L34" s="8">
        <v>89.12</v>
      </c>
      <c r="M34" s="8">
        <v>208</v>
      </c>
      <c r="N34" s="8">
        <v>0</v>
      </c>
      <c r="O34" s="8">
        <v>19.23</v>
      </c>
    </row>
    <row r="35" spans="3:15" ht="12" customHeight="1" x14ac:dyDescent="0.25">
      <c r="C35" s="8" t="s">
        <v>13</v>
      </c>
      <c r="D35" s="8">
        <v>100</v>
      </c>
      <c r="E35" s="8">
        <v>100</v>
      </c>
      <c r="F35" s="8">
        <v>100</v>
      </c>
      <c r="G35" s="8">
        <v>83</v>
      </c>
      <c r="H35" s="8">
        <v>0</v>
      </c>
      <c r="I35" s="8">
        <v>0</v>
      </c>
      <c r="J35" s="8">
        <v>100</v>
      </c>
      <c r="K35" s="8">
        <v>100</v>
      </c>
      <c r="L35" s="8">
        <v>100</v>
      </c>
      <c r="M35" s="8">
        <v>83</v>
      </c>
      <c r="N35" s="8">
        <v>0</v>
      </c>
      <c r="O35" s="8">
        <v>0</v>
      </c>
    </row>
    <row r="36" spans="3:15" ht="12" customHeight="1" x14ac:dyDescent="0.25">
      <c r="C36" s="8" t="s">
        <v>14</v>
      </c>
      <c r="D36" s="8">
        <v>100</v>
      </c>
      <c r="E36" s="8">
        <v>100</v>
      </c>
      <c r="F36" s="8">
        <v>100</v>
      </c>
      <c r="G36" s="8">
        <v>4942</v>
      </c>
      <c r="H36" s="8">
        <v>0</v>
      </c>
      <c r="I36" s="8">
        <v>0</v>
      </c>
      <c r="J36" s="8">
        <v>100</v>
      </c>
      <c r="K36" s="8">
        <v>100</v>
      </c>
      <c r="L36" s="8">
        <v>100</v>
      </c>
      <c r="M36" s="8">
        <v>4942</v>
      </c>
      <c r="N36" s="8">
        <v>0</v>
      </c>
      <c r="O36" s="8">
        <v>0</v>
      </c>
    </row>
    <row r="37" spans="3:15" ht="12" customHeight="1" x14ac:dyDescent="0.25">
      <c r="C37" s="8" t="s">
        <v>15</v>
      </c>
      <c r="D37" s="8">
        <v>74.460000000000008</v>
      </c>
      <c r="E37" s="8">
        <v>60.08</v>
      </c>
      <c r="F37" s="8">
        <v>66.5</v>
      </c>
      <c r="G37" s="8">
        <v>2014</v>
      </c>
      <c r="H37" s="8">
        <v>1.41</v>
      </c>
      <c r="I37" s="8">
        <v>39.92</v>
      </c>
      <c r="J37" s="8">
        <v>99.41</v>
      </c>
      <c r="K37" s="8">
        <v>99.550000000000011</v>
      </c>
      <c r="L37" s="8">
        <v>99.48</v>
      </c>
      <c r="M37" s="8">
        <v>2014</v>
      </c>
      <c r="N37" s="8">
        <v>0.04</v>
      </c>
      <c r="O37" s="8">
        <v>0.44999999999999996</v>
      </c>
    </row>
    <row r="38" spans="3:15" ht="12" customHeight="1" x14ac:dyDescent="0.25">
      <c r="C38" s="8" t="s">
        <v>16</v>
      </c>
      <c r="D38" s="8">
        <v>87.13</v>
      </c>
      <c r="E38" s="8">
        <v>95.399999999999991</v>
      </c>
      <c r="F38" s="8">
        <v>91.080000000000013</v>
      </c>
      <c r="G38" s="8">
        <v>2086</v>
      </c>
      <c r="H38" s="8">
        <v>1</v>
      </c>
      <c r="I38" s="8">
        <v>4.5999999999999996</v>
      </c>
      <c r="J38" s="8">
        <v>98.29</v>
      </c>
      <c r="K38" s="8">
        <v>93.96</v>
      </c>
      <c r="L38" s="8">
        <v>96.08</v>
      </c>
      <c r="M38" s="8">
        <v>2086</v>
      </c>
      <c r="N38" s="8">
        <v>0.12</v>
      </c>
      <c r="O38" s="8">
        <v>6.04</v>
      </c>
    </row>
    <row r="39" spans="3:15" ht="12" customHeight="1" x14ac:dyDescent="0.25">
      <c r="C39" s="8" t="s">
        <v>17</v>
      </c>
      <c r="D39" s="8">
        <v>90.61</v>
      </c>
      <c r="E39" s="8">
        <v>93.72</v>
      </c>
      <c r="F39" s="8">
        <v>92.14</v>
      </c>
      <c r="G39" s="8">
        <v>2069</v>
      </c>
      <c r="H39" s="8">
        <v>0.69</v>
      </c>
      <c r="I39" s="8">
        <v>6.2799999999999994</v>
      </c>
      <c r="J39" s="8">
        <v>90.68</v>
      </c>
      <c r="K39" s="8">
        <v>99.660000000000011</v>
      </c>
      <c r="L39" s="8">
        <v>94.96</v>
      </c>
      <c r="M39" s="8">
        <v>2069</v>
      </c>
      <c r="N39" s="8">
        <v>0.72</v>
      </c>
      <c r="O39" s="8">
        <v>0.33999999999999997</v>
      </c>
    </row>
    <row r="40" spans="3:15" ht="12" customHeight="1" x14ac:dyDescent="0.25">
      <c r="C40" s="8" t="s">
        <v>18</v>
      </c>
      <c r="D40" s="8">
        <v>70.38</v>
      </c>
      <c r="E40" s="8">
        <v>79.72</v>
      </c>
      <c r="F40" s="8">
        <v>74.760000000000005</v>
      </c>
      <c r="G40" s="8">
        <v>2086</v>
      </c>
      <c r="H40" s="8">
        <v>2.39</v>
      </c>
      <c r="I40" s="8">
        <v>20.28</v>
      </c>
      <c r="J40" s="8">
        <v>99.660000000000011</v>
      </c>
      <c r="K40" s="8">
        <v>99.76</v>
      </c>
      <c r="L40" s="8">
        <v>99.71</v>
      </c>
      <c r="M40" s="8">
        <v>2086</v>
      </c>
      <c r="N40" s="8">
        <v>0.02</v>
      </c>
      <c r="O40" s="8">
        <v>0.24</v>
      </c>
    </row>
    <row r="41" spans="3:15" ht="12" customHeight="1" x14ac:dyDescent="0.25">
      <c r="C41" s="8" t="s">
        <v>19</v>
      </c>
      <c r="D41" s="8">
        <v>94.45</v>
      </c>
      <c r="E41" s="8">
        <v>97.899999999999991</v>
      </c>
      <c r="F41" s="8">
        <v>96.14</v>
      </c>
      <c r="G41" s="8">
        <v>1999</v>
      </c>
      <c r="H41" s="8">
        <v>0.38999999999999996</v>
      </c>
      <c r="I41" s="8">
        <v>2.1</v>
      </c>
      <c r="J41" s="8">
        <v>99.95</v>
      </c>
      <c r="K41" s="8">
        <v>99.6</v>
      </c>
      <c r="L41" s="8">
        <v>99.77000000000001</v>
      </c>
      <c r="M41" s="8">
        <v>1999</v>
      </c>
      <c r="N41" s="8">
        <v>0</v>
      </c>
      <c r="O41" s="8">
        <v>0.4</v>
      </c>
    </row>
    <row r="42" spans="3:15" ht="12" customHeight="1" x14ac:dyDescent="0.25">
      <c r="C42" s="8" t="s">
        <v>20</v>
      </c>
      <c r="D42" s="8">
        <v>99.539999999999992</v>
      </c>
      <c r="E42" s="8">
        <v>97.18</v>
      </c>
      <c r="F42" s="8">
        <v>98.350000000000009</v>
      </c>
      <c r="G42" s="8">
        <v>1989</v>
      </c>
      <c r="H42" s="8">
        <v>0.03</v>
      </c>
      <c r="I42" s="8">
        <v>2.82</v>
      </c>
      <c r="J42" s="8">
        <v>99.8</v>
      </c>
      <c r="K42" s="8">
        <v>99.850000000000009</v>
      </c>
      <c r="L42" s="8">
        <v>99.82</v>
      </c>
      <c r="M42" s="8">
        <v>1989</v>
      </c>
      <c r="N42" s="8">
        <v>0.01</v>
      </c>
      <c r="O42" s="8">
        <v>0.15</v>
      </c>
    </row>
    <row r="43" spans="3:15" ht="12" customHeight="1" x14ac:dyDescent="0.25">
      <c r="C43" s="8" t="s">
        <v>21</v>
      </c>
      <c r="D43" s="8">
        <v>97.27</v>
      </c>
      <c r="E43" s="8">
        <v>99.539999999999992</v>
      </c>
      <c r="F43" s="8">
        <v>98.4</v>
      </c>
      <c r="G43" s="8">
        <v>1972</v>
      </c>
      <c r="H43" s="8">
        <v>0.19</v>
      </c>
      <c r="I43" s="8">
        <v>0.45999999999999996</v>
      </c>
      <c r="J43" s="8">
        <v>99.850000000000009</v>
      </c>
      <c r="K43" s="8">
        <v>99.8</v>
      </c>
      <c r="L43" s="8">
        <v>99.82</v>
      </c>
      <c r="M43" s="8">
        <v>1972</v>
      </c>
      <c r="N43" s="8">
        <v>0.01</v>
      </c>
      <c r="O43" s="8">
        <v>0.2</v>
      </c>
    </row>
    <row r="44" spans="3:15" ht="12" customHeight="1" x14ac:dyDescent="0.25">
      <c r="C44" s="8" t="s">
        <v>22</v>
      </c>
      <c r="D44" s="8" t="s">
        <v>23</v>
      </c>
      <c r="E44" s="8" t="s">
        <v>23</v>
      </c>
      <c r="F44" s="8">
        <v>93.96</v>
      </c>
      <c r="G44" s="8">
        <v>24523</v>
      </c>
      <c r="H44" s="8" t="s">
        <v>23</v>
      </c>
      <c r="I44" s="8" t="s">
        <v>23</v>
      </c>
      <c r="J44" s="8" t="s">
        <v>23</v>
      </c>
      <c r="K44" s="8" t="s">
        <v>23</v>
      </c>
      <c r="L44" s="8">
        <v>99.11</v>
      </c>
      <c r="M44" s="8">
        <v>30900</v>
      </c>
      <c r="N44" s="8" t="s">
        <v>23</v>
      </c>
      <c r="O44" s="8" t="s">
        <v>23</v>
      </c>
    </row>
    <row r="45" spans="3:15" ht="12" customHeight="1" x14ac:dyDescent="0.25">
      <c r="C45" s="8" t="s">
        <v>24</v>
      </c>
      <c r="D45" s="8">
        <v>93.51</v>
      </c>
      <c r="E45" s="8">
        <v>92.06</v>
      </c>
      <c r="F45" s="8">
        <v>92.58</v>
      </c>
      <c r="G45" s="8">
        <v>31398</v>
      </c>
      <c r="H45" s="8">
        <v>0.43</v>
      </c>
      <c r="I45" s="8">
        <v>7.9399999999999995</v>
      </c>
      <c r="J45" s="8">
        <v>99.11999999999999</v>
      </c>
      <c r="K45" s="8">
        <v>97.95</v>
      </c>
      <c r="L45" s="8">
        <v>98.45</v>
      </c>
      <c r="M45" s="8">
        <v>31398</v>
      </c>
      <c r="N45" s="8">
        <v>0.06</v>
      </c>
      <c r="O45" s="8">
        <v>2.0500000000000003</v>
      </c>
    </row>
    <row r="46" spans="3:15" ht="12" customHeight="1" x14ac:dyDescent="0.25">
      <c r="C46" s="8" t="s">
        <v>25</v>
      </c>
      <c r="D46" s="8">
        <v>94.01</v>
      </c>
      <c r="E46" s="8">
        <v>93.96</v>
      </c>
      <c r="F46" s="8">
        <v>93.88</v>
      </c>
      <c r="G46" s="8">
        <v>31398</v>
      </c>
      <c r="H46" s="8">
        <v>0.42</v>
      </c>
      <c r="I46" s="8">
        <v>6.04</v>
      </c>
      <c r="J46" s="8">
        <v>99.16</v>
      </c>
      <c r="K46" s="8">
        <v>99.11</v>
      </c>
      <c r="L46" s="8">
        <v>99.11</v>
      </c>
      <c r="M46" s="8">
        <v>31398</v>
      </c>
      <c r="N46" s="8">
        <v>0.06</v>
      </c>
      <c r="O46" s="8">
        <v>0.89</v>
      </c>
    </row>
    <row r="47" spans="3:15" ht="12" customHeight="1" x14ac:dyDescent="0.25"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 spans="3:15" ht="12" customHeight="1" x14ac:dyDescent="0.25">
      <c r="C48" s="11" t="s">
        <v>39</v>
      </c>
    </row>
    <row r="49" spans="3:15" ht="12" customHeight="1" thickBot="1" x14ac:dyDescent="0.3"/>
    <row r="50" spans="3:15" ht="12" customHeight="1" thickBot="1" x14ac:dyDescent="0.3">
      <c r="C50" s="35" t="s">
        <v>0</v>
      </c>
      <c r="D50" s="21" t="s">
        <v>35</v>
      </c>
      <c r="E50" s="22"/>
      <c r="F50" s="22"/>
      <c r="G50" s="22"/>
      <c r="H50" s="22"/>
      <c r="I50" s="23"/>
      <c r="J50" s="24" t="s">
        <v>36</v>
      </c>
      <c r="K50" s="25"/>
      <c r="L50" s="25"/>
      <c r="M50" s="25"/>
      <c r="N50" s="25"/>
      <c r="O50" s="26"/>
    </row>
    <row r="51" spans="3:15" ht="12" customHeight="1" thickBot="1" x14ac:dyDescent="0.3">
      <c r="C51" s="36"/>
      <c r="D51" s="13" t="s">
        <v>1</v>
      </c>
      <c r="E51" s="13" t="s">
        <v>2</v>
      </c>
      <c r="F51" s="13" t="s">
        <v>3</v>
      </c>
      <c r="G51" s="13" t="s">
        <v>4</v>
      </c>
      <c r="H51" s="13" t="s">
        <v>5</v>
      </c>
      <c r="I51" s="13" t="s">
        <v>6</v>
      </c>
      <c r="J51" s="14" t="s">
        <v>1</v>
      </c>
      <c r="K51" s="14" t="s">
        <v>2</v>
      </c>
      <c r="L51" s="14" t="s">
        <v>3</v>
      </c>
      <c r="M51" s="14" t="s">
        <v>4</v>
      </c>
      <c r="N51" s="14" t="s">
        <v>5</v>
      </c>
      <c r="O51" s="14" t="s">
        <v>6</v>
      </c>
    </row>
    <row r="52" spans="3:15" ht="12" customHeight="1" thickBot="1" x14ac:dyDescent="0.3">
      <c r="C52" s="4" t="s">
        <v>7</v>
      </c>
      <c r="D52" s="5">
        <v>99.9</v>
      </c>
      <c r="E52" s="5">
        <v>99.81</v>
      </c>
      <c r="F52" s="5">
        <v>99.850000000000009</v>
      </c>
      <c r="G52" s="5">
        <v>2064</v>
      </c>
      <c r="H52" s="5">
        <v>0.01</v>
      </c>
      <c r="I52" s="5">
        <v>0.19</v>
      </c>
      <c r="J52" s="5">
        <v>99.95</v>
      </c>
      <c r="K52" s="5">
        <v>96.66</v>
      </c>
      <c r="L52" s="5">
        <v>98.28</v>
      </c>
      <c r="M52" s="6">
        <v>2064</v>
      </c>
      <c r="N52" s="6">
        <v>0</v>
      </c>
      <c r="O52" s="6">
        <v>3.34</v>
      </c>
    </row>
    <row r="53" spans="3:15" ht="12" customHeight="1" thickBot="1" x14ac:dyDescent="0.3">
      <c r="C53" s="4" t="s">
        <v>8</v>
      </c>
      <c r="D53" s="5">
        <v>99.95</v>
      </c>
      <c r="E53" s="5">
        <v>99.570000000000007</v>
      </c>
      <c r="F53" s="5">
        <v>99.76</v>
      </c>
      <c r="G53" s="5">
        <v>2099</v>
      </c>
      <c r="H53" s="5">
        <v>0</v>
      </c>
      <c r="I53" s="5">
        <v>0.43</v>
      </c>
      <c r="J53" s="5">
        <v>99.76</v>
      </c>
      <c r="K53" s="5">
        <v>99.86</v>
      </c>
      <c r="L53" s="5">
        <v>99.81</v>
      </c>
      <c r="M53" s="6">
        <v>2099</v>
      </c>
      <c r="N53" s="6">
        <v>0.02</v>
      </c>
      <c r="O53" s="6">
        <v>0.13999999999999999</v>
      </c>
    </row>
    <row r="54" spans="3:15" ht="12" customHeight="1" thickBot="1" x14ac:dyDescent="0.3">
      <c r="C54" s="4" t="s">
        <v>9</v>
      </c>
      <c r="D54" s="5">
        <v>100</v>
      </c>
      <c r="E54" s="5">
        <v>99.97</v>
      </c>
      <c r="F54" s="5">
        <v>99.98</v>
      </c>
      <c r="G54" s="5">
        <v>2862</v>
      </c>
      <c r="H54" s="5">
        <v>0</v>
      </c>
      <c r="I54" s="5">
        <v>0.03</v>
      </c>
      <c r="J54" s="5">
        <v>100</v>
      </c>
      <c r="K54" s="5">
        <v>99.97</v>
      </c>
      <c r="L54" s="5">
        <v>99.98</v>
      </c>
      <c r="M54" s="6">
        <v>2862</v>
      </c>
      <c r="N54" s="6">
        <v>0</v>
      </c>
      <c r="O54" s="6">
        <v>0.03</v>
      </c>
    </row>
    <row r="55" spans="3:15" ht="12" customHeight="1" thickBot="1" x14ac:dyDescent="0.3">
      <c r="C55" s="4" t="s">
        <v>10</v>
      </c>
      <c r="D55" s="5">
        <v>100</v>
      </c>
      <c r="E55" s="5">
        <v>99.850000000000009</v>
      </c>
      <c r="F55" s="5">
        <v>99.929999999999993</v>
      </c>
      <c r="G55" s="5">
        <v>2023</v>
      </c>
      <c r="H55" s="5">
        <v>0</v>
      </c>
      <c r="I55" s="5">
        <v>0.15</v>
      </c>
      <c r="J55" s="5">
        <v>100</v>
      </c>
      <c r="K55" s="5">
        <v>99.8</v>
      </c>
      <c r="L55" s="5">
        <v>99.9</v>
      </c>
      <c r="M55" s="6">
        <v>2023</v>
      </c>
      <c r="N55" s="6">
        <v>0</v>
      </c>
      <c r="O55" s="6">
        <v>0.2</v>
      </c>
    </row>
    <row r="56" spans="3:15" ht="12" customHeight="1" thickBot="1" x14ac:dyDescent="0.3">
      <c r="C56" s="4" t="s">
        <v>11</v>
      </c>
      <c r="D56" s="5">
        <v>100</v>
      </c>
      <c r="E56" s="5">
        <v>100</v>
      </c>
      <c r="F56" s="5">
        <v>100</v>
      </c>
      <c r="G56" s="5">
        <v>2902</v>
      </c>
      <c r="H56" s="5">
        <v>0</v>
      </c>
      <c r="I56" s="5">
        <v>0</v>
      </c>
      <c r="J56" s="5">
        <v>100</v>
      </c>
      <c r="K56" s="5">
        <v>100</v>
      </c>
      <c r="L56" s="5">
        <v>100</v>
      </c>
      <c r="M56" s="6">
        <v>2902</v>
      </c>
      <c r="N56" s="6">
        <v>0</v>
      </c>
      <c r="O56" s="6">
        <v>0</v>
      </c>
    </row>
    <row r="57" spans="3:15" ht="12" customHeight="1" thickBot="1" x14ac:dyDescent="0.3">
      <c r="C57" s="4" t="s">
        <v>12</v>
      </c>
      <c r="D57" s="5">
        <v>69.099999999999994</v>
      </c>
      <c r="E57" s="5">
        <v>100</v>
      </c>
      <c r="F57" s="5">
        <v>81.73</v>
      </c>
      <c r="G57" s="5">
        <v>208</v>
      </c>
      <c r="H57" s="5">
        <v>0.3</v>
      </c>
      <c r="I57" s="5">
        <v>0</v>
      </c>
      <c r="J57" s="5">
        <v>98.839999999999989</v>
      </c>
      <c r="K57" s="5">
        <v>81.73</v>
      </c>
      <c r="L57" s="5">
        <v>89.47</v>
      </c>
      <c r="M57" s="6">
        <v>208</v>
      </c>
      <c r="N57" s="6">
        <v>0.01</v>
      </c>
      <c r="O57" s="6">
        <v>18.27</v>
      </c>
    </row>
    <row r="58" spans="3:15" ht="12" customHeight="1" thickBot="1" x14ac:dyDescent="0.3">
      <c r="C58" s="4" t="s">
        <v>13</v>
      </c>
      <c r="D58" s="5">
        <v>100</v>
      </c>
      <c r="E58" s="5">
        <v>100</v>
      </c>
      <c r="F58" s="5">
        <v>100</v>
      </c>
      <c r="G58" s="5">
        <v>83</v>
      </c>
      <c r="H58" s="5">
        <v>0</v>
      </c>
      <c r="I58" s="5">
        <v>0</v>
      </c>
      <c r="J58" s="5">
        <v>100</v>
      </c>
      <c r="K58" s="5">
        <v>100</v>
      </c>
      <c r="L58" s="5">
        <v>100</v>
      </c>
      <c r="M58" s="6">
        <v>83</v>
      </c>
      <c r="N58" s="6">
        <v>0</v>
      </c>
      <c r="O58" s="6">
        <v>0</v>
      </c>
    </row>
    <row r="59" spans="3:15" ht="12" customHeight="1" thickBot="1" x14ac:dyDescent="0.3">
      <c r="C59" s="4" t="s">
        <v>14</v>
      </c>
      <c r="D59" s="5">
        <v>100</v>
      </c>
      <c r="E59" s="5">
        <v>100</v>
      </c>
      <c r="F59" s="5">
        <v>100</v>
      </c>
      <c r="G59" s="5">
        <v>4942</v>
      </c>
      <c r="H59" s="5">
        <v>0</v>
      </c>
      <c r="I59" s="5">
        <v>0</v>
      </c>
      <c r="J59" s="5">
        <v>100</v>
      </c>
      <c r="K59" s="5">
        <v>100</v>
      </c>
      <c r="L59" s="5">
        <v>100</v>
      </c>
      <c r="M59" s="6">
        <v>4942</v>
      </c>
      <c r="N59" s="6">
        <v>0</v>
      </c>
      <c r="O59" s="6">
        <v>0</v>
      </c>
    </row>
    <row r="60" spans="3:15" ht="12" customHeight="1" thickBot="1" x14ac:dyDescent="0.3">
      <c r="C60" s="4" t="s">
        <v>15</v>
      </c>
      <c r="D60" s="5">
        <v>99.26</v>
      </c>
      <c r="E60" s="5">
        <v>99.8</v>
      </c>
      <c r="F60" s="5">
        <v>99.53</v>
      </c>
      <c r="G60" s="5">
        <v>2014</v>
      </c>
      <c r="H60" s="5">
        <v>0.05</v>
      </c>
      <c r="I60" s="5">
        <v>0.2</v>
      </c>
      <c r="J60" s="5">
        <v>99.6</v>
      </c>
      <c r="K60" s="5">
        <v>99.75</v>
      </c>
      <c r="L60" s="5">
        <v>99.68</v>
      </c>
      <c r="M60" s="6">
        <v>2014</v>
      </c>
      <c r="N60" s="6">
        <v>0.03</v>
      </c>
      <c r="O60" s="6">
        <v>0.25</v>
      </c>
    </row>
    <row r="61" spans="3:15" ht="12" customHeight="1" thickBot="1" x14ac:dyDescent="0.3">
      <c r="C61" s="4" t="s">
        <v>16</v>
      </c>
      <c r="D61" s="5">
        <v>99.95</v>
      </c>
      <c r="E61" s="5">
        <v>95.69</v>
      </c>
      <c r="F61" s="5">
        <v>97.77</v>
      </c>
      <c r="G61" s="5">
        <v>2086</v>
      </c>
      <c r="H61" s="5">
        <v>0</v>
      </c>
      <c r="I61" s="5">
        <v>4.3099999999999996</v>
      </c>
      <c r="J61" s="5">
        <v>94.5</v>
      </c>
      <c r="K61" s="5">
        <v>95.64</v>
      </c>
      <c r="L61" s="5">
        <v>95.07</v>
      </c>
      <c r="M61" s="6">
        <v>2086</v>
      </c>
      <c r="N61" s="6">
        <v>0.4</v>
      </c>
      <c r="O61" s="6">
        <v>4.3600000000000003</v>
      </c>
    </row>
    <row r="62" spans="3:15" ht="12" customHeight="1" thickBot="1" x14ac:dyDescent="0.3">
      <c r="C62" s="4" t="s">
        <v>17</v>
      </c>
      <c r="D62" s="5">
        <v>99.81</v>
      </c>
      <c r="E62" s="5">
        <v>99.9</v>
      </c>
      <c r="F62" s="5">
        <v>99.86</v>
      </c>
      <c r="G62" s="5">
        <v>2069</v>
      </c>
      <c r="H62" s="5">
        <v>0.01</v>
      </c>
      <c r="I62" s="5">
        <v>0.1</v>
      </c>
      <c r="J62" s="5">
        <v>92.75</v>
      </c>
      <c r="K62" s="5">
        <v>96.52</v>
      </c>
      <c r="L62" s="5">
        <v>94.6</v>
      </c>
      <c r="M62" s="6">
        <v>2069</v>
      </c>
      <c r="N62" s="6">
        <v>0.53</v>
      </c>
      <c r="O62" s="6">
        <v>3.4799999999999995</v>
      </c>
    </row>
    <row r="63" spans="3:15" ht="12" customHeight="1" thickBot="1" x14ac:dyDescent="0.3">
      <c r="C63" s="4" t="s">
        <v>18</v>
      </c>
      <c r="D63" s="5">
        <v>99.81</v>
      </c>
      <c r="E63" s="5">
        <v>99.9</v>
      </c>
      <c r="F63" s="5">
        <v>99.86</v>
      </c>
      <c r="G63" s="5">
        <v>2086</v>
      </c>
      <c r="H63" s="5">
        <v>0.01</v>
      </c>
      <c r="I63" s="5">
        <v>0.1</v>
      </c>
      <c r="J63" s="5">
        <v>100</v>
      </c>
      <c r="K63" s="5">
        <v>100</v>
      </c>
      <c r="L63" s="5">
        <v>100</v>
      </c>
      <c r="M63" s="6">
        <v>2086</v>
      </c>
      <c r="N63" s="6">
        <v>0</v>
      </c>
      <c r="O63" s="6">
        <v>0</v>
      </c>
    </row>
    <row r="64" spans="3:15" ht="12" customHeight="1" thickBot="1" x14ac:dyDescent="0.3">
      <c r="C64" s="4" t="s">
        <v>19</v>
      </c>
      <c r="D64" s="5">
        <v>99.9</v>
      </c>
      <c r="E64" s="5">
        <v>99.65</v>
      </c>
      <c r="F64" s="5">
        <v>99.77000000000001</v>
      </c>
      <c r="G64" s="5">
        <v>1999</v>
      </c>
      <c r="H64" s="5">
        <v>0.01</v>
      </c>
      <c r="I64" s="5">
        <v>0.35000000000000003</v>
      </c>
      <c r="J64" s="5">
        <v>99.95</v>
      </c>
      <c r="K64" s="5">
        <v>99.7</v>
      </c>
      <c r="L64" s="5">
        <v>99.82</v>
      </c>
      <c r="M64" s="6">
        <v>1999</v>
      </c>
      <c r="N64" s="6">
        <v>0</v>
      </c>
      <c r="O64" s="6">
        <v>0.3</v>
      </c>
    </row>
    <row r="65" spans="3:15" ht="12" customHeight="1" thickBot="1" x14ac:dyDescent="0.3">
      <c r="C65" s="4" t="s">
        <v>20</v>
      </c>
      <c r="D65" s="5">
        <v>99.850000000000009</v>
      </c>
      <c r="E65" s="5">
        <v>100</v>
      </c>
      <c r="F65" s="5">
        <v>99.92</v>
      </c>
      <c r="G65" s="5">
        <v>1989</v>
      </c>
      <c r="H65" s="5">
        <v>0.01</v>
      </c>
      <c r="I65" s="5">
        <v>0</v>
      </c>
      <c r="J65" s="5">
        <v>100</v>
      </c>
      <c r="K65" s="5">
        <v>100</v>
      </c>
      <c r="L65" s="5">
        <v>100</v>
      </c>
      <c r="M65" s="6">
        <v>1989</v>
      </c>
      <c r="N65" s="6">
        <v>0</v>
      </c>
      <c r="O65" s="6">
        <v>0</v>
      </c>
    </row>
    <row r="66" spans="3:15" ht="12" customHeight="1" thickBot="1" x14ac:dyDescent="0.3">
      <c r="C66" s="4" t="s">
        <v>21</v>
      </c>
      <c r="D66" s="5">
        <v>100</v>
      </c>
      <c r="E66" s="5">
        <v>99.850000000000009</v>
      </c>
      <c r="F66" s="5">
        <v>99.92</v>
      </c>
      <c r="G66" s="5">
        <v>1972</v>
      </c>
      <c r="H66" s="5">
        <v>0</v>
      </c>
      <c r="I66" s="5">
        <v>0.15</v>
      </c>
      <c r="J66" s="5">
        <v>100</v>
      </c>
      <c r="K66" s="5">
        <v>100</v>
      </c>
      <c r="L66" s="5">
        <v>100</v>
      </c>
      <c r="M66" s="6">
        <v>1972</v>
      </c>
      <c r="N66" s="6">
        <v>0</v>
      </c>
      <c r="O66" s="6">
        <v>0</v>
      </c>
    </row>
    <row r="67" spans="3:15" ht="12" customHeight="1" thickBot="1" x14ac:dyDescent="0.3">
      <c r="C67" s="4" t="s">
        <v>22</v>
      </c>
      <c r="D67" s="5" t="s">
        <v>23</v>
      </c>
      <c r="E67" s="5" t="s">
        <v>23</v>
      </c>
      <c r="F67" s="5">
        <v>99.6</v>
      </c>
      <c r="G67" s="5">
        <v>24523</v>
      </c>
      <c r="H67" s="5" t="s">
        <v>23</v>
      </c>
      <c r="I67" s="5" t="s">
        <v>23</v>
      </c>
      <c r="J67" s="5" t="s">
        <v>23</v>
      </c>
      <c r="K67" s="5" t="s">
        <v>23</v>
      </c>
      <c r="L67" s="5">
        <v>99.08</v>
      </c>
      <c r="M67" s="6">
        <v>30900</v>
      </c>
      <c r="N67" s="5" t="s">
        <v>23</v>
      </c>
      <c r="O67" s="5" t="s">
        <v>23</v>
      </c>
    </row>
    <row r="68" spans="3:15" ht="12" customHeight="1" thickBot="1" x14ac:dyDescent="0.3">
      <c r="C68" s="4" t="s">
        <v>24</v>
      </c>
      <c r="D68" s="5">
        <v>97.84</v>
      </c>
      <c r="E68" s="5">
        <v>99.6</v>
      </c>
      <c r="F68" s="5">
        <v>98.53</v>
      </c>
      <c r="G68" s="5">
        <v>31398</v>
      </c>
      <c r="H68" s="5">
        <v>0.03</v>
      </c>
      <c r="I68" s="5">
        <v>0.4</v>
      </c>
      <c r="J68" s="5">
        <v>99.02</v>
      </c>
      <c r="K68" s="5">
        <v>97.97</v>
      </c>
      <c r="L68" s="5">
        <v>98.440000000000012</v>
      </c>
      <c r="M68" s="6">
        <v>31398</v>
      </c>
      <c r="N68" s="6">
        <v>6.9999999999999993E-2</v>
      </c>
      <c r="O68" s="6">
        <v>2.0299999999999998</v>
      </c>
    </row>
    <row r="69" spans="3:15" ht="12" customHeight="1" thickBot="1" x14ac:dyDescent="0.3">
      <c r="C69" s="4" t="s">
        <v>25</v>
      </c>
      <c r="D69" s="5">
        <v>99.69</v>
      </c>
      <c r="E69" s="5">
        <v>99.6</v>
      </c>
      <c r="F69" s="5">
        <v>99.63</v>
      </c>
      <c r="G69" s="5">
        <v>31398</v>
      </c>
      <c r="H69" s="5">
        <v>0.01</v>
      </c>
      <c r="I69" s="5">
        <v>0.4</v>
      </c>
      <c r="J69" s="5">
        <v>99.1</v>
      </c>
      <c r="K69" s="5">
        <v>99.08</v>
      </c>
      <c r="L69" s="5">
        <v>99.08</v>
      </c>
      <c r="M69" s="6">
        <v>31398</v>
      </c>
      <c r="N69" s="6">
        <v>0.06</v>
      </c>
      <c r="O69" s="6">
        <v>0.91999999999999993</v>
      </c>
    </row>
    <row r="70" spans="3:15" ht="12" customHeight="1" x14ac:dyDescent="0.25"/>
    <row r="71" spans="3:15" ht="12" customHeight="1" x14ac:dyDescent="0.25">
      <c r="C71" s="11" t="s">
        <v>40</v>
      </c>
    </row>
    <row r="72" spans="3:15" ht="12" customHeight="1" x14ac:dyDescent="0.25"/>
    <row r="73" spans="3:15" s="16" customFormat="1" ht="12" customHeight="1" x14ac:dyDescent="0.25">
      <c r="C73" s="30" t="s">
        <v>0</v>
      </c>
      <c r="D73" s="32" t="s">
        <v>37</v>
      </c>
      <c r="E73" s="33"/>
      <c r="F73" s="33"/>
      <c r="G73" s="33"/>
      <c r="H73" s="33"/>
      <c r="I73" s="34"/>
      <c r="J73" s="32" t="s">
        <v>38</v>
      </c>
      <c r="K73" s="33"/>
      <c r="L73" s="33"/>
      <c r="M73" s="33"/>
      <c r="N73" s="33"/>
      <c r="O73" s="34"/>
    </row>
    <row r="74" spans="3:15" s="16" customFormat="1" ht="12" customHeight="1" x14ac:dyDescent="0.25">
      <c r="C74" s="31"/>
      <c r="D74" s="17" t="s">
        <v>1</v>
      </c>
      <c r="E74" s="17" t="s">
        <v>2</v>
      </c>
      <c r="F74" s="17" t="s">
        <v>3</v>
      </c>
      <c r="G74" s="17" t="s">
        <v>4</v>
      </c>
      <c r="H74" s="17" t="s">
        <v>5</v>
      </c>
      <c r="I74" s="17" t="s">
        <v>6</v>
      </c>
      <c r="J74" s="17" t="s">
        <v>1</v>
      </c>
      <c r="K74" s="17" t="s">
        <v>2</v>
      </c>
      <c r="L74" s="17" t="s">
        <v>3</v>
      </c>
      <c r="M74" s="17" t="s">
        <v>4</v>
      </c>
      <c r="N74" s="17" t="s">
        <v>5</v>
      </c>
      <c r="O74" s="17" t="s">
        <v>6</v>
      </c>
    </row>
    <row r="75" spans="3:15" s="16" customFormat="1" ht="12" customHeight="1" x14ac:dyDescent="0.25">
      <c r="C75" s="18" t="s">
        <v>7</v>
      </c>
      <c r="D75" s="18">
        <v>99.9</v>
      </c>
      <c r="E75" s="18">
        <v>99.81</v>
      </c>
      <c r="F75" s="18">
        <v>99.850000000000009</v>
      </c>
      <c r="G75" s="18">
        <v>2064</v>
      </c>
      <c r="H75" s="18">
        <v>0.01</v>
      </c>
      <c r="I75" s="18">
        <v>0.19</v>
      </c>
      <c r="J75" s="18">
        <v>99.95</v>
      </c>
      <c r="K75" s="18">
        <v>99.81</v>
      </c>
      <c r="L75" s="18">
        <v>99.88</v>
      </c>
      <c r="M75" s="18">
        <v>2064</v>
      </c>
      <c r="N75" s="18">
        <v>0</v>
      </c>
      <c r="O75" s="18">
        <v>0.19</v>
      </c>
    </row>
    <row r="76" spans="3:15" ht="12" customHeight="1" x14ac:dyDescent="0.25">
      <c r="C76" s="8" t="s">
        <v>8</v>
      </c>
      <c r="D76" s="8">
        <v>99.95</v>
      </c>
      <c r="E76" s="8">
        <v>99.52</v>
      </c>
      <c r="F76" s="8">
        <v>99.74</v>
      </c>
      <c r="G76" s="8">
        <v>2099</v>
      </c>
      <c r="H76" s="8">
        <v>0</v>
      </c>
      <c r="I76" s="8">
        <v>0.48</v>
      </c>
      <c r="J76" s="8">
        <v>99.62</v>
      </c>
      <c r="K76" s="8">
        <v>99.67</v>
      </c>
      <c r="L76" s="8">
        <v>99.64</v>
      </c>
      <c r="M76" s="8">
        <v>2099</v>
      </c>
      <c r="N76" s="8">
        <v>0.03</v>
      </c>
      <c r="O76" s="8">
        <v>0.33</v>
      </c>
    </row>
    <row r="77" spans="3:15" ht="12" customHeight="1" x14ac:dyDescent="0.25">
      <c r="C77" s="8" t="s">
        <v>9</v>
      </c>
      <c r="D77" s="8">
        <v>100</v>
      </c>
      <c r="E77" s="8">
        <v>99.97</v>
      </c>
      <c r="F77" s="8">
        <v>99.98</v>
      </c>
      <c r="G77" s="8">
        <v>2862</v>
      </c>
      <c r="H77" s="8">
        <v>0</v>
      </c>
      <c r="I77" s="8">
        <v>0.03</v>
      </c>
      <c r="J77" s="8">
        <v>100</v>
      </c>
      <c r="K77" s="8">
        <v>99.97</v>
      </c>
      <c r="L77" s="8">
        <v>99.98</v>
      </c>
      <c r="M77" s="8">
        <v>2862</v>
      </c>
      <c r="N77" s="8">
        <v>0</v>
      </c>
      <c r="O77" s="8">
        <v>0.03</v>
      </c>
    </row>
    <row r="78" spans="3:15" ht="12" customHeight="1" x14ac:dyDescent="0.25">
      <c r="C78" s="8" t="s">
        <v>10</v>
      </c>
      <c r="D78" s="8">
        <v>100</v>
      </c>
      <c r="E78" s="8">
        <v>99.8</v>
      </c>
      <c r="F78" s="8">
        <v>99.9</v>
      </c>
      <c r="G78" s="8">
        <v>2023</v>
      </c>
      <c r="H78" s="8">
        <v>0</v>
      </c>
      <c r="I78" s="8">
        <v>0.2</v>
      </c>
      <c r="J78" s="8">
        <v>99.11</v>
      </c>
      <c r="K78" s="8">
        <v>99.41</v>
      </c>
      <c r="L78" s="8">
        <v>99.26</v>
      </c>
      <c r="M78" s="8">
        <v>2023</v>
      </c>
      <c r="N78" s="8">
        <v>0.06</v>
      </c>
      <c r="O78" s="8">
        <v>0.59</v>
      </c>
    </row>
    <row r="79" spans="3:15" ht="12" customHeight="1" x14ac:dyDescent="0.25">
      <c r="C79" s="8" t="s">
        <v>11</v>
      </c>
      <c r="D79" s="8">
        <v>100</v>
      </c>
      <c r="E79" s="8">
        <v>100</v>
      </c>
      <c r="F79" s="8">
        <v>100</v>
      </c>
      <c r="G79" s="8">
        <v>2902</v>
      </c>
      <c r="H79" s="8">
        <v>0</v>
      </c>
      <c r="I79" s="8">
        <v>0</v>
      </c>
      <c r="J79" s="8">
        <v>100</v>
      </c>
      <c r="K79" s="8">
        <v>100</v>
      </c>
      <c r="L79" s="8">
        <v>100</v>
      </c>
      <c r="M79" s="8">
        <v>2902</v>
      </c>
      <c r="N79" s="8">
        <v>0</v>
      </c>
      <c r="O79" s="8">
        <v>0</v>
      </c>
    </row>
    <row r="80" spans="3:15" ht="12" customHeight="1" x14ac:dyDescent="0.25">
      <c r="C80" s="8" t="s">
        <v>12</v>
      </c>
      <c r="D80" s="8">
        <v>99.5</v>
      </c>
      <c r="E80" s="8">
        <v>95.19</v>
      </c>
      <c r="F80" s="8">
        <v>97.3</v>
      </c>
      <c r="G80" s="8">
        <v>208</v>
      </c>
      <c r="H80" s="8">
        <v>0</v>
      </c>
      <c r="I80" s="8">
        <v>4.8099999999999996</v>
      </c>
      <c r="J80" s="8">
        <v>99.45</v>
      </c>
      <c r="K80" s="8">
        <v>86.539999999999992</v>
      </c>
      <c r="L80" s="8">
        <v>92.54</v>
      </c>
      <c r="M80" s="8">
        <v>208</v>
      </c>
      <c r="N80" s="8">
        <v>0</v>
      </c>
      <c r="O80" s="8">
        <v>13.459999999999999</v>
      </c>
    </row>
    <row r="81" spans="3:15" ht="12" customHeight="1" x14ac:dyDescent="0.25">
      <c r="C81" s="8" t="s">
        <v>13</v>
      </c>
      <c r="D81" s="8">
        <v>100</v>
      </c>
      <c r="E81" s="8">
        <v>100</v>
      </c>
      <c r="F81" s="8">
        <v>100</v>
      </c>
      <c r="G81" s="8">
        <v>83</v>
      </c>
      <c r="H81" s="8">
        <v>0</v>
      </c>
      <c r="I81" s="8">
        <v>0</v>
      </c>
      <c r="J81" s="8">
        <v>100</v>
      </c>
      <c r="K81" s="8">
        <v>100</v>
      </c>
      <c r="L81" s="8">
        <v>100</v>
      </c>
      <c r="M81" s="8">
        <v>83</v>
      </c>
      <c r="N81" s="8">
        <v>0</v>
      </c>
      <c r="O81" s="8">
        <v>0</v>
      </c>
    </row>
    <row r="82" spans="3:15" ht="12" customHeight="1" x14ac:dyDescent="0.25">
      <c r="C82" s="8" t="s">
        <v>14</v>
      </c>
      <c r="D82" s="8">
        <v>100</v>
      </c>
      <c r="E82" s="8">
        <v>100</v>
      </c>
      <c r="F82" s="8">
        <v>100</v>
      </c>
      <c r="G82" s="8">
        <v>4942</v>
      </c>
      <c r="H82" s="8">
        <v>0</v>
      </c>
      <c r="I82" s="8">
        <v>0</v>
      </c>
      <c r="J82" s="8">
        <v>100</v>
      </c>
      <c r="K82" s="8">
        <v>100</v>
      </c>
      <c r="L82" s="8">
        <v>100</v>
      </c>
      <c r="M82" s="8">
        <v>4942</v>
      </c>
      <c r="N82" s="8">
        <v>0</v>
      </c>
      <c r="O82" s="8">
        <v>0</v>
      </c>
    </row>
    <row r="83" spans="3:15" ht="12" customHeight="1" x14ac:dyDescent="0.25">
      <c r="C83" s="8" t="s">
        <v>15</v>
      </c>
      <c r="D83" s="8">
        <v>99.6</v>
      </c>
      <c r="E83" s="8">
        <v>99.95</v>
      </c>
      <c r="F83" s="8">
        <v>99.78</v>
      </c>
      <c r="G83" s="8">
        <v>2014</v>
      </c>
      <c r="H83" s="8">
        <v>0.03</v>
      </c>
      <c r="I83" s="8">
        <v>0.05</v>
      </c>
      <c r="J83" s="8">
        <v>99.45</v>
      </c>
      <c r="K83" s="8">
        <v>98.960000000000008</v>
      </c>
      <c r="L83" s="8">
        <v>99.2</v>
      </c>
      <c r="M83" s="8">
        <v>2014</v>
      </c>
      <c r="N83" s="8">
        <v>0.04</v>
      </c>
      <c r="O83" s="8">
        <v>1.04</v>
      </c>
    </row>
    <row r="84" spans="3:15" ht="12" customHeight="1" x14ac:dyDescent="0.25">
      <c r="C84" s="8" t="s">
        <v>16</v>
      </c>
      <c r="D84" s="8">
        <v>99.24</v>
      </c>
      <c r="E84" s="8">
        <v>99.95</v>
      </c>
      <c r="F84" s="8">
        <v>99.59</v>
      </c>
      <c r="G84" s="8">
        <v>2086</v>
      </c>
      <c r="H84" s="8">
        <v>0.05</v>
      </c>
      <c r="I84" s="8">
        <v>0.05</v>
      </c>
      <c r="J84" s="8">
        <v>98.95</v>
      </c>
      <c r="K84" s="8">
        <v>99.86</v>
      </c>
      <c r="L84" s="8">
        <v>99.4</v>
      </c>
      <c r="M84" s="8">
        <v>2086</v>
      </c>
      <c r="N84" s="8">
        <v>0.08</v>
      </c>
      <c r="O84" s="8">
        <v>0.13999999999999999</v>
      </c>
    </row>
    <row r="85" spans="3:15" ht="12" customHeight="1" x14ac:dyDescent="0.25">
      <c r="C85" s="8" t="s">
        <v>17</v>
      </c>
      <c r="D85" s="8">
        <v>99.81</v>
      </c>
      <c r="E85" s="8">
        <v>99.86</v>
      </c>
      <c r="F85" s="8">
        <v>99.83</v>
      </c>
      <c r="G85" s="8">
        <v>2069</v>
      </c>
      <c r="H85" s="8">
        <v>0.01</v>
      </c>
      <c r="I85" s="8">
        <v>0.13999999999999999</v>
      </c>
      <c r="J85" s="8">
        <v>99.660000000000011</v>
      </c>
      <c r="K85" s="8">
        <v>99.95</v>
      </c>
      <c r="L85" s="8">
        <v>99.81</v>
      </c>
      <c r="M85" s="8">
        <v>2069</v>
      </c>
      <c r="N85" s="8">
        <v>0.02</v>
      </c>
      <c r="O85" s="8">
        <v>0.05</v>
      </c>
    </row>
    <row r="86" spans="3:15" ht="12" customHeight="1" x14ac:dyDescent="0.25">
      <c r="C86" s="8" t="s">
        <v>18</v>
      </c>
      <c r="D86" s="8">
        <v>100</v>
      </c>
      <c r="E86" s="8">
        <v>99.95</v>
      </c>
      <c r="F86" s="8">
        <v>99.98</v>
      </c>
      <c r="G86" s="8">
        <v>2086</v>
      </c>
      <c r="H86" s="8">
        <v>0</v>
      </c>
      <c r="I86" s="8">
        <v>0.05</v>
      </c>
      <c r="J86" s="8">
        <v>100</v>
      </c>
      <c r="K86" s="8">
        <v>100</v>
      </c>
      <c r="L86" s="8">
        <v>100</v>
      </c>
      <c r="M86" s="8">
        <v>2086</v>
      </c>
      <c r="N86" s="8">
        <v>0</v>
      </c>
      <c r="O86" s="8">
        <v>0</v>
      </c>
    </row>
    <row r="87" spans="3:15" ht="12" customHeight="1" x14ac:dyDescent="0.25">
      <c r="C87" s="8" t="s">
        <v>19</v>
      </c>
      <c r="D87" s="8">
        <v>99.8</v>
      </c>
      <c r="E87" s="8">
        <v>99.95</v>
      </c>
      <c r="F87" s="8">
        <v>99.88</v>
      </c>
      <c r="G87" s="8">
        <v>1999</v>
      </c>
      <c r="H87" s="8">
        <v>0.01</v>
      </c>
      <c r="I87" s="8">
        <v>0.05</v>
      </c>
      <c r="J87" s="8">
        <v>99.15</v>
      </c>
      <c r="K87" s="8">
        <v>99.6</v>
      </c>
      <c r="L87" s="8">
        <v>99.38</v>
      </c>
      <c r="M87" s="8">
        <v>1999</v>
      </c>
      <c r="N87" s="8">
        <v>0.06</v>
      </c>
      <c r="O87" s="8">
        <v>0.4</v>
      </c>
    </row>
    <row r="88" spans="3:15" ht="12" customHeight="1" x14ac:dyDescent="0.25">
      <c r="C88" s="8" t="s">
        <v>20</v>
      </c>
      <c r="D88" s="8">
        <v>99.95</v>
      </c>
      <c r="E88" s="8">
        <v>100</v>
      </c>
      <c r="F88" s="8">
        <v>99.97</v>
      </c>
      <c r="G88" s="8">
        <v>1989</v>
      </c>
      <c r="H88" s="8">
        <v>0</v>
      </c>
      <c r="I88" s="8">
        <v>0</v>
      </c>
      <c r="J88" s="8">
        <v>100</v>
      </c>
      <c r="K88" s="8">
        <v>100</v>
      </c>
      <c r="L88" s="8">
        <v>100</v>
      </c>
      <c r="M88" s="8">
        <v>1989</v>
      </c>
      <c r="N88" s="8">
        <v>0</v>
      </c>
      <c r="O88" s="8">
        <v>0</v>
      </c>
    </row>
    <row r="89" spans="3:15" ht="12" customHeight="1" x14ac:dyDescent="0.25">
      <c r="C89" s="8" t="s">
        <v>21</v>
      </c>
      <c r="D89" s="8">
        <v>100</v>
      </c>
      <c r="E89" s="8">
        <v>99.95</v>
      </c>
      <c r="F89" s="8">
        <v>99.97</v>
      </c>
      <c r="G89" s="8">
        <v>1972</v>
      </c>
      <c r="H89" s="8">
        <v>0</v>
      </c>
      <c r="I89" s="8">
        <v>0.05</v>
      </c>
      <c r="J89" s="8">
        <v>100</v>
      </c>
      <c r="K89" s="8">
        <v>100</v>
      </c>
      <c r="L89" s="8">
        <v>100</v>
      </c>
      <c r="M89" s="8">
        <v>1972</v>
      </c>
      <c r="N89" s="8">
        <v>0</v>
      </c>
      <c r="O89" s="8">
        <v>0</v>
      </c>
    </row>
    <row r="90" spans="3:15" ht="12" customHeight="1" x14ac:dyDescent="0.25">
      <c r="C90" s="8" t="s">
        <v>22</v>
      </c>
      <c r="D90" s="8" t="s">
        <v>23</v>
      </c>
      <c r="E90" s="8" t="s">
        <v>23</v>
      </c>
      <c r="F90" s="8">
        <v>99.88</v>
      </c>
      <c r="G90" s="8">
        <v>24523</v>
      </c>
      <c r="H90" s="8" t="s">
        <v>23</v>
      </c>
      <c r="I90" s="8" t="s">
        <v>23</v>
      </c>
      <c r="J90" s="8" t="s">
        <v>23</v>
      </c>
      <c r="K90" s="8" t="s">
        <v>23</v>
      </c>
      <c r="L90" s="8">
        <v>99.72999999999999</v>
      </c>
      <c r="M90" s="8">
        <v>30900</v>
      </c>
      <c r="N90" s="8" t="s">
        <v>23</v>
      </c>
      <c r="O90" s="8" t="s">
        <v>23</v>
      </c>
    </row>
    <row r="91" spans="3:15" ht="12" customHeight="1" x14ac:dyDescent="0.25">
      <c r="C91" s="8" t="s">
        <v>24</v>
      </c>
      <c r="D91" s="8">
        <v>99.850000000000009</v>
      </c>
      <c r="E91" s="8">
        <v>99.59</v>
      </c>
      <c r="F91" s="8">
        <v>99.72</v>
      </c>
      <c r="G91" s="8">
        <v>31398</v>
      </c>
      <c r="H91" s="8">
        <v>0.01</v>
      </c>
      <c r="I91" s="8">
        <v>0.41000000000000003</v>
      </c>
      <c r="J91" s="8">
        <v>99.69</v>
      </c>
      <c r="K91" s="8">
        <v>98.92</v>
      </c>
      <c r="L91" s="8">
        <v>99.27</v>
      </c>
      <c r="M91" s="8">
        <v>31398</v>
      </c>
      <c r="N91" s="8">
        <v>0.02</v>
      </c>
      <c r="O91" s="8">
        <v>1.08</v>
      </c>
    </row>
    <row r="92" spans="3:15" ht="12" customHeight="1" x14ac:dyDescent="0.25">
      <c r="C92" s="8" t="s">
        <v>25</v>
      </c>
      <c r="D92" s="8">
        <v>99.88</v>
      </c>
      <c r="E92" s="8">
        <v>99.88</v>
      </c>
      <c r="F92" s="8">
        <v>99.88</v>
      </c>
      <c r="G92" s="8">
        <v>31398</v>
      </c>
      <c r="H92" s="8">
        <v>0.01</v>
      </c>
      <c r="I92" s="8">
        <v>0.12</v>
      </c>
      <c r="J92" s="8">
        <v>99.72999999999999</v>
      </c>
      <c r="K92" s="8">
        <v>99.72999999999999</v>
      </c>
      <c r="L92" s="8">
        <v>99.72999999999999</v>
      </c>
      <c r="M92" s="8">
        <v>31398</v>
      </c>
      <c r="N92" s="8">
        <v>0.02</v>
      </c>
      <c r="O92" s="8">
        <v>0.27</v>
      </c>
    </row>
  </sheetData>
  <mergeCells count="12">
    <mergeCell ref="C3:C4"/>
    <mergeCell ref="D3:I3"/>
    <mergeCell ref="J3:O3"/>
    <mergeCell ref="C27:C28"/>
    <mergeCell ref="D27:I27"/>
    <mergeCell ref="J27:O27"/>
    <mergeCell ref="C73:C74"/>
    <mergeCell ref="D73:I73"/>
    <mergeCell ref="J73:O73"/>
    <mergeCell ref="C50:C51"/>
    <mergeCell ref="D50:I50"/>
    <mergeCell ref="J50:O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Result</vt:lpstr>
      <vt:lpstr>Result!_Hlk195704871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Amrita, SET</dc:creator>
  <cp:lastModifiedBy>Amrita, SET</cp:lastModifiedBy>
  <dcterms:created xsi:type="dcterms:W3CDTF">2025-04-19T08:23:25Z</dcterms:created>
  <dcterms:modified xsi:type="dcterms:W3CDTF">2025-04-23T10:29:52Z</dcterms:modified>
</cp:coreProperties>
</file>