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cdivy\Desktop\DAND_Term2\"/>
    </mc:Choice>
  </mc:AlternateContent>
  <bookViews>
    <workbookView xWindow="0" yWindow="0" windowWidth="16787" windowHeight="7807" xr2:uid="{00000000-000D-0000-FFFF-FFFF00000000}"/>
  </bookViews>
  <sheets>
    <sheet name="Sheet1" sheetId="3" r:id="rId1"/>
  </sheets>
  <calcPr calcId="162913"/>
</workbook>
</file>

<file path=xl/calcChain.xml><?xml version="1.0" encoding="utf-8"?>
<calcChain xmlns="http://schemas.openxmlformats.org/spreadsheetml/2006/main">
  <c r="B46" i="3" l="1"/>
  <c r="B47" i="3"/>
  <c r="B30" i="3"/>
  <c r="B29" i="3"/>
  <c r="D17" i="3" l="1"/>
  <c r="C17" i="3"/>
  <c r="D8" i="3"/>
  <c r="C8" i="3"/>
</calcChain>
</file>

<file path=xl/sharedStrings.xml><?xml version="1.0" encoding="utf-8"?>
<sst xmlns="http://schemas.openxmlformats.org/spreadsheetml/2006/main" count="116" uniqueCount="48">
  <si>
    <t>Abomination</t>
  </si>
  <si>
    <t>Bullseye</t>
  </si>
  <si>
    <t>Captain America</t>
  </si>
  <si>
    <t>Green Goblin</t>
  </si>
  <si>
    <t>Hawkeye</t>
  </si>
  <si>
    <t>Red Skull</t>
  </si>
  <si>
    <t>Spider-Man</t>
  </si>
  <si>
    <t>Hulk</t>
  </si>
  <si>
    <t>Iron Man</t>
  </si>
  <si>
    <t>Loki</t>
  </si>
  <si>
    <t>Thor</t>
  </si>
  <si>
    <t>Ultron</t>
  </si>
  <si>
    <t>Intelligence</t>
  </si>
  <si>
    <t>Strength</t>
  </si>
  <si>
    <t>Alignment</t>
  </si>
  <si>
    <t>good</t>
  </si>
  <si>
    <t>bad</t>
  </si>
  <si>
    <t>Name</t>
  </si>
  <si>
    <t>Average</t>
  </si>
  <si>
    <t>Hero</t>
  </si>
  <si>
    <t>Rival</t>
  </si>
  <si>
    <t xml:space="preserve">Heroes Intelligence </t>
  </si>
  <si>
    <t xml:space="preserve">Villains  Intelligence 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</si>
  <si>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</si>
  <si>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</si>
  <si>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</si>
  <si>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</si>
  <si>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</si>
  <si>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</si>
  <si>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</si>
  <si>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</si>
  <si>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</si>
  <si>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</si>
  <si>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</si>
  <si>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</si>
  <si>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Heroes Strength</t>
  </si>
  <si>
    <t xml:space="preserve">Villains  Strength </t>
  </si>
  <si>
    <t>t-Test: Paired Two Sample for Means</t>
  </si>
  <si>
    <t>Pearson Correlation</t>
  </si>
  <si>
    <t>The p-value has to be below 0.05 to be statistically significant. In order to achieve a statistically significant result, we'd need to gather data on more heroes and more villains.</t>
  </si>
  <si>
    <t>The p-values for intelligence and strength are both around 0.29. </t>
  </si>
  <si>
    <t xml:space="preserve">p &lt; alpha means difference is statistically significant </t>
  </si>
  <si>
    <t>The p-values for intelligence is 0.21 and for strength it is 0.03, so there's a statistically significant difference in strength, but not intelligence. Good news for the heroes!</t>
  </si>
  <si>
    <t xml:space="preserve">Ttest solution - Intelligence </t>
  </si>
  <si>
    <t>Two tailed two sample equal variance test</t>
  </si>
  <si>
    <t>Two tailed paired t test</t>
  </si>
  <si>
    <t>P value</t>
  </si>
  <si>
    <t xml:space="preserve">Ttest solution - Strength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</si>
</sst>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1" fillId="0" borderId="0" xfId="1" applyFont="1"/>
    <xf numFmtId="0" fontId="2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/>
    <xf numFmtId="0" fontId="0" fillId="3" borderId="0" xfId="0" applyFill="1" applyAlignment="1">
      <alignment wrapText="1"/>
    </xf>
    <xf numFmtId="0" fontId="0" fillId="3" borderId="0" xfId="0" applyFill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33" workbookViewId="0">
      <selection activeCell="E54" sqref="E54"/>
    </sheetView>
  </sheetViews>
  <sheetFormatPr defaultRowHeight="14.35" x14ac:dyDescent="0.5"/>
  <cols>
    <col min="1" max="1" width="24.9375" customWidth="1"/>
    <col min="2" max="2" width="21.234375" customWidth="1"/>
    <col min="3" max="3" width="10.87890625" customWidth="1"/>
    <col min="5" max="5" width="15.87890625" customWidth="1"/>
    <col min="6" max="6" width="24.29296875" customWidth="1"/>
    <col min="7" max="7" width="15.9375" customWidth="1"/>
    <col min="9" max="9" width="20.64453125" customWidth="1"/>
    <col min="10" max="10" width="22.1171875" customWidth="1"/>
    <col min="11" max="11" width="22.41015625" customWidth="1"/>
  </cols>
  <sheetData>
    <row r="1" spans="1:11" x14ac:dyDescent="0.5">
      <c r="A1" s="4" t="s">
        <v>17</v>
      </c>
      <c r="B1" s="4" t="s">
        <v>14</v>
      </c>
      <c r="C1" s="4" t="s">
        <v>12</v>
      </c>
      <c r="D1" s="4" t="s">
        <v>13</v>
      </c>
      <c r="F1" s="4" t="s">
        <v>19</v>
      </c>
      <c r="G1" s="4" t="s">
        <v>20</v>
      </c>
    </row>
    <row r="2" spans="1:11" x14ac:dyDescent="0.5">
      <c r="A2" t="s">
        <v>8</v>
      </c>
      <c r="B2" t="s">
        <v>15</v>
      </c>
      <c r="C2">
        <v>100</v>
      </c>
      <c r="D2">
        <v>85</v>
      </c>
      <c r="F2" t="s">
        <v>8</v>
      </c>
      <c r="G2" t="s">
        <v>11</v>
      </c>
      <c r="K2" s="1"/>
    </row>
    <row r="3" spans="1:11" x14ac:dyDescent="0.5">
      <c r="A3" t="s">
        <v>2</v>
      </c>
      <c r="B3" t="s">
        <v>15</v>
      </c>
      <c r="C3">
        <v>63</v>
      </c>
      <c r="D3">
        <v>65</v>
      </c>
      <c r="F3" t="s">
        <v>2</v>
      </c>
      <c r="G3" t="s">
        <v>5</v>
      </c>
      <c r="K3" s="1"/>
    </row>
    <row r="4" spans="1:11" x14ac:dyDescent="0.5">
      <c r="A4" t="s">
        <v>7</v>
      </c>
      <c r="B4" t="s">
        <v>15</v>
      </c>
      <c r="C4">
        <v>88</v>
      </c>
      <c r="D4">
        <v>100</v>
      </c>
      <c r="F4" t="s">
        <v>7</v>
      </c>
      <c r="G4" t="s">
        <v>0</v>
      </c>
      <c r="K4" s="1"/>
    </row>
    <row r="5" spans="1:11" x14ac:dyDescent="0.5">
      <c r="A5" t="s">
        <v>4</v>
      </c>
      <c r="B5" t="s">
        <v>15</v>
      </c>
      <c r="C5">
        <v>62</v>
      </c>
      <c r="D5">
        <v>12</v>
      </c>
      <c r="F5" t="s">
        <v>4</v>
      </c>
      <c r="G5" t="s">
        <v>1</v>
      </c>
      <c r="K5" s="1"/>
    </row>
    <row r="6" spans="1:11" x14ac:dyDescent="0.5">
      <c r="A6" t="s">
        <v>10</v>
      </c>
      <c r="B6" t="s">
        <v>15</v>
      </c>
      <c r="C6">
        <v>69</v>
      </c>
      <c r="D6">
        <v>100</v>
      </c>
      <c r="F6" t="s">
        <v>10</v>
      </c>
      <c r="G6" t="s">
        <v>9</v>
      </c>
      <c r="K6" s="1"/>
    </row>
    <row r="7" spans="1:11" x14ac:dyDescent="0.5">
      <c r="A7" s="5" t="s">
        <v>6</v>
      </c>
      <c r="B7" s="5" t="s">
        <v>15</v>
      </c>
      <c r="C7" s="5">
        <v>88</v>
      </c>
      <c r="D7" s="5">
        <v>55</v>
      </c>
      <c r="F7" t="s">
        <v>6</v>
      </c>
      <c r="G7" t="s">
        <v>3</v>
      </c>
      <c r="K7" s="1"/>
    </row>
    <row r="8" spans="1:11" x14ac:dyDescent="0.5">
      <c r="A8" t="s">
        <v>18</v>
      </c>
      <c r="C8" s="2">
        <f t="shared" ref="C8:D8" si="0">AVERAGE(C2:C7)</f>
        <v>78.333333333333329</v>
      </c>
      <c r="D8" s="2">
        <f t="shared" si="0"/>
        <v>69.5</v>
      </c>
      <c r="K8" s="1"/>
    </row>
    <row r="9" spans="1:11" x14ac:dyDescent="0.5">
      <c r="C9" s="2"/>
      <c r="D9" s="2"/>
      <c r="K9" s="1"/>
    </row>
    <row r="10" spans="1:11" x14ac:dyDescent="0.5">
      <c r="K10" s="1"/>
    </row>
    <row r="11" spans="1:11" x14ac:dyDescent="0.5">
      <c r="A11" t="s">
        <v>11</v>
      </c>
      <c r="B11" t="s">
        <v>16</v>
      </c>
      <c r="C11">
        <v>95</v>
      </c>
      <c r="D11">
        <v>83</v>
      </c>
      <c r="K11" s="1"/>
    </row>
    <row r="12" spans="1:11" x14ac:dyDescent="0.5">
      <c r="A12" t="s">
        <v>5</v>
      </c>
      <c r="B12" t="s">
        <v>16</v>
      </c>
      <c r="C12">
        <v>90</v>
      </c>
      <c r="D12">
        <v>30</v>
      </c>
      <c r="K12" s="1"/>
    </row>
    <row r="13" spans="1:11" x14ac:dyDescent="0.5">
      <c r="A13" t="s">
        <v>0</v>
      </c>
      <c r="B13" t="s">
        <v>16</v>
      </c>
      <c r="C13">
        <v>85</v>
      </c>
      <c r="D13">
        <v>80</v>
      </c>
      <c r="K13" s="1"/>
    </row>
    <row r="14" spans="1:11" x14ac:dyDescent="0.5">
      <c r="A14" t="s">
        <v>1</v>
      </c>
      <c r="B14" t="s">
        <v>16</v>
      </c>
      <c r="C14">
        <v>75</v>
      </c>
      <c r="D14">
        <v>11</v>
      </c>
      <c r="K14" s="1"/>
    </row>
    <row r="15" spans="1:11" x14ac:dyDescent="0.5">
      <c r="A15" t="s">
        <v>9</v>
      </c>
      <c r="B15" t="s">
        <v>16</v>
      </c>
      <c r="C15">
        <v>87</v>
      </c>
      <c r="D15">
        <v>57</v>
      </c>
      <c r="K15" s="1"/>
    </row>
    <row r="16" spans="1:11" x14ac:dyDescent="0.5">
      <c r="A16" s="5" t="s">
        <v>3</v>
      </c>
      <c r="B16" s="5" t="s">
        <v>16</v>
      </c>
      <c r="C16" s="5">
        <v>85</v>
      </c>
      <c r="D16" s="5">
        <v>35</v>
      </c>
      <c r="K16" s="1"/>
    </row>
    <row r="17" spans="1:13" x14ac:dyDescent="0.5">
      <c r="A17" s="6" t="s">
        <v>18</v>
      </c>
      <c r="C17" s="2">
        <f t="shared" ref="C17:D17" si="1">AVERAGE(C11:C16)</f>
        <v>86.166666666666671</v>
      </c>
      <c r="D17" s="2">
        <f t="shared" si="1"/>
        <v>49.333333333333336</v>
      </c>
    </row>
    <row r="19" spans="1:13" x14ac:dyDescent="0.5">
      <c r="C19" s="3"/>
      <c r="D19" s="3"/>
    </row>
    <row r="20" spans="1:13" x14ac:dyDescent="0.5">
      <c r="A20" s="4" t="s">
        <v>21</v>
      </c>
      <c r="B20" s="4" t="s">
        <v>22</v>
      </c>
      <c r="E20" t="s">
        <v>23</v>
      </c>
      <c r="I20" t="s">
        <v>37</v>
      </c>
    </row>
    <row r="21" spans="1:13" ht="14.7" thickBot="1" x14ac:dyDescent="0.55000000000000004">
      <c r="A21">
        <v>100</v>
      </c>
      <c r="B21">
        <v>95</v>
      </c>
    </row>
    <row r="22" spans="1:13" x14ac:dyDescent="0.5">
      <c r="A22">
        <v>63</v>
      </c>
      <c r="B22">
        <v>90</v>
      </c>
      <c r="E22" s="9"/>
      <c r="F22" s="9" t="s">
        <v>21</v>
      </c>
      <c r="G22" s="9" t="s">
        <v>22</v>
      </c>
      <c r="I22" s="9"/>
      <c r="J22" s="9" t="s">
        <v>21</v>
      </c>
      <c r="K22" s="9" t="s">
        <v>22</v>
      </c>
    </row>
    <row r="23" spans="1:13" x14ac:dyDescent="0.5">
      <c r="A23">
        <v>88</v>
      </c>
      <c r="B23">
        <v>85</v>
      </c>
      <c r="E23" s="7" t="s">
        <v>24</v>
      </c>
      <c r="F23" s="7">
        <v>78.333333333333329</v>
      </c>
      <c r="G23" s="7">
        <v>86.166666666666671</v>
      </c>
      <c r="I23" s="7" t="s">
        <v>24</v>
      </c>
      <c r="J23" s="7">
        <v>78.333333333333329</v>
      </c>
      <c r="K23" s="7">
        <v>86.166666666666671</v>
      </c>
      <c r="M23" t="s">
        <v>40</v>
      </c>
    </row>
    <row r="24" spans="1:13" x14ac:dyDescent="0.5">
      <c r="A24">
        <v>62</v>
      </c>
      <c r="B24">
        <v>75</v>
      </c>
      <c r="E24" s="7" t="s">
        <v>25</v>
      </c>
      <c r="F24" s="7">
        <v>249.06666666666715</v>
      </c>
      <c r="G24" s="7">
        <v>44.166666666666671</v>
      </c>
      <c r="I24" s="7" t="s">
        <v>25</v>
      </c>
      <c r="J24" s="7">
        <v>249.06666666666715</v>
      </c>
      <c r="K24" s="7">
        <v>44.166666666666671</v>
      </c>
      <c r="M24" t="s">
        <v>39</v>
      </c>
    </row>
    <row r="25" spans="1:13" x14ac:dyDescent="0.5">
      <c r="A25">
        <v>69</v>
      </c>
      <c r="B25">
        <v>87</v>
      </c>
      <c r="E25" s="7" t="s">
        <v>26</v>
      </c>
      <c r="F25" s="7">
        <v>6</v>
      </c>
      <c r="G25" s="7">
        <v>6</v>
      </c>
      <c r="I25" s="7" t="s">
        <v>26</v>
      </c>
      <c r="J25" s="7">
        <v>6</v>
      </c>
      <c r="K25" s="7">
        <v>6</v>
      </c>
    </row>
    <row r="26" spans="1:13" x14ac:dyDescent="0.5">
      <c r="A26" s="5">
        <v>88</v>
      </c>
      <c r="B26" s="5">
        <v>85</v>
      </c>
      <c r="E26" s="7" t="s">
        <v>27</v>
      </c>
      <c r="F26" s="7">
        <v>146.61666666666693</v>
      </c>
      <c r="G26" s="7"/>
      <c r="I26" s="7" t="s">
        <v>38</v>
      </c>
      <c r="J26" s="7">
        <v>0.5428270680511964</v>
      </c>
      <c r="K26" s="7"/>
      <c r="M26" t="s">
        <v>41</v>
      </c>
    </row>
    <row r="27" spans="1:13" x14ac:dyDescent="0.5">
      <c r="E27" s="7" t="s">
        <v>28</v>
      </c>
      <c r="F27" s="7">
        <v>0</v>
      </c>
      <c r="G27" s="7"/>
      <c r="I27" s="7" t="s">
        <v>28</v>
      </c>
      <c r="J27" s="7">
        <v>0</v>
      </c>
      <c r="K27" s="7"/>
    </row>
    <row r="28" spans="1:13" x14ac:dyDescent="0.5">
      <c r="A28" s="14" t="s">
        <v>43</v>
      </c>
      <c r="B28" t="s">
        <v>46</v>
      </c>
      <c r="E28" s="7" t="s">
        <v>29</v>
      </c>
      <c r="F28" s="7">
        <v>10</v>
      </c>
      <c r="G28" s="7"/>
      <c r="I28" s="7" t="s">
        <v>29</v>
      </c>
      <c r="J28" s="7">
        <v>5</v>
      </c>
      <c r="K28" s="7"/>
    </row>
    <row r="29" spans="1:13" ht="28.7" x14ac:dyDescent="0.5">
      <c r="A29" s="12" t="s">
        <v>44</v>
      </c>
      <c r="B29" s="13">
        <f>_xlfn.T.TEST(A21:A26,B21:B26,2,2)</f>
        <v>0.28868503197303469</v>
      </c>
      <c r="E29" s="7" t="s">
        <v>30</v>
      </c>
      <c r="F29" s="7">
        <v>-1.1205095545912156</v>
      </c>
      <c r="G29" s="7"/>
      <c r="I29" s="7" t="s">
        <v>30</v>
      </c>
      <c r="J29" s="7">
        <v>-1.4326871448205385</v>
      </c>
      <c r="K29" s="7"/>
    </row>
    <row r="30" spans="1:13" x14ac:dyDescent="0.5">
      <c r="A30" s="13" t="s">
        <v>45</v>
      </c>
      <c r="B30" s="13">
        <f>_xlfn.T.TEST(A21:A26,B21:B26,2,1)</f>
        <v>0.21138284408474289</v>
      </c>
      <c r="E30" s="7" t="s">
        <v>31</v>
      </c>
      <c r="F30" s="7">
        <v>0.14434251598651751</v>
      </c>
      <c r="G30" s="7"/>
      <c r="I30" s="7" t="s">
        <v>31</v>
      </c>
      <c r="J30" s="7">
        <v>0.10569142204237164</v>
      </c>
      <c r="K30" s="7"/>
    </row>
    <row r="31" spans="1:13" x14ac:dyDescent="0.5">
      <c r="E31" s="7" t="s">
        <v>32</v>
      </c>
      <c r="F31" s="7">
        <v>1.812461122811676</v>
      </c>
      <c r="G31" s="7"/>
      <c r="I31" s="7" t="s">
        <v>32</v>
      </c>
      <c r="J31" s="7">
        <v>2.0150483733330233</v>
      </c>
      <c r="K31" s="7"/>
    </row>
    <row r="32" spans="1:13" x14ac:dyDescent="0.5">
      <c r="E32" s="11" t="s">
        <v>33</v>
      </c>
      <c r="F32" s="11">
        <v>0.28868503197303502</v>
      </c>
      <c r="G32" s="7"/>
      <c r="I32" s="11" t="s">
        <v>33</v>
      </c>
      <c r="J32" s="11">
        <v>0.21138284408474328</v>
      </c>
      <c r="K32" s="7"/>
    </row>
    <row r="33" spans="1:13" ht="14.7" thickBot="1" x14ac:dyDescent="0.55000000000000004">
      <c r="E33" s="8" t="s">
        <v>34</v>
      </c>
      <c r="F33" s="8">
        <v>2.2281388519862744</v>
      </c>
      <c r="G33" s="8"/>
      <c r="I33" s="8" t="s">
        <v>34</v>
      </c>
      <c r="J33" s="8">
        <v>2.570581835636315</v>
      </c>
      <c r="K33" s="8"/>
    </row>
    <row r="34" spans="1:13" x14ac:dyDescent="0.5">
      <c r="I34" s="10"/>
      <c r="J34" s="10"/>
      <c r="K34" s="10"/>
    </row>
    <row r="37" spans="1:13" x14ac:dyDescent="0.5">
      <c r="A37" s="4" t="s">
        <v>35</v>
      </c>
      <c r="B37" s="4" t="s">
        <v>36</v>
      </c>
      <c r="E37" t="s">
        <v>23</v>
      </c>
      <c r="I37" t="s">
        <v>37</v>
      </c>
    </row>
    <row r="38" spans="1:13" ht="14.7" thickBot="1" x14ac:dyDescent="0.55000000000000004">
      <c r="A38">
        <v>85</v>
      </c>
      <c r="B38">
        <v>83</v>
      </c>
    </row>
    <row r="39" spans="1:13" x14ac:dyDescent="0.5">
      <c r="A39">
        <v>65</v>
      </c>
      <c r="B39">
        <v>30</v>
      </c>
      <c r="E39" s="9"/>
      <c r="F39" s="9" t="s">
        <v>35</v>
      </c>
      <c r="G39" s="9" t="s">
        <v>36</v>
      </c>
      <c r="I39" s="9"/>
      <c r="J39" s="9" t="s">
        <v>35</v>
      </c>
      <c r="K39" s="9" t="s">
        <v>36</v>
      </c>
      <c r="M39" t="s">
        <v>42</v>
      </c>
    </row>
    <row r="40" spans="1:13" x14ac:dyDescent="0.5">
      <c r="A40">
        <v>100</v>
      </c>
      <c r="B40">
        <v>80</v>
      </c>
      <c r="E40" s="7" t="s">
        <v>24</v>
      </c>
      <c r="F40" s="7">
        <v>69.5</v>
      </c>
      <c r="G40" s="7">
        <v>49.333333333333336</v>
      </c>
      <c r="I40" s="7" t="s">
        <v>24</v>
      </c>
      <c r="J40" s="7">
        <v>69.5</v>
      </c>
      <c r="K40" s="7">
        <v>49.333333333333336</v>
      </c>
    </row>
    <row r="41" spans="1:13" x14ac:dyDescent="0.5">
      <c r="A41">
        <v>12</v>
      </c>
      <c r="B41">
        <v>11</v>
      </c>
      <c r="E41" s="7" t="s">
        <v>25</v>
      </c>
      <c r="F41" s="7">
        <v>1127.5</v>
      </c>
      <c r="G41" s="7">
        <v>836.26666666666677</v>
      </c>
      <c r="I41" s="7" t="s">
        <v>25</v>
      </c>
      <c r="J41" s="7">
        <v>1127.5</v>
      </c>
      <c r="K41" s="7">
        <v>836.26666666666677</v>
      </c>
    </row>
    <row r="42" spans="1:13" x14ac:dyDescent="0.5">
      <c r="A42">
        <v>100</v>
      </c>
      <c r="B42">
        <v>57</v>
      </c>
      <c r="E42" s="7" t="s">
        <v>26</v>
      </c>
      <c r="F42" s="7">
        <v>6</v>
      </c>
      <c r="G42" s="7">
        <v>6</v>
      </c>
      <c r="I42" s="7" t="s">
        <v>26</v>
      </c>
      <c r="J42" s="7">
        <v>6</v>
      </c>
      <c r="K42" s="7">
        <v>6</v>
      </c>
    </row>
    <row r="43" spans="1:13" x14ac:dyDescent="0.5">
      <c r="A43" s="5">
        <v>55</v>
      </c>
      <c r="B43" s="5">
        <v>35</v>
      </c>
      <c r="E43" s="7" t="s">
        <v>27</v>
      </c>
      <c r="F43" s="7">
        <v>981.88333333333344</v>
      </c>
      <c r="G43" s="7"/>
      <c r="I43" s="7" t="s">
        <v>38</v>
      </c>
      <c r="J43" s="7">
        <v>0.86300507613638577</v>
      </c>
      <c r="K43" s="7"/>
    </row>
    <row r="44" spans="1:13" x14ac:dyDescent="0.5">
      <c r="E44" s="7" t="s">
        <v>28</v>
      </c>
      <c r="F44" s="7">
        <v>0</v>
      </c>
      <c r="G44" s="7"/>
      <c r="I44" s="7" t="s">
        <v>28</v>
      </c>
      <c r="J44" s="7">
        <v>0</v>
      </c>
      <c r="K44" s="7"/>
    </row>
    <row r="45" spans="1:13" x14ac:dyDescent="0.5">
      <c r="A45" s="14" t="s">
        <v>47</v>
      </c>
      <c r="B45" t="s">
        <v>46</v>
      </c>
      <c r="E45" s="7" t="s">
        <v>29</v>
      </c>
      <c r="F45" s="7">
        <v>10</v>
      </c>
      <c r="G45" s="7"/>
      <c r="I45" s="7" t="s">
        <v>29</v>
      </c>
      <c r="J45" s="7">
        <v>5</v>
      </c>
      <c r="K45" s="7"/>
    </row>
    <row r="46" spans="1:13" ht="28.7" x14ac:dyDescent="0.5">
      <c r="A46" s="12" t="s">
        <v>44</v>
      </c>
      <c r="B46" s="13">
        <f>_xlfn.T.TEST(A38:A43,B38:B43,2,2)</f>
        <v>0.29104440880175214</v>
      </c>
      <c r="E46" s="7" t="s">
        <v>30</v>
      </c>
      <c r="F46" s="7">
        <v>1.1147174588142275</v>
      </c>
      <c r="G46" s="7"/>
      <c r="I46" s="7" t="s">
        <v>30</v>
      </c>
      <c r="J46" s="7">
        <v>2.911987470743906</v>
      </c>
      <c r="K46" s="7"/>
    </row>
    <row r="47" spans="1:13" x14ac:dyDescent="0.5">
      <c r="A47" s="13" t="s">
        <v>45</v>
      </c>
      <c r="B47" s="13">
        <f>_xlfn.T.TEST(A38:A43,B38:B43,2,1)</f>
        <v>3.3322599465829342E-2</v>
      </c>
      <c r="E47" s="7" t="s">
        <v>31</v>
      </c>
      <c r="F47" s="7">
        <v>0.14552220440087621</v>
      </c>
      <c r="G47" s="7"/>
      <c r="I47" s="7" t="s">
        <v>31</v>
      </c>
      <c r="J47" s="7">
        <v>1.6661299732914647E-2</v>
      </c>
      <c r="K47" s="7"/>
    </row>
    <row r="48" spans="1:13" x14ac:dyDescent="0.5">
      <c r="E48" s="7" t="s">
        <v>32</v>
      </c>
      <c r="F48" s="7">
        <v>1.812461122811676</v>
      </c>
      <c r="G48" s="7"/>
      <c r="I48" s="7" t="s">
        <v>32</v>
      </c>
      <c r="J48" s="7">
        <v>2.0150483733330233</v>
      </c>
      <c r="K48" s="7"/>
    </row>
    <row r="49" spans="5:11" x14ac:dyDescent="0.5">
      <c r="E49" s="11" t="s">
        <v>33</v>
      </c>
      <c r="F49" s="11">
        <v>0.29104440880175242</v>
      </c>
      <c r="G49" s="7"/>
      <c r="I49" s="11" t="s">
        <v>33</v>
      </c>
      <c r="J49" s="11">
        <v>3.3322599465829293E-2</v>
      </c>
      <c r="K49" s="7"/>
    </row>
    <row r="50" spans="5:11" ht="14.7" thickBot="1" x14ac:dyDescent="0.55000000000000004">
      <c r="E50" s="8" t="s">
        <v>34</v>
      </c>
      <c r="F50" s="8">
        <v>2.2281388519862744</v>
      </c>
      <c r="G50" s="8"/>
      <c r="I50" s="8" t="s">
        <v>34</v>
      </c>
      <c r="J50" s="8">
        <v>2.570581835636315</v>
      </c>
      <c r="K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Divya Chandramouli</cp:lastModifiedBy>
  <dcterms:created xsi:type="dcterms:W3CDTF">2014-06-06T23:41:20Z</dcterms:created>
  <dcterms:modified xsi:type="dcterms:W3CDTF">2018-03-14T22:25:33Z</dcterms:modified>
</cp:coreProperties>
</file>