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esktop\Divya Data Analytics Course\Excel dashboards\Hospital Emergency Room Dashboard\"/>
    </mc:Choice>
  </mc:AlternateContent>
  <xr:revisionPtr revIDLastSave="0" documentId="13_ncr:1_{3AC53434-FD1C-4423-94CE-6666EBB77C3D}" xr6:coauthVersionLast="47" xr6:coauthVersionMax="47" xr10:uidLastSave="{00000000-0000-0000-0000-000000000000}"/>
  <bookViews>
    <workbookView xWindow="-120" yWindow="-120" windowWidth="20730" windowHeight="11160" activeTab="1" xr2:uid="{B8734A07-E0BF-4938-9C89-2C0595BFCE94}"/>
  </bookViews>
  <sheets>
    <sheet name="Pivot Report" sheetId="1" r:id="rId1"/>
    <sheet name="Dashboard" sheetId="3" r:id="rId2"/>
    <sheet name="Daily ER No of patient" sheetId="4" r:id="rId3"/>
    <sheet name="Average wait time" sheetId="5" r:id="rId4"/>
    <sheet name="Satisfaction score daily trends" sheetId="6" r:id="rId5"/>
  </sheets>
  <definedNames>
    <definedName name="Slicer_Date__Month">#N/A</definedName>
    <definedName name="Slicer_Date__Year">#N/A</definedName>
  </definedNames>
  <calcPr calcId="181029"/>
  <pivotCaches>
    <pivotCache cacheId="507" r:id="rId6"/>
    <pivotCache cacheId="510" r:id="rId7"/>
    <pivotCache cacheId="513" r:id="rId8"/>
    <pivotCache cacheId="516" r:id="rId9"/>
    <pivotCache cacheId="519" r:id="rId10"/>
    <pivotCache cacheId="522" r:id="rId11"/>
    <pivotCache cacheId="525" r:id="rId12"/>
    <pivotCache cacheId="528" r:id="rId13"/>
    <pivotCache cacheId="531" r:id="rId14"/>
    <pivotCache cacheId="534" r:id="rId15"/>
    <pivotCache cacheId="537" r:id="rId16"/>
    <pivotCache cacheId="540" r:id="rId17"/>
  </pivotCaches>
  <extLst>
    <ext xmlns:x14="http://schemas.microsoft.com/office/spreadsheetml/2009/9/main" uri="{876F7934-8845-4945-9796-88D515C7AA90}">
      <x14:pivotCaches>
        <pivotCache cacheId="5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Data_24b577d2-cd07-4c48-8097-9c99a291bac8" name="Hospital Data" connection="Query - Hospital Data"/>
          <x15:modelTable id="Calendar_Table_e7ad944e-1aed-4b28-8cc5-2a0bfd150a98" name="Calendar_Table" connection="Query - Calendar_Table"/>
        </x15:modelTables>
        <x15:modelRelationships>
          <x15:modelRelationship fromTable="Hospital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4" i="1" l="1"/>
  <c r="B43" i="1"/>
  <c r="C43" i="1"/>
  <c r="B44" i="1"/>
  <c r="C44" i="1"/>
  <c r="A4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7F7088-7478-4024-AE4D-44B47CD89C60}" name="Query - Calendar_Table" description="Connection to the 'Calendar_Table' query in the workbook." type="100" refreshedVersion="8" minRefreshableVersion="5">
    <extLst>
      <ext xmlns:x15="http://schemas.microsoft.com/office/spreadsheetml/2010/11/main" uri="{DE250136-89BD-433C-8126-D09CA5730AF9}">
        <x15:connection id="d7e1ff85-8f28-4cb7-ab35-fe8742ebc123"/>
      </ext>
    </extLst>
  </connection>
  <connection id="2" xr16:uid="{7863C749-0631-4D6D-A55D-EC1075865A6F}" name="Query - Hospital Data" description="Connection to the 'Hospital Data' query in the workbook." type="100" refreshedVersion="8" minRefreshableVersion="5">
    <extLst>
      <ext xmlns:x15="http://schemas.microsoft.com/office/spreadsheetml/2010/11/main" uri="{DE250136-89BD-433C-8126-D09CA5730AF9}">
        <x15:connection id="a1b6d296-815c-4706-933a-4550e275ec13"/>
      </ext>
    </extLst>
  </connection>
  <connection id="3" xr16:uid="{C5B545F4-884C-436D-BD49-14B05FB026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<sst xmlns="http://schemas.openxmlformats.org/spreadsheetml/2006/main" count="160" uniqueCount="81">
  <si>
    <t>Distinct Count of Patient Id</t>
  </si>
  <si>
    <t>No of Patient</t>
  </si>
  <si>
    <t>Average of Patient Waittime</t>
  </si>
  <si>
    <t>Average of Patient Satisfaction Score</t>
  </si>
  <si>
    <t>Row Labels</t>
  </si>
  <si>
    <t>Grand Total</t>
  </si>
  <si>
    <t>daily trends of no of patient</t>
  </si>
  <si>
    <t>average wait time</t>
  </si>
  <si>
    <t>•Show a daily trend with an area sparkline to spot patterns like busy days or seasonal trends.</t>
  </si>
  <si>
    <t xml:space="preserve">
</t>
  </si>
  <si>
    <t>•Use an area sparkline to track daily changes and highlight days with longer wait times that might need improvements.</t>
  </si>
  <si>
    <t xml:space="preserve">Use an area sparkline to show trends, spot drops in satisfaction, and link them to busy times or challenges.
Use an area charts to show trends, spot drops in satisfaction, and link them to busy times or challenges.
Use an area sparkline to show trends, spot drops in satisfaction, and link them to busy times or challenges.
</t>
  </si>
  <si>
    <t>satisfaction score daily trends</t>
  </si>
  <si>
    <t>Count of Patient Admission Flag</t>
  </si>
  <si>
    <t>Admitted</t>
  </si>
  <si>
    <t>Not Admitted</t>
  </si>
  <si>
    <t>Count of Patient Admission Flag2</t>
  </si>
  <si>
    <t>Admission Status</t>
  </si>
  <si>
    <t>% Status</t>
  </si>
  <si>
    <t>No. of Patient</t>
  </si>
  <si>
    <t>0-09</t>
  </si>
  <si>
    <t>10-19</t>
  </si>
  <si>
    <t>20-29</t>
  </si>
  <si>
    <t>30-39</t>
  </si>
  <si>
    <t>40-49</t>
  </si>
  <si>
    <t>50-59</t>
  </si>
  <si>
    <t>60-69</t>
  </si>
  <si>
    <t>70-79</t>
  </si>
  <si>
    <t>Count of Age Group</t>
  </si>
  <si>
    <t>age group wise analysis</t>
  </si>
  <si>
    <t>ONTIME</t>
  </si>
  <si>
    <t>DELAY</t>
  </si>
  <si>
    <t>Count of Patient Attend Status</t>
  </si>
  <si>
    <t>Attend status</t>
  </si>
  <si>
    <t>Female</t>
  </si>
  <si>
    <t>Male</t>
  </si>
  <si>
    <t>Count of Patient Gender</t>
  </si>
  <si>
    <t xml:space="preserve">gender wise </t>
  </si>
  <si>
    <t>department wise</t>
  </si>
  <si>
    <t>Count of Department Referral</t>
  </si>
  <si>
    <t>Cardiology</t>
  </si>
  <si>
    <t>Gastroenterology</t>
  </si>
  <si>
    <t>General Practice</t>
  </si>
  <si>
    <t>Neurology</t>
  </si>
  <si>
    <t>None</t>
  </si>
  <si>
    <t>Orthopedics</t>
  </si>
  <si>
    <t>Physiotherapy</t>
  </si>
  <si>
    <t>Renal</t>
  </si>
  <si>
    <t>2024</t>
  </si>
  <si>
    <t>year wise</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</si>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</sst>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2"/>
      <color theme="1"/>
      <name val="Aptos Display"/>
      <family val="2"/>
    </font>
    <font>
      <sz val="11"/>
      <color theme="1"/>
      <name val="Calibri"/>
      <family val="2"/>
      <scheme val="minor"/>
    </font>
    <font>
      <sz val="12"/>
      <color theme="1"/>
      <name val="Segoe UI Semibold"/>
      <family val="2"/>
    </font>
  </fonts>
  <fills count="7">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8"/>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50">
    <xf numFmtId="0" fontId="0" fillId="0" borderId="0" xfId="0"/>
    <xf numFmtId="0" fontId="0" fillId="2" borderId="0" xfId="0" applyFill="1"/>
    <xf numFmtId="0" fontId="0" fillId="3" borderId="0" xfId="0" applyFill="1"/>
    <xf numFmtId="0" fontId="0" fillId="4" borderId="0" xfId="0" applyFill="1"/>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7" xfId="0" applyBorder="1" applyAlignment="1">
      <alignment horizontal="left"/>
    </xf>
    <xf numFmtId="0" fontId="0" fillId="0" borderId="9"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pivotButton="1" applyBorder="1"/>
    <xf numFmtId="0" fontId="0" fillId="0" borderId="2" xfId="0" applyBorder="1" applyAlignment="1">
      <alignment horizontal="left"/>
    </xf>
    <xf numFmtId="0" fontId="0" fillId="0" borderId="1" xfId="0" applyBorder="1" applyAlignment="1">
      <alignment horizontal="left"/>
    </xf>
    <xf numFmtId="0" fontId="0" fillId="0" borderId="1" xfId="0" applyBorder="1"/>
    <xf numFmtId="2" fontId="0" fillId="0" borderId="2" xfId="0" applyNumberFormat="1" applyBorder="1"/>
    <xf numFmtId="0" fontId="0" fillId="5" borderId="0" xfId="0" applyFill="1"/>
    <xf numFmtId="0" fontId="0" fillId="0" borderId="5" xfId="0" pivotButton="1" applyBorder="1"/>
    <xf numFmtId="0" fontId="0" fillId="0" borderId="6" xfId="0" applyBorder="1"/>
    <xf numFmtId="2" fontId="0" fillId="0" borderId="1" xfId="0" applyNumberFormat="1" applyBorder="1"/>
    <xf numFmtId="0" fontId="0" fillId="0" borderId="11" xfId="0" applyBorder="1"/>
    <xf numFmtId="1" fontId="0" fillId="0" borderId="5" xfId="0" applyNumberFormat="1" applyBorder="1"/>
    <xf numFmtId="1" fontId="0" fillId="0" borderId="7" xfId="0" applyNumberFormat="1" applyBorder="1"/>
    <xf numFmtId="1" fontId="0" fillId="0" borderId="9" xfId="0" applyNumberFormat="1" applyBorder="1"/>
    <xf numFmtId="10" fontId="0" fillId="0" borderId="6" xfId="0" applyNumberFormat="1" applyBorder="1"/>
    <xf numFmtId="10" fontId="0" fillId="0" borderId="8" xfId="0" applyNumberFormat="1" applyBorder="1"/>
    <xf numFmtId="10" fontId="0" fillId="0" borderId="10" xfId="0" applyNumberFormat="1" applyBorder="1"/>
    <xf numFmtId="0" fontId="0" fillId="6" borderId="0" xfId="0" applyFill="1"/>
    <xf numFmtId="0" fontId="3" fillId="6" borderId="0" xfId="0" applyFont="1" applyFill="1" applyAlignment="1">
      <alignment horizontal="center" vertical="center"/>
    </xf>
    <xf numFmtId="0" fontId="3" fillId="3" borderId="0" xfId="0" applyFont="1" applyFill="1" applyAlignment="1">
      <alignment horizontal="center" vertical="center"/>
    </xf>
    <xf numFmtId="9" fontId="3" fillId="3" borderId="0" xfId="1" applyFont="1" applyFill="1" applyAlignment="1">
      <alignment horizontal="center" vertical="center"/>
    </xf>
    <xf numFmtId="0" fontId="0" fillId="0" borderId="2" xfId="0" pivotButton="1" applyBorder="1"/>
    <xf numFmtId="1" fontId="0" fillId="0" borderId="2" xfId="0" applyNumberFormat="1" applyBorder="1"/>
    <xf numFmtId="1" fontId="0" fillId="0" borderId="3" xfId="0" applyNumberFormat="1" applyBorder="1"/>
    <xf numFmtId="1" fontId="0" fillId="0" borderId="4" xfId="0" applyNumberFormat="1" applyBorder="1"/>
    <xf numFmtId="0" fontId="0" fillId="0" borderId="12"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4" borderId="0" xfId="0" applyFill="1" applyAlignment="1">
      <alignment horizontal="center" wrapText="1"/>
    </xf>
    <xf numFmtId="0" fontId="0" fillId="4" borderId="0" xfId="0" applyFill="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2" xfId="0" applyNumberFormat="1" applyBorder="1"/>
    <xf numFmtId="0" fontId="0" fillId="0" borderId="3" xfId="0" applyNumberFormat="1" applyBorder="1"/>
    <xf numFmtId="0" fontId="0" fillId="0" borderId="4" xfId="0" applyNumberFormat="1" applyBorder="1"/>
    <xf numFmtId="0" fontId="0" fillId="0" borderId="1" xfId="0" applyNumberFormat="1" applyBorder="1"/>
    <xf numFmtId="0" fontId="0" fillId="0" borderId="0" xfId="0" applyBorder="1" applyAlignment="1"/>
    <xf numFmtId="0" fontId="0" fillId="0" borderId="1" xfId="0" applyBorder="1" applyAlignment="1"/>
  </cellXfs>
  <cellStyles count="2">
    <cellStyle name="Normal" xfId="0" builtinId="0"/>
    <cellStyle name="Percent" xfId="1" builtinId="5"/>
  </cellStyles>
  <dxfs count="1284">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8"/>
        </bottom>
        <vertical/>
        <horizontal/>
      </border>
    </dxf>
    <dxf>
      <font>
        <b/>
        <i val="0"/>
        <sz val="14"/>
        <color theme="1"/>
        <name val="Aptos Display"/>
        <family val="2"/>
        <scheme val="none"/>
      </font>
      <fill>
        <patternFill>
          <bgColor theme="0" tint="-4.9989318521683403E-2"/>
        </patternFill>
      </fill>
      <border diagonalUp="0" diagonalDown="0">
        <left/>
        <right/>
        <top/>
        <bottom/>
        <vertical/>
        <horizontal/>
      </border>
    </dxf>
    <dxf>
      <font>
        <b/>
        <color theme="1"/>
      </font>
      <border>
        <bottom style="thin">
          <color theme="5"/>
        </bottom>
        <vertical/>
        <horizontal/>
      </border>
    </dxf>
    <dxf>
      <font>
        <b/>
        <i val="0"/>
        <sz val="16"/>
        <color theme="1"/>
        <name val="Aptos Display"/>
        <family val="2"/>
        <scheme val="none"/>
      </font>
      <fill>
        <patternFill>
          <bgColor theme="0" tint="-4.9989318521683403E-2"/>
        </patternFill>
      </fill>
      <border diagonalUp="0" diagonalDown="0">
        <left/>
        <right/>
        <top/>
        <bottom/>
        <vertical/>
        <horizontal/>
      </border>
    </dxf>
  </dxfs>
  <tableStyles count="2" defaultTableStyle="TableStyleMedium2" defaultPivotStyle="PivotStyleLight16">
    <tableStyle name="My style" pivot="0" table="0" count="10" xr9:uid="{D671101A-FC59-4B77-AE30-08DE26434E65}">
      <tableStyleElement type="wholeTable" dxfId="1283"/>
      <tableStyleElement type="headerRow" dxfId="1282"/>
    </tableStyle>
    <tableStyle name="my styles" pivot="0" table="0" count="10" xr9:uid="{BF5BB374-138E-466E-A6DD-C131FE32729E}">
      <tableStyleElement type="wholeTable" dxfId="1281"/>
      <tableStyleElement type="headerRow" dxfId="128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E9F9C9-98EC-4133-BE13-1B5C0B948AC3}"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6D18BB-455B-46FF-95BC-878CF19A8C21}"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s>
    <c:plotArea>
      <c:layout>
        <c:manualLayout>
          <c:layoutTarget val="inner"/>
          <c:xMode val="edge"/>
          <c:yMode val="edge"/>
          <c:x val="7.4882601871839247E-2"/>
          <c:y val="0.10685310160821759"/>
          <c:w val="0.86984387907454352"/>
          <c:h val="0.59728899551262149"/>
        </c:manualLayout>
      </c:layout>
      <c:barChart>
        <c:barDir val="bar"/>
        <c:grouping val="clustered"/>
        <c:varyColors val="0"/>
        <c:ser>
          <c:idx val="0"/>
          <c:order val="0"/>
          <c:tx>
            <c:strRef>
              <c:f>'Pivot Report'!$C$37:$C$38</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tx>
                <c:rich>
                  <a:bodyPr/>
                  <a:lstStyle/>
                  <a:p>
                    <a:fld id="{81E9F9C9-98EC-4133-BE13-1B5C0B948AC3}"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E56D18BB-455B-46FF-95BC-878CF19A8C21}"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Report'!$C$37:$C$38</c:f>
              <c:strCache>
                <c:ptCount val="2"/>
                <c:pt idx="0">
                  <c:v>Admitted</c:v>
                </c:pt>
                <c:pt idx="1">
                  <c:v>Not Admitted</c:v>
                </c:pt>
              </c:strCache>
            </c:strRef>
          </c:cat>
          <c:val>
            <c:numRef>
              <c:f>'Pivot Report'!$C$37:$C$38</c:f>
              <c:numCache>
                <c:formatCode>0</c:formatCode>
                <c:ptCount val="2"/>
                <c:pt idx="0">
                  <c:v>242</c:v>
                </c:pt>
                <c:pt idx="1">
                  <c:v>288</c:v>
                </c:pt>
              </c:numCache>
            </c:numRef>
          </c:val>
          <c:extLst>
            <c:ext xmlns:c16="http://schemas.microsoft.com/office/drawing/2014/chart" uri="{C3380CC4-5D6E-409C-BE32-E72D297353CC}">
              <c16:uniqueId val="{00000003-DEFA-4D8D-9393-A5DAE9130E01}"/>
            </c:ext>
          </c:extLst>
        </c:ser>
        <c:ser>
          <c:idx val="1"/>
          <c:order val="1"/>
          <c:tx>
            <c:strRef>
              <c:f>'Pivot Report'!$C$37:$C$38</c:f>
              <c:strCache>
                <c:ptCount val="1"/>
                <c:pt idx="0">
                  <c:v>Count of Patient Admission Flag2</c:v>
                </c:pt>
              </c:strCache>
            </c:strRef>
          </c:tx>
          <c:spPr>
            <a:solidFill>
              <a:schemeClr val="accent2"/>
            </a:solidFill>
            <a:ln>
              <a:noFill/>
            </a:ln>
            <a:effectLst/>
          </c:spPr>
          <c:invertIfNegative val="0"/>
          <c:dLbls>
            <c:delete val="1"/>
          </c:dLbls>
          <c:cat>
            <c:strRef>
              <c:f>'Pivot Report'!$C$37:$C$38</c:f>
              <c:strCache>
                <c:ptCount val="2"/>
                <c:pt idx="0">
                  <c:v>Admitted</c:v>
                </c:pt>
                <c:pt idx="1">
                  <c:v>Not Admitted</c:v>
                </c:pt>
              </c:strCache>
            </c:strRef>
          </c:cat>
          <c:val>
            <c:numRef>
              <c:f>'Pivot Report'!$C$37:$C$38</c:f>
              <c:numCache>
                <c:formatCode>0.00%</c:formatCode>
                <c:ptCount val="2"/>
                <c:pt idx="0">
                  <c:v>0.45660377358490567</c:v>
                </c:pt>
                <c:pt idx="1">
                  <c:v>0.54339622641509433</c:v>
                </c:pt>
              </c:numCache>
            </c:numRef>
          </c:val>
          <c:extLst>
            <c:ext xmlns:c16="http://schemas.microsoft.com/office/drawing/2014/chart" uri="{C3380CC4-5D6E-409C-BE32-E72D297353CC}">
              <c16:uniqueId val="{00000004-DEFA-4D8D-9393-A5DAE9130E01}"/>
            </c:ext>
          </c:extLst>
        </c:ser>
        <c:dLbls>
          <c:dLblPos val="outEnd"/>
          <c:showLegendKey val="0"/>
          <c:showVal val="1"/>
          <c:showCatName val="0"/>
          <c:showSerName val="0"/>
          <c:showPercent val="0"/>
          <c:showBubbleSize val="0"/>
        </c:dLbls>
        <c:gapWidth val="0"/>
        <c:axId val="263627088"/>
        <c:axId val="263630448"/>
      </c:barChart>
      <c:catAx>
        <c:axId val="263627088"/>
        <c:scaling>
          <c:orientation val="minMax"/>
        </c:scaling>
        <c:delete val="1"/>
        <c:axPos val="l"/>
        <c:numFmt formatCode="General" sourceLinked="1"/>
        <c:majorTickMark val="none"/>
        <c:minorTickMark val="none"/>
        <c:tickLblPos val="nextTo"/>
        <c:crossAx val="263630448"/>
        <c:crosses val="autoZero"/>
        <c:auto val="1"/>
        <c:lblAlgn val="ctr"/>
        <c:lblOffset val="100"/>
        <c:noMultiLvlLbl val="0"/>
      </c:catAx>
      <c:valAx>
        <c:axId val="263630448"/>
        <c:scaling>
          <c:orientation val="minMax"/>
        </c:scaling>
        <c:delete val="1"/>
        <c:axPos val="b"/>
        <c:numFmt formatCode="0" sourceLinked="1"/>
        <c:majorTickMark val="none"/>
        <c:minorTickMark val="none"/>
        <c:tickLblPos val="nextTo"/>
        <c:crossAx val="2636270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s>
    <c:plotArea>
      <c:layout>
        <c:manualLayout>
          <c:layoutTarget val="inner"/>
          <c:xMode val="edge"/>
          <c:yMode val="edge"/>
          <c:x val="4.0946100610019041E-2"/>
          <c:y val="4.145077720207254E-2"/>
          <c:w val="0.93998476867128133"/>
          <c:h val="0.80123340540981602"/>
        </c:manualLayout>
      </c:layout>
      <c:areaChart>
        <c:grouping val="standard"/>
        <c:varyColors val="0"/>
        <c:ser>
          <c:idx val="0"/>
          <c:order val="0"/>
          <c:tx>
            <c:strRef>
              <c:f>'Pivot Report'!$G$3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Report'!$G$4:$G$35</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20-32EB-4DE8-B142-0D5FF8A50C82}"/>
            </c:ext>
          </c:extLst>
        </c:ser>
        <c:dLbls>
          <c:showLegendKey val="0"/>
          <c:showVal val="0"/>
          <c:showCatName val="0"/>
          <c:showSerName val="0"/>
          <c:showPercent val="0"/>
          <c:showBubbleSize val="0"/>
        </c:dLbls>
        <c:axId val="771218911"/>
        <c:axId val="771219391"/>
      </c:areaChart>
      <c:catAx>
        <c:axId val="7712189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Segoe UI Semibold" panose="020B0702040204020203" pitchFamily="34" charset="0"/>
                <a:ea typeface="+mn-ea"/>
                <a:cs typeface="Segoe UI Semibold" panose="020B0702040204020203" pitchFamily="34" charset="0"/>
              </a:defRPr>
            </a:pPr>
            <a:endParaRPr lang="en-US"/>
          </a:p>
        </c:txPr>
        <c:crossAx val="771219391"/>
        <c:crosses val="autoZero"/>
        <c:auto val="1"/>
        <c:lblAlgn val="ctr"/>
        <c:lblOffset val="100"/>
        <c:noMultiLvlLbl val="0"/>
      </c:catAx>
      <c:valAx>
        <c:axId val="771219391"/>
        <c:scaling>
          <c:orientation val="minMax"/>
        </c:scaling>
        <c:delete val="1"/>
        <c:axPos val="l"/>
        <c:numFmt formatCode="0.00" sourceLinked="1"/>
        <c:majorTickMark val="none"/>
        <c:minorTickMark val="none"/>
        <c:tickLblPos val="nextTo"/>
        <c:crossAx val="771218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Report!PivotTable6</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s>
    <c:plotArea>
      <c:layout>
        <c:manualLayout>
          <c:layoutTarget val="inner"/>
          <c:xMode val="edge"/>
          <c:yMode val="edge"/>
          <c:x val="1.6014136057887762E-2"/>
          <c:y val="0"/>
          <c:w val="0.95039213715724513"/>
          <c:h val="0.82330609306080393"/>
        </c:manualLayout>
      </c:layout>
      <c:areaChart>
        <c:grouping val="standard"/>
        <c:varyColors val="0"/>
        <c:ser>
          <c:idx val="0"/>
          <c:order val="0"/>
          <c:tx>
            <c:strRef>
              <c:f>'Pivot Report'!$J$3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Report'!$I$4:$I$34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Report'!$J$4:$J$34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20-E53B-4FEF-90D3-B2BE03DF6155}"/>
            </c:ext>
          </c:extLst>
        </c:ser>
        <c:dLbls>
          <c:showLegendKey val="0"/>
          <c:showVal val="0"/>
          <c:showCatName val="0"/>
          <c:showSerName val="0"/>
          <c:showPercent val="0"/>
          <c:showBubbleSize val="0"/>
        </c:dLbls>
        <c:axId val="771254431"/>
        <c:axId val="771254911"/>
      </c:areaChart>
      <c:catAx>
        <c:axId val="77125443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71254911"/>
        <c:crosses val="autoZero"/>
        <c:auto val="1"/>
        <c:lblAlgn val="ctr"/>
        <c:lblOffset val="100"/>
        <c:noMultiLvlLbl val="0"/>
      </c:catAx>
      <c:valAx>
        <c:axId val="771254911"/>
        <c:scaling>
          <c:orientation val="minMax"/>
        </c:scaling>
        <c:delete val="1"/>
        <c:axPos val="l"/>
        <c:numFmt formatCode="0.00" sourceLinked="1"/>
        <c:majorTickMark val="out"/>
        <c:minorTickMark val="none"/>
        <c:tickLblPos val="nextTo"/>
        <c:crossAx val="7712544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Report'!$D$3</c:f>
              <c:strCache>
                <c:ptCount val="1"/>
                <c:pt idx="0">
                  <c:v>Total</c:v>
                </c:pt>
              </c:strCache>
            </c:strRef>
          </c:tx>
          <c:spPr>
            <a:solidFill>
              <a:schemeClr val="accent1"/>
            </a:solidFill>
            <a:ln w="25400">
              <a:noFill/>
            </a:ln>
            <a:effectLst/>
          </c:spPr>
          <c:cat>
            <c:strRef>
              <c:f>'Pivot Report'!$C$4:$C$35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3D05-4BDC-8EDD-F2742CDD8960}"/>
            </c:ext>
          </c:extLst>
        </c:ser>
        <c:dLbls>
          <c:showLegendKey val="0"/>
          <c:showVal val="0"/>
          <c:showCatName val="0"/>
          <c:showSerName val="0"/>
          <c:showPercent val="0"/>
          <c:showBubbleSize val="0"/>
        </c:dLbls>
        <c:axId val="771205951"/>
        <c:axId val="771220351"/>
      </c:areaChart>
      <c:catAx>
        <c:axId val="771205951"/>
        <c:scaling>
          <c:orientation val="minMax"/>
        </c:scaling>
        <c:delete val="1"/>
        <c:axPos val="b"/>
        <c:numFmt formatCode="General" sourceLinked="1"/>
        <c:majorTickMark val="out"/>
        <c:minorTickMark val="none"/>
        <c:tickLblPos val="nextTo"/>
        <c:crossAx val="771220351"/>
        <c:crosses val="autoZero"/>
        <c:auto val="1"/>
        <c:lblAlgn val="ctr"/>
        <c:lblOffset val="100"/>
        <c:noMultiLvlLbl val="0"/>
      </c:catAx>
      <c:valAx>
        <c:axId val="771220351"/>
        <c:scaling>
          <c:orientation val="minMax"/>
        </c:scaling>
        <c:delete val="1"/>
        <c:axPos val="l"/>
        <c:numFmt formatCode="General" sourceLinked="1"/>
        <c:majorTickMark val="none"/>
        <c:minorTickMark val="none"/>
        <c:tickLblPos val="nextTo"/>
        <c:crossAx val="7712059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solidFill>
              <a:schemeClr val="accent1"/>
            </a:solidFill>
            <a:ln w="25400">
              <a:noFill/>
            </a:ln>
            <a:effectLst/>
          </c:spPr>
          <c:cat>
            <c:strRef>
              <c:f>'Pivot Report'!$F$4:$F$35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Report'!$G$4:$G$35</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4A45-4BC9-BB7F-95FF973C88B1}"/>
            </c:ext>
          </c:extLst>
        </c:ser>
        <c:dLbls>
          <c:showLegendKey val="0"/>
          <c:showVal val="0"/>
          <c:showCatName val="0"/>
          <c:showSerName val="0"/>
          <c:showPercent val="0"/>
          <c:showBubbleSize val="0"/>
        </c:dLbls>
        <c:axId val="771218911"/>
        <c:axId val="771219391"/>
      </c:areaChart>
      <c:catAx>
        <c:axId val="771218911"/>
        <c:scaling>
          <c:orientation val="minMax"/>
        </c:scaling>
        <c:delete val="1"/>
        <c:axPos val="b"/>
        <c:numFmt formatCode="General" sourceLinked="1"/>
        <c:majorTickMark val="out"/>
        <c:minorTickMark val="none"/>
        <c:tickLblPos val="nextTo"/>
        <c:crossAx val="771219391"/>
        <c:crosses val="autoZero"/>
        <c:auto val="1"/>
        <c:lblAlgn val="ctr"/>
        <c:lblOffset val="100"/>
        <c:noMultiLvlLbl val="0"/>
      </c:catAx>
      <c:valAx>
        <c:axId val="771219391"/>
        <c:scaling>
          <c:orientation val="minMax"/>
        </c:scaling>
        <c:delete val="1"/>
        <c:axPos val="l"/>
        <c:numFmt formatCode="0.00" sourceLinked="1"/>
        <c:majorTickMark val="none"/>
        <c:minorTickMark val="none"/>
        <c:tickLblPos val="nextTo"/>
        <c:crossAx val="771218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Report!PivotTable6</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Report'!$J$3</c:f>
              <c:strCache>
                <c:ptCount val="1"/>
                <c:pt idx="0">
                  <c:v>Total</c:v>
                </c:pt>
              </c:strCache>
            </c:strRef>
          </c:tx>
          <c:spPr>
            <a:solidFill>
              <a:schemeClr val="accent1"/>
            </a:solidFill>
            <a:ln w="25400">
              <a:noFill/>
            </a:ln>
            <a:effectLst/>
          </c:spPr>
          <c:cat>
            <c:strRef>
              <c:f>'Pivot Report'!$I$4:$I$34</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Report'!$J$4:$J$34</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2-0E3D-4EDC-B408-4F54BB8665A6}"/>
            </c:ext>
          </c:extLst>
        </c:ser>
        <c:dLbls>
          <c:showLegendKey val="0"/>
          <c:showVal val="0"/>
          <c:showCatName val="0"/>
          <c:showSerName val="0"/>
          <c:showPercent val="0"/>
          <c:showBubbleSize val="0"/>
        </c:dLbls>
        <c:axId val="560901439"/>
        <c:axId val="560888959"/>
      </c:areaChart>
      <c:catAx>
        <c:axId val="560901439"/>
        <c:scaling>
          <c:orientation val="minMax"/>
        </c:scaling>
        <c:delete val="1"/>
        <c:axPos val="b"/>
        <c:numFmt formatCode="General" sourceLinked="1"/>
        <c:majorTickMark val="out"/>
        <c:minorTickMark val="none"/>
        <c:tickLblPos val="nextTo"/>
        <c:crossAx val="560888959"/>
        <c:crosses val="autoZero"/>
        <c:auto val="1"/>
        <c:lblAlgn val="ctr"/>
        <c:lblOffset val="100"/>
        <c:noMultiLvlLbl val="0"/>
      </c:catAx>
      <c:valAx>
        <c:axId val="560888959"/>
        <c:scaling>
          <c:orientation val="minMax"/>
        </c:scaling>
        <c:delete val="1"/>
        <c:axPos val="l"/>
        <c:numFmt formatCode="0.00" sourceLinked="1"/>
        <c:majorTickMark val="none"/>
        <c:minorTickMark val="none"/>
        <c:tickLblPos val="nextTo"/>
        <c:crossAx val="560901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91857506361322E-2"/>
          <c:y val="0.20597704132168215"/>
          <c:w val="0.9552162849872774"/>
          <c:h val="0.62336901053402272"/>
        </c:manualLayout>
      </c:layout>
      <c:barChart>
        <c:barDir val="col"/>
        <c:grouping val="clustered"/>
        <c:varyColors val="0"/>
        <c:ser>
          <c:idx val="0"/>
          <c:order val="0"/>
          <c:tx>
            <c:strRef>
              <c:f>'Pivot Report'!$B$48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2-9C0A-4CBB-B34E-4EA9ACB9427A}"/>
            </c:ext>
          </c:extLst>
        </c:ser>
        <c:dLbls>
          <c:dLblPos val="outEnd"/>
          <c:showLegendKey val="0"/>
          <c:showVal val="1"/>
          <c:showCatName val="0"/>
          <c:showSerName val="0"/>
          <c:showPercent val="0"/>
          <c:showBubbleSize val="0"/>
        </c:dLbls>
        <c:gapWidth val="219"/>
        <c:overlap val="-27"/>
        <c:axId val="462350352"/>
        <c:axId val="462354192"/>
      </c:barChart>
      <c:catAx>
        <c:axId val="4623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54192"/>
        <c:crosses val="autoZero"/>
        <c:auto val="1"/>
        <c:lblAlgn val="ctr"/>
        <c:lblOffset val="100"/>
        <c:noMultiLvlLbl val="0"/>
      </c:catAx>
      <c:valAx>
        <c:axId val="462354192"/>
        <c:scaling>
          <c:orientation val="minMax"/>
        </c:scaling>
        <c:delete val="1"/>
        <c:axPos val="l"/>
        <c:numFmt formatCode="0" sourceLinked="1"/>
        <c:majorTickMark val="none"/>
        <c:minorTickMark val="none"/>
        <c:tickLblPos val="nextTo"/>
        <c:crossAx val="4623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Report!PivotTable9</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328937883157398"/>
              <c:y val="-0.13759282126640848"/>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47177184593539"/>
                  <c:h val="0.203440621958584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911396087662163"/>
              <c:y val="9.726694184461551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846222027477786"/>
                  <c:h val="0.20600518811733917"/>
                </c:manualLayout>
              </c15:layout>
            </c:ext>
          </c:extLst>
        </c:dLbl>
      </c:pivotFmt>
    </c:pivotFmts>
    <c:plotArea>
      <c:layout>
        <c:manualLayout>
          <c:layoutTarget val="inner"/>
          <c:xMode val="edge"/>
          <c:yMode val="edge"/>
          <c:x val="0.20014703919664592"/>
          <c:y val="0.11285751274178105"/>
          <c:w val="0.57861496286819247"/>
          <c:h val="0.87390748531487661"/>
        </c:manualLayout>
      </c:layout>
      <c:pieChart>
        <c:varyColors val="1"/>
        <c:ser>
          <c:idx val="0"/>
          <c:order val="0"/>
          <c:tx>
            <c:strRef>
              <c:f>'Pivot Report'!$B$61</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dLbl>
              <c:idx val="0"/>
              <c:layout>
                <c:manualLayout>
                  <c:x val="-0.18328937883157398"/>
                  <c:y val="-0.13759282126640848"/>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47177184593539"/>
                      <c:h val="0.20344062195858481"/>
                    </c:manualLayout>
                  </c15:layout>
                </c:ext>
              </c:extLst>
            </c:dLbl>
            <c:dLbl>
              <c:idx val="1"/>
              <c:layout>
                <c:manualLayout>
                  <c:x val="0.18911396087662163"/>
                  <c:y val="9.726694184461551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846222027477786"/>
                      <c:h val="0.20600518811733917"/>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Report'!$A$62:$A$64</c:f>
              <c:strCache>
                <c:ptCount val="2"/>
                <c:pt idx="0">
                  <c:v>DELAY</c:v>
                </c:pt>
                <c:pt idx="1">
                  <c:v>ONTIME</c:v>
                </c:pt>
              </c:strCache>
            </c:strRef>
          </c:cat>
          <c:val>
            <c:numRef>
              <c:f>'Pivot Report'!$B$62:$B$64</c:f>
              <c:numCache>
                <c:formatCode>0</c:formatCode>
                <c:ptCount val="2"/>
                <c:pt idx="0">
                  <c:v>323</c:v>
                </c:pt>
                <c:pt idx="1">
                  <c:v>207</c:v>
                </c:pt>
              </c:numCache>
            </c:numRef>
          </c:val>
          <c:extLst>
            <c:ext xmlns:c16="http://schemas.microsoft.com/office/drawing/2014/chart" uri="{C3380CC4-5D6E-409C-BE32-E72D297353CC}">
              <c16:uniqueId val="{00000006-D935-4F3C-B72A-D7E32229B91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8981822171725271E-2"/>
          <c:y val="2.8414110755918699E-2"/>
          <c:w val="0.20897872706952794"/>
          <c:h val="0.2693294557093012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Report!PivotTable10</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8220769528759741E-3"/>
              <c:y val="7.6580045072329073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356239401876406"/>
                  <c:h val="0.29574731049635966"/>
                </c:manualLayout>
              </c15:layout>
            </c:ext>
          </c:extLst>
        </c:dLbl>
      </c:pivotFmt>
      <c:pivotFmt>
        <c:idx val="6"/>
        <c:spPr>
          <a:solidFill>
            <a:schemeClr val="accent1"/>
          </a:solidFill>
          <a:ln>
            <a:noFill/>
          </a:ln>
          <a:effectLst/>
        </c:spPr>
        <c:dLbl>
          <c:idx val="0"/>
          <c:layout>
            <c:manualLayout>
              <c:x val="3.30052809781557E-2"/>
              <c:y val="-0.1847717201788180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8645519567517008"/>
                  <c:h val="0.28796142122519242"/>
                </c:manualLayout>
              </c15:layout>
            </c:ext>
          </c:extLst>
        </c:dLbl>
      </c:pivotFmt>
    </c:pivotFmts>
    <c:plotArea>
      <c:layout>
        <c:manualLayout>
          <c:layoutTarget val="inner"/>
          <c:xMode val="edge"/>
          <c:yMode val="edge"/>
          <c:x val="0.10946790990850325"/>
          <c:y val="0.14591087992061602"/>
          <c:w val="0.76551280395779209"/>
          <c:h val="0.84025500933080599"/>
        </c:manualLayout>
      </c:layout>
      <c:doughnutChart>
        <c:varyColors val="1"/>
        <c:ser>
          <c:idx val="0"/>
          <c:order val="0"/>
          <c:tx>
            <c:strRef>
              <c:f>'Pivot Report'!$B$68</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dLbl>
              <c:idx val="0"/>
              <c:layout>
                <c:manualLayout>
                  <c:x val="-3.8220769528759741E-3"/>
                  <c:y val="7.6580045072329073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356239401876406"/>
                      <c:h val="0.29574731049635966"/>
                    </c:manualLayout>
                  </c15:layout>
                </c:ext>
              </c:extLst>
            </c:dLbl>
            <c:dLbl>
              <c:idx val="1"/>
              <c:layout>
                <c:manualLayout>
                  <c:x val="3.30052809781557E-2"/>
                  <c:y val="-0.1847717201788180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8645519567517008"/>
                      <c:h val="0.2879614212251924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Female</c:v>
                </c:pt>
                <c:pt idx="1">
                  <c:v>Male</c:v>
                </c:pt>
              </c:strCache>
            </c:strRef>
          </c:cat>
          <c:val>
            <c:numRef>
              <c:f>'Pivot Report'!$B$69:$B$71</c:f>
              <c:numCache>
                <c:formatCode>0</c:formatCode>
                <c:ptCount val="2"/>
                <c:pt idx="0">
                  <c:v>259</c:v>
                </c:pt>
                <c:pt idx="1">
                  <c:v>271</c:v>
                </c:pt>
              </c:numCache>
            </c:numRef>
          </c:val>
          <c:extLst>
            <c:ext xmlns:c16="http://schemas.microsoft.com/office/drawing/2014/chart" uri="{C3380CC4-5D6E-409C-BE32-E72D297353CC}">
              <c16:uniqueId val="{00000006-2222-4CAE-A2BC-6EE9B20B8924}"/>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9.8659997277581443E-2"/>
          <c:y val="4.2917985009863352E-2"/>
          <c:w val="0.194774965506958"/>
          <c:h val="0.2575339207286120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86562961612657"/>
          <c:y val="5.0925925925925923E-2"/>
          <c:w val="0.76491623272095077"/>
          <c:h val="0.84725357247010791"/>
        </c:manualLayout>
      </c:layout>
      <c:barChart>
        <c:barDir val="bar"/>
        <c:grouping val="clustered"/>
        <c:varyColors val="0"/>
        <c:ser>
          <c:idx val="0"/>
          <c:order val="0"/>
          <c:tx>
            <c:strRef>
              <c:f>'Pivot Report'!$G$49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Report'!$F$50:$F$58</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Report'!$G$50:$G$58</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3-345E-418E-BB47-2C3C4DED538C}"/>
            </c:ext>
          </c:extLst>
        </c:ser>
        <c:dLbls>
          <c:dLblPos val="outEnd"/>
          <c:showLegendKey val="0"/>
          <c:showVal val="1"/>
          <c:showCatName val="0"/>
          <c:showSerName val="0"/>
          <c:showPercent val="0"/>
          <c:showBubbleSize val="0"/>
        </c:dLbls>
        <c:gapWidth val="182"/>
        <c:axId val="1535362847"/>
        <c:axId val="1535384927"/>
      </c:barChart>
      <c:catAx>
        <c:axId val="153536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84927"/>
        <c:crosses val="autoZero"/>
        <c:auto val="1"/>
        <c:lblAlgn val="ctr"/>
        <c:lblOffset val="100"/>
        <c:noMultiLvlLbl val="0"/>
      </c:catAx>
      <c:valAx>
        <c:axId val="15353849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53536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hospital.xlsx]Pivot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s>
    <c:plotArea>
      <c:layout/>
      <c:areaChart>
        <c:grouping val="standard"/>
        <c:varyColors val="0"/>
        <c:ser>
          <c:idx val="0"/>
          <c:order val="0"/>
          <c:tx>
            <c:strRef>
              <c:f>'Pivot Report'!$D$3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Report'!$C$4:$C$35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Report'!$D$4:$D$35</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20-5276-4FFF-9C44-1599A63F1CE4}"/>
            </c:ext>
          </c:extLst>
        </c:ser>
        <c:dLbls>
          <c:showLegendKey val="0"/>
          <c:showVal val="0"/>
          <c:showCatName val="0"/>
          <c:showSerName val="0"/>
          <c:showPercent val="0"/>
          <c:showBubbleSize val="0"/>
        </c:dLbls>
        <c:axId val="771205951"/>
        <c:axId val="771220351"/>
      </c:areaChart>
      <c:catAx>
        <c:axId val="77120595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71220351"/>
        <c:crosses val="autoZero"/>
        <c:auto val="1"/>
        <c:lblAlgn val="ctr"/>
        <c:lblOffset val="100"/>
        <c:noMultiLvlLbl val="0"/>
      </c:catAx>
      <c:valAx>
        <c:axId val="771220351"/>
        <c:scaling>
          <c:orientation val="minMax"/>
        </c:scaling>
        <c:delete val="1"/>
        <c:axPos val="l"/>
        <c:numFmt formatCode="General" sourceLinked="1"/>
        <c:majorTickMark val="out"/>
        <c:minorTickMark val="none"/>
        <c:tickLblPos val="nextTo"/>
        <c:crossAx val="7712059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Average wait time'!A1"/><Relationship Id="rId12"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hyperlink" Target="#'Daily ER No of patient'!A1"/><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Satisfaction score daily trends'!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31750</xdr:colOff>
      <xdr:row>41</xdr:row>
      <xdr:rowOff>137583</xdr:rowOff>
    </xdr:from>
    <xdr:to>
      <xdr:col>3</xdr:col>
      <xdr:colOff>1471083</xdr:colOff>
      <xdr:row>44</xdr:row>
      <xdr:rowOff>158751</xdr:rowOff>
    </xdr:to>
    <xdr:graphicFrame macro="">
      <xdr:nvGraphicFramePr>
        <xdr:cNvPr id="2" name="Chart 1">
          <a:extLst>
            <a:ext uri="{FF2B5EF4-FFF2-40B4-BE49-F238E27FC236}">
              <a16:creationId xmlns:a16="http://schemas.microsoft.com/office/drawing/2014/main" id="{03F516E3-61AE-0077-082A-7F972FE1D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119061</xdr:colOff>
      <xdr:row>0</xdr:row>
      <xdr:rowOff>107154</xdr:rowOff>
    </xdr:from>
    <xdr:to>
      <xdr:col>9</xdr:col>
      <xdr:colOff>47624</xdr:colOff>
      <xdr:row>5</xdr:row>
      <xdr:rowOff>71437</xdr:rowOff>
    </xdr:to>
    <xdr:sp macro="" textlink="">
      <xdr:nvSpPr>
        <xdr:cNvPr id="2" name="Rectangle: Rounded Corners 1">
          <a:extLst>
            <a:ext uri="{FF2B5EF4-FFF2-40B4-BE49-F238E27FC236}">
              <a16:creationId xmlns:a16="http://schemas.microsoft.com/office/drawing/2014/main" id="{D4D8996F-C96F-9F26-55AF-4EC5FCA65539}"/>
            </a:ext>
          </a:extLst>
        </xdr:cNvPr>
        <xdr:cNvSpPr/>
      </xdr:nvSpPr>
      <xdr:spPr>
        <a:xfrm>
          <a:off x="726280" y="107154"/>
          <a:ext cx="4786313" cy="916783"/>
        </a:xfrm>
        <a:prstGeom prst="roundRect">
          <a:avLst>
            <a:gd name="adj" fmla="val 1729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119062</xdr:colOff>
      <xdr:row>0</xdr:row>
      <xdr:rowOff>116679</xdr:rowOff>
    </xdr:from>
    <xdr:to>
      <xdr:col>14</xdr:col>
      <xdr:colOff>190500</xdr:colOff>
      <xdr:row>5</xdr:row>
      <xdr:rowOff>80962</xdr:rowOff>
    </xdr:to>
    <xdr:sp macro="" textlink="">
      <xdr:nvSpPr>
        <xdr:cNvPr id="3" name="Rectangle: Rounded Corners 2">
          <a:extLst>
            <a:ext uri="{FF2B5EF4-FFF2-40B4-BE49-F238E27FC236}">
              <a16:creationId xmlns:a16="http://schemas.microsoft.com/office/drawing/2014/main" id="{60178FE2-B3EF-486F-9484-B806B6A12217}"/>
            </a:ext>
          </a:extLst>
        </xdr:cNvPr>
        <xdr:cNvSpPr/>
      </xdr:nvSpPr>
      <xdr:spPr>
        <a:xfrm>
          <a:off x="5584031" y="116679"/>
          <a:ext cx="3143250" cy="916783"/>
        </a:xfrm>
        <a:prstGeom prst="roundRect">
          <a:avLst>
            <a:gd name="adj" fmla="val 1729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292894</xdr:colOff>
      <xdr:row>0</xdr:row>
      <xdr:rowOff>113125</xdr:rowOff>
    </xdr:from>
    <xdr:to>
      <xdr:col>19</xdr:col>
      <xdr:colOff>119062</xdr:colOff>
      <xdr:row>10</xdr:row>
      <xdr:rowOff>23812</xdr:rowOff>
    </xdr:to>
    <xdr:sp macro="" textlink="">
      <xdr:nvSpPr>
        <xdr:cNvPr id="4" name="Rectangle: Rounded Corners 3">
          <a:extLst>
            <a:ext uri="{FF2B5EF4-FFF2-40B4-BE49-F238E27FC236}">
              <a16:creationId xmlns:a16="http://schemas.microsoft.com/office/drawing/2014/main" id="{8D352F7F-48E9-4AAC-B7FB-FB95368C54A7}"/>
            </a:ext>
          </a:extLst>
        </xdr:cNvPr>
        <xdr:cNvSpPr/>
      </xdr:nvSpPr>
      <xdr:spPr>
        <a:xfrm>
          <a:off x="8829675" y="113125"/>
          <a:ext cx="2862262" cy="1815687"/>
        </a:xfrm>
        <a:prstGeom prst="roundRect">
          <a:avLst>
            <a:gd name="adj" fmla="val 445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190500</xdr:colOff>
      <xdr:row>0</xdr:row>
      <xdr:rowOff>107156</xdr:rowOff>
    </xdr:from>
    <xdr:to>
      <xdr:col>23</xdr:col>
      <xdr:colOff>476250</xdr:colOff>
      <xdr:row>10</xdr:row>
      <xdr:rowOff>23812</xdr:rowOff>
    </xdr:to>
    <xdr:sp macro="" textlink="">
      <xdr:nvSpPr>
        <xdr:cNvPr id="5" name="Rectangle: Rounded Corners 4">
          <a:extLst>
            <a:ext uri="{FF2B5EF4-FFF2-40B4-BE49-F238E27FC236}">
              <a16:creationId xmlns:a16="http://schemas.microsoft.com/office/drawing/2014/main" id="{EB867928-A778-4D2D-BD8A-CA945D4AFB45}"/>
            </a:ext>
          </a:extLst>
        </xdr:cNvPr>
        <xdr:cNvSpPr/>
      </xdr:nvSpPr>
      <xdr:spPr>
        <a:xfrm>
          <a:off x="11763375" y="107156"/>
          <a:ext cx="2714625" cy="1821656"/>
        </a:xfrm>
        <a:prstGeom prst="roundRect">
          <a:avLst>
            <a:gd name="adj" fmla="val 90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90488</xdr:colOff>
      <xdr:row>5</xdr:row>
      <xdr:rowOff>150017</xdr:rowOff>
    </xdr:from>
    <xdr:to>
      <xdr:col>3</xdr:col>
      <xdr:colOff>273845</xdr:colOff>
      <xdr:row>27</xdr:row>
      <xdr:rowOff>107156</xdr:rowOff>
    </xdr:to>
    <xdr:sp macro="" textlink="">
      <xdr:nvSpPr>
        <xdr:cNvPr id="6" name="Rectangle: Rounded Corners 5">
          <a:extLst>
            <a:ext uri="{FF2B5EF4-FFF2-40B4-BE49-F238E27FC236}">
              <a16:creationId xmlns:a16="http://schemas.microsoft.com/office/drawing/2014/main" id="{C5E70857-920C-4AD7-B6E0-75A85378903D}"/>
            </a:ext>
          </a:extLst>
        </xdr:cNvPr>
        <xdr:cNvSpPr/>
      </xdr:nvSpPr>
      <xdr:spPr>
        <a:xfrm>
          <a:off x="697707" y="1102517"/>
          <a:ext cx="1397794" cy="4148139"/>
        </a:xfrm>
        <a:prstGeom prst="roundRect">
          <a:avLst>
            <a:gd name="adj" fmla="val 1729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357188</xdr:colOff>
      <xdr:row>5</xdr:row>
      <xdr:rowOff>130970</xdr:rowOff>
    </xdr:from>
    <xdr:to>
      <xdr:col>6</xdr:col>
      <xdr:colOff>500062</xdr:colOff>
      <xdr:row>12</xdr:row>
      <xdr:rowOff>166688</xdr:rowOff>
    </xdr:to>
    <xdr:sp macro="" textlink="">
      <xdr:nvSpPr>
        <xdr:cNvPr id="8" name="Rectangle: Rounded Corners 7">
          <a:extLst>
            <a:ext uri="{FF2B5EF4-FFF2-40B4-BE49-F238E27FC236}">
              <a16:creationId xmlns:a16="http://schemas.microsoft.com/office/drawing/2014/main" id="{3A70B1CA-0FF8-4431-AC75-EDF2CE5B6332}"/>
            </a:ext>
          </a:extLst>
        </xdr:cNvPr>
        <xdr:cNvSpPr/>
      </xdr:nvSpPr>
      <xdr:spPr>
        <a:xfrm>
          <a:off x="2178844" y="1083470"/>
          <a:ext cx="1964531" cy="1369218"/>
        </a:xfrm>
        <a:prstGeom prst="roundRect">
          <a:avLst>
            <a:gd name="adj" fmla="val 900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572472</xdr:colOff>
      <xdr:row>5</xdr:row>
      <xdr:rowOff>148829</xdr:rowOff>
    </xdr:from>
    <xdr:to>
      <xdr:col>10</xdr:col>
      <xdr:colOff>154781</xdr:colOff>
      <xdr:row>12</xdr:row>
      <xdr:rowOff>148829</xdr:rowOff>
    </xdr:to>
    <xdr:sp macro="" textlink="">
      <xdr:nvSpPr>
        <xdr:cNvPr id="9" name="Rectangle: Rounded Corners 8">
          <a:extLst>
            <a:ext uri="{FF2B5EF4-FFF2-40B4-BE49-F238E27FC236}">
              <a16:creationId xmlns:a16="http://schemas.microsoft.com/office/drawing/2014/main" id="{7EA596AC-77C9-5EE4-74D4-6052D8AAA4A5}"/>
            </a:ext>
          </a:extLst>
        </xdr:cNvPr>
        <xdr:cNvSpPr/>
      </xdr:nvSpPr>
      <xdr:spPr>
        <a:xfrm>
          <a:off x="4215785" y="1101329"/>
          <a:ext cx="2011184" cy="1333500"/>
        </a:xfrm>
        <a:prstGeom prst="roundRect">
          <a:avLst>
            <a:gd name="adj" fmla="val 1278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226217</xdr:colOff>
      <xdr:row>5</xdr:row>
      <xdr:rowOff>154782</xdr:rowOff>
    </xdr:from>
    <xdr:to>
      <xdr:col>14</xdr:col>
      <xdr:colOff>166687</xdr:colOff>
      <xdr:row>12</xdr:row>
      <xdr:rowOff>142876</xdr:rowOff>
    </xdr:to>
    <xdr:sp macro="" textlink="">
      <xdr:nvSpPr>
        <xdr:cNvPr id="10" name="Rectangle: Rounded Corners 9">
          <a:extLst>
            <a:ext uri="{FF2B5EF4-FFF2-40B4-BE49-F238E27FC236}">
              <a16:creationId xmlns:a16="http://schemas.microsoft.com/office/drawing/2014/main" id="{0F994ACF-ED65-D149-5C4D-600A2DF9047C}"/>
            </a:ext>
          </a:extLst>
        </xdr:cNvPr>
        <xdr:cNvSpPr/>
      </xdr:nvSpPr>
      <xdr:spPr>
        <a:xfrm>
          <a:off x="6298405" y="1107282"/>
          <a:ext cx="2405063" cy="1321594"/>
        </a:xfrm>
        <a:prstGeom prst="roundRect">
          <a:avLst>
            <a:gd name="adj" fmla="val 606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333375</xdr:colOff>
      <xdr:row>18</xdr:row>
      <xdr:rowOff>154781</xdr:rowOff>
    </xdr:from>
    <xdr:to>
      <xdr:col>14</xdr:col>
      <xdr:colOff>250031</xdr:colOff>
      <xdr:row>27</xdr:row>
      <xdr:rowOff>154780</xdr:rowOff>
    </xdr:to>
    <xdr:sp macro="" textlink="">
      <xdr:nvSpPr>
        <xdr:cNvPr id="12" name="Rectangle: Rounded Corners 11">
          <a:extLst>
            <a:ext uri="{FF2B5EF4-FFF2-40B4-BE49-F238E27FC236}">
              <a16:creationId xmlns:a16="http://schemas.microsoft.com/office/drawing/2014/main" id="{7A5B198E-2190-E0CA-F7C0-062F367F8AAA}"/>
            </a:ext>
          </a:extLst>
        </xdr:cNvPr>
        <xdr:cNvSpPr/>
      </xdr:nvSpPr>
      <xdr:spPr>
        <a:xfrm>
          <a:off x="2155031" y="3583781"/>
          <a:ext cx="6631781" cy="1714499"/>
        </a:xfrm>
        <a:prstGeom prst="roundRect">
          <a:avLst>
            <a:gd name="adj" fmla="val 124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333374</xdr:colOff>
      <xdr:row>13</xdr:row>
      <xdr:rowOff>47625</xdr:rowOff>
    </xdr:from>
    <xdr:to>
      <xdr:col>14</xdr:col>
      <xdr:colOff>214312</xdr:colOff>
      <xdr:row>18</xdr:row>
      <xdr:rowOff>107156</xdr:rowOff>
    </xdr:to>
    <xdr:sp macro="" textlink="">
      <xdr:nvSpPr>
        <xdr:cNvPr id="13" name="Rectangle: Rounded Corners 12">
          <a:extLst>
            <a:ext uri="{FF2B5EF4-FFF2-40B4-BE49-F238E27FC236}">
              <a16:creationId xmlns:a16="http://schemas.microsoft.com/office/drawing/2014/main" id="{2768D4FB-8054-4C82-A83E-23C033D5A7E2}"/>
            </a:ext>
          </a:extLst>
        </xdr:cNvPr>
        <xdr:cNvSpPr/>
      </xdr:nvSpPr>
      <xdr:spPr>
        <a:xfrm>
          <a:off x="2155030" y="2524125"/>
          <a:ext cx="6596063" cy="1012031"/>
        </a:xfrm>
        <a:prstGeom prst="roundRect">
          <a:avLst>
            <a:gd name="adj" fmla="val 788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333375</xdr:colOff>
      <xdr:row>10</xdr:row>
      <xdr:rowOff>130970</xdr:rowOff>
    </xdr:from>
    <xdr:to>
      <xdr:col>23</xdr:col>
      <xdr:colOff>404811</xdr:colOff>
      <xdr:row>27</xdr:row>
      <xdr:rowOff>130970</xdr:rowOff>
    </xdr:to>
    <xdr:sp macro="" textlink="">
      <xdr:nvSpPr>
        <xdr:cNvPr id="14" name="Rectangle: Rounded Corners 13">
          <a:extLst>
            <a:ext uri="{FF2B5EF4-FFF2-40B4-BE49-F238E27FC236}">
              <a16:creationId xmlns:a16="http://schemas.microsoft.com/office/drawing/2014/main" id="{15449B16-A0E6-48A1-9DDE-811168818D1B}"/>
            </a:ext>
          </a:extLst>
        </xdr:cNvPr>
        <xdr:cNvSpPr/>
      </xdr:nvSpPr>
      <xdr:spPr>
        <a:xfrm>
          <a:off x="8870156" y="2035970"/>
          <a:ext cx="5536405" cy="3238500"/>
        </a:xfrm>
        <a:prstGeom prst="roundRect">
          <a:avLst>
            <a:gd name="adj" fmla="val 1729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571499</xdr:colOff>
      <xdr:row>0</xdr:row>
      <xdr:rowOff>47625</xdr:rowOff>
    </xdr:from>
    <xdr:to>
      <xdr:col>8</xdr:col>
      <xdr:colOff>595312</xdr:colOff>
      <xdr:row>3</xdr:row>
      <xdr:rowOff>23812</xdr:rowOff>
    </xdr:to>
    <xdr:sp macro="" textlink="">
      <xdr:nvSpPr>
        <xdr:cNvPr id="16" name="TextBox 15">
          <a:extLst>
            <a:ext uri="{FF2B5EF4-FFF2-40B4-BE49-F238E27FC236}">
              <a16:creationId xmlns:a16="http://schemas.microsoft.com/office/drawing/2014/main" id="{DB395E4D-855D-F42B-20B6-DD2B8D553ACE}"/>
            </a:ext>
          </a:extLst>
        </xdr:cNvPr>
        <xdr:cNvSpPr txBox="1"/>
      </xdr:nvSpPr>
      <xdr:spPr>
        <a:xfrm>
          <a:off x="1178718" y="47625"/>
          <a:ext cx="4274344" cy="547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a:latin typeface="Segoe UI Semibold" panose="020B0702040204020203" pitchFamily="34" charset="0"/>
              <a:cs typeface="Segoe UI Semibold" panose="020B0702040204020203" pitchFamily="34" charset="0"/>
            </a:rPr>
            <a:t>Hospital</a:t>
          </a:r>
          <a:r>
            <a:rPr lang="en-IN" sz="1800" baseline="0">
              <a:latin typeface="Segoe UI Semibold" panose="020B0702040204020203" pitchFamily="34" charset="0"/>
              <a:cs typeface="Segoe UI Semibold" panose="020B0702040204020203" pitchFamily="34" charset="0"/>
            </a:rPr>
            <a:t> Emergency Room Dashboard</a:t>
          </a:r>
          <a:endParaRPr lang="en-IN" sz="1800">
            <a:latin typeface="Segoe UI Semibold" panose="020B0702040204020203" pitchFamily="34" charset="0"/>
            <a:cs typeface="Segoe UI Semibold" panose="020B0702040204020203" pitchFamily="34" charset="0"/>
          </a:endParaRPr>
        </a:p>
      </xdr:txBody>
    </xdr:sp>
    <xdr:clientData/>
  </xdr:twoCellAnchor>
  <xdr:twoCellAnchor editAs="oneCell">
    <xdr:from>
      <xdr:col>0</xdr:col>
      <xdr:colOff>440532</xdr:colOff>
      <xdr:row>0</xdr:row>
      <xdr:rowOff>154781</xdr:rowOff>
    </xdr:from>
    <xdr:to>
      <xdr:col>2</xdr:col>
      <xdr:colOff>535781</xdr:colOff>
      <xdr:row>5</xdr:row>
      <xdr:rowOff>166687</xdr:rowOff>
    </xdr:to>
    <xdr:pic>
      <xdr:nvPicPr>
        <xdr:cNvPr id="18" name="Picture 17">
          <a:extLst>
            <a:ext uri="{FF2B5EF4-FFF2-40B4-BE49-F238E27FC236}">
              <a16:creationId xmlns:a16="http://schemas.microsoft.com/office/drawing/2014/main" id="{E05C2E12-6303-95AD-EEF3-B60E02D656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0532" y="154781"/>
          <a:ext cx="1309687" cy="964406"/>
        </a:xfrm>
        <a:prstGeom prst="rect">
          <a:avLst/>
        </a:prstGeom>
      </xdr:spPr>
    </xdr:pic>
    <xdr:clientData/>
  </xdr:twoCellAnchor>
  <xdr:twoCellAnchor editAs="absolute">
    <xdr:from>
      <xdr:col>3</xdr:col>
      <xdr:colOff>404812</xdr:colOff>
      <xdr:row>2</xdr:row>
      <xdr:rowOff>107157</xdr:rowOff>
    </xdr:from>
    <xdr:to>
      <xdr:col>7</xdr:col>
      <xdr:colOff>285750</xdr:colOff>
      <xdr:row>5</xdr:row>
      <xdr:rowOff>0</xdr:rowOff>
    </xdr:to>
    <xdr:sp macro="" textlink="">
      <xdr:nvSpPr>
        <xdr:cNvPr id="19" name="TextBox 18">
          <a:extLst>
            <a:ext uri="{FF2B5EF4-FFF2-40B4-BE49-F238E27FC236}">
              <a16:creationId xmlns:a16="http://schemas.microsoft.com/office/drawing/2014/main" id="{0EEF93D5-EAA8-9E65-14FD-A5DA4A7E3AE4}"/>
            </a:ext>
          </a:extLst>
        </xdr:cNvPr>
        <xdr:cNvSpPr txBox="1"/>
      </xdr:nvSpPr>
      <xdr:spPr>
        <a:xfrm>
          <a:off x="2226468" y="488157"/>
          <a:ext cx="2309813" cy="464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a:latin typeface="Segoe UI Semibold" panose="020B0702040204020203" pitchFamily="34" charset="0"/>
              <a:cs typeface="Segoe UI Semibold" panose="020B0702040204020203" pitchFamily="34" charset="0"/>
            </a:rPr>
            <a:t>Monthly</a:t>
          </a:r>
          <a:r>
            <a:rPr lang="en-IN" sz="2000" baseline="0">
              <a:latin typeface="Segoe UI Semibold" panose="020B0702040204020203" pitchFamily="34" charset="0"/>
              <a:cs typeface="Segoe UI Semibold" panose="020B0702040204020203" pitchFamily="34" charset="0"/>
            </a:rPr>
            <a:t> Report</a:t>
          </a:r>
          <a:endParaRPr lang="en-IN" sz="2000">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416719</xdr:colOff>
      <xdr:row>6</xdr:row>
      <xdr:rowOff>104179</xdr:rowOff>
    </xdr:from>
    <xdr:to>
      <xdr:col>5</xdr:col>
      <xdr:colOff>95249</xdr:colOff>
      <xdr:row>8</xdr:row>
      <xdr:rowOff>92274</xdr:rowOff>
    </xdr:to>
    <xdr:sp macro="" textlink="'Pivot Report'!A4">
      <xdr:nvSpPr>
        <xdr:cNvPr id="20" name="TextBox 19">
          <a:extLst>
            <a:ext uri="{FF2B5EF4-FFF2-40B4-BE49-F238E27FC236}">
              <a16:creationId xmlns:a16="http://schemas.microsoft.com/office/drawing/2014/main" id="{35C6AC5B-53B9-8047-2C76-143A2F2B1721}"/>
            </a:ext>
          </a:extLst>
        </xdr:cNvPr>
        <xdr:cNvSpPr txBox="1"/>
      </xdr:nvSpPr>
      <xdr:spPr>
        <a:xfrm>
          <a:off x="2238375" y="1247179"/>
          <a:ext cx="892968" cy="369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6EE893D-B831-4F21-B65F-D8519D1C73CD}" type="TxLink">
            <a:rPr lang="en-US" sz="1600" b="0" i="0" u="none" strike="noStrike">
              <a:solidFill>
                <a:srgbClr val="000000"/>
              </a:solidFill>
              <a:latin typeface="Segoe UI Semibold" panose="020B0702040204020203" pitchFamily="34" charset="0"/>
              <a:cs typeface="Segoe UI Semibold" panose="020B0702040204020203" pitchFamily="34" charset="0"/>
            </a:rPr>
            <a:pPr algn="ctr"/>
            <a:t>530</a:t>
          </a:fld>
          <a:endParaRPr lang="en-IN" sz="2800">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357187</xdr:colOff>
      <xdr:row>8</xdr:row>
      <xdr:rowOff>77390</xdr:rowOff>
    </xdr:from>
    <xdr:to>
      <xdr:col>6</xdr:col>
      <xdr:colOff>261935</xdr:colOff>
      <xdr:row>10</xdr:row>
      <xdr:rowOff>29765</xdr:rowOff>
    </xdr:to>
    <xdr:sp macro="" textlink="">
      <xdr:nvSpPr>
        <xdr:cNvPr id="21" name="TextBox 20">
          <a:extLst>
            <a:ext uri="{FF2B5EF4-FFF2-40B4-BE49-F238E27FC236}">
              <a16:creationId xmlns:a16="http://schemas.microsoft.com/office/drawing/2014/main" id="{05E3AE27-381B-C993-8D0B-4B3FAEE8F096}"/>
            </a:ext>
          </a:extLst>
        </xdr:cNvPr>
        <xdr:cNvSpPr txBox="1"/>
      </xdr:nvSpPr>
      <xdr:spPr>
        <a:xfrm>
          <a:off x="2178843" y="1601390"/>
          <a:ext cx="172640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aseline="0">
              <a:latin typeface="Segoe UI Semibold" panose="020B0702040204020203" pitchFamily="34" charset="0"/>
              <a:cs typeface="Segoe UI Semibold" panose="020B0702040204020203" pitchFamily="34" charset="0"/>
            </a:rPr>
            <a:t>No. of Patient</a:t>
          </a:r>
          <a:endParaRPr lang="en-IN" sz="1800">
            <a:latin typeface="Segoe UI Semibold" panose="020B0702040204020203" pitchFamily="34" charset="0"/>
            <a:cs typeface="Segoe UI Semibold" panose="020B0702040204020203" pitchFamily="34" charset="0"/>
          </a:endParaRPr>
        </a:p>
      </xdr:txBody>
    </xdr:sp>
    <xdr:clientData/>
  </xdr:twoCellAnchor>
  <xdr:twoCellAnchor editAs="absolute">
    <xdr:from>
      <xdr:col>7</xdr:col>
      <xdr:colOff>35718</xdr:colOff>
      <xdr:row>6</xdr:row>
      <xdr:rowOff>139898</xdr:rowOff>
    </xdr:from>
    <xdr:to>
      <xdr:col>8</xdr:col>
      <xdr:colOff>261938</xdr:colOff>
      <xdr:row>8</xdr:row>
      <xdr:rowOff>56554</xdr:rowOff>
    </xdr:to>
    <xdr:sp macro="" textlink="'Pivot Report'!A7">
      <xdr:nvSpPr>
        <xdr:cNvPr id="22" name="TextBox 21">
          <a:extLst>
            <a:ext uri="{FF2B5EF4-FFF2-40B4-BE49-F238E27FC236}">
              <a16:creationId xmlns:a16="http://schemas.microsoft.com/office/drawing/2014/main" id="{882348EA-FBB7-A402-0F77-53F9F5C54720}"/>
            </a:ext>
          </a:extLst>
        </xdr:cNvPr>
        <xdr:cNvSpPr txBox="1"/>
      </xdr:nvSpPr>
      <xdr:spPr>
        <a:xfrm>
          <a:off x="4286249" y="1282898"/>
          <a:ext cx="833439"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D4BD9E42-F51D-4F5F-9885-A03314E942D7}" type="TxLink">
            <a:rPr lang="en-US" sz="16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35.11</a:t>
          </a:fld>
          <a:endParaRPr lang="en-IN" sz="16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7</xdr:col>
      <xdr:colOff>47624</xdr:colOff>
      <xdr:row>8</xdr:row>
      <xdr:rowOff>95249</xdr:rowOff>
    </xdr:from>
    <xdr:to>
      <xdr:col>10</xdr:col>
      <xdr:colOff>35717</xdr:colOff>
      <xdr:row>10</xdr:row>
      <xdr:rowOff>11906</xdr:rowOff>
    </xdr:to>
    <xdr:sp macro="" textlink="">
      <xdr:nvSpPr>
        <xdr:cNvPr id="23" name="TextBox 22">
          <a:extLst>
            <a:ext uri="{FF2B5EF4-FFF2-40B4-BE49-F238E27FC236}">
              <a16:creationId xmlns:a16="http://schemas.microsoft.com/office/drawing/2014/main" id="{B3C32464-D250-559E-120C-D1838AAF5981}"/>
            </a:ext>
          </a:extLst>
        </xdr:cNvPr>
        <xdr:cNvSpPr txBox="1"/>
      </xdr:nvSpPr>
      <xdr:spPr>
        <a:xfrm>
          <a:off x="4298155" y="1619249"/>
          <a:ext cx="1809750"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aseline="0">
              <a:latin typeface="Segoe UI Semibold" panose="020B0702040204020203" pitchFamily="34" charset="0"/>
              <a:cs typeface="Segoe UI Semibold" panose="020B0702040204020203" pitchFamily="34" charset="0"/>
            </a:rPr>
            <a:t>Average Wait Time</a:t>
          </a:r>
          <a:endParaRPr lang="en-IN" sz="1600">
            <a:latin typeface="Segoe UI Semibold" panose="020B0702040204020203" pitchFamily="34" charset="0"/>
            <a:cs typeface="Segoe UI Semibold" panose="020B0702040204020203" pitchFamily="34" charset="0"/>
          </a:endParaRPr>
        </a:p>
      </xdr:txBody>
    </xdr:sp>
    <xdr:clientData/>
  </xdr:twoCellAnchor>
  <xdr:twoCellAnchor editAs="absolute">
    <xdr:from>
      <xdr:col>10</xdr:col>
      <xdr:colOff>309560</xdr:colOff>
      <xdr:row>6</xdr:row>
      <xdr:rowOff>122039</xdr:rowOff>
    </xdr:from>
    <xdr:to>
      <xdr:col>11</xdr:col>
      <xdr:colOff>535782</xdr:colOff>
      <xdr:row>8</xdr:row>
      <xdr:rowOff>74414</xdr:rowOff>
    </xdr:to>
    <xdr:sp macro="" textlink="'Pivot Report'!A10">
      <xdr:nvSpPr>
        <xdr:cNvPr id="24" name="TextBox 23">
          <a:extLst>
            <a:ext uri="{FF2B5EF4-FFF2-40B4-BE49-F238E27FC236}">
              <a16:creationId xmlns:a16="http://schemas.microsoft.com/office/drawing/2014/main" id="{148566B6-B0AC-4196-DD18-178054823BF2}"/>
            </a:ext>
          </a:extLst>
        </xdr:cNvPr>
        <xdr:cNvSpPr txBox="1"/>
      </xdr:nvSpPr>
      <xdr:spPr>
        <a:xfrm>
          <a:off x="6381748" y="1265039"/>
          <a:ext cx="83344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39ACD35C-9696-490A-95E2-5960B25B1603}" type="TxLink">
            <a:rPr lang="en-US" sz="16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5.18</a:t>
          </a:fld>
          <a:endParaRPr lang="en-IN" sz="16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10</xdr:col>
      <xdr:colOff>190500</xdr:colOff>
      <xdr:row>8</xdr:row>
      <xdr:rowOff>125015</xdr:rowOff>
    </xdr:from>
    <xdr:to>
      <xdr:col>14</xdr:col>
      <xdr:colOff>47626</xdr:colOff>
      <xdr:row>9</xdr:row>
      <xdr:rowOff>172640</xdr:rowOff>
    </xdr:to>
    <xdr:sp macro="" textlink="">
      <xdr:nvSpPr>
        <xdr:cNvPr id="25" name="TextBox 24">
          <a:extLst>
            <a:ext uri="{FF2B5EF4-FFF2-40B4-BE49-F238E27FC236}">
              <a16:creationId xmlns:a16="http://schemas.microsoft.com/office/drawing/2014/main" id="{8F8935C2-0A55-9E71-08B9-75903B4929CF}"/>
            </a:ext>
          </a:extLst>
        </xdr:cNvPr>
        <xdr:cNvSpPr txBox="1"/>
      </xdr:nvSpPr>
      <xdr:spPr>
        <a:xfrm>
          <a:off x="6262688" y="1649015"/>
          <a:ext cx="232171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IN" sz="1500" baseline="0">
              <a:solidFill>
                <a:schemeClr val="dk1"/>
              </a:solidFill>
              <a:latin typeface="Segoe UI Semibold" panose="020B0702040204020203" pitchFamily="34" charset="0"/>
              <a:ea typeface="+mn-ea"/>
              <a:cs typeface="Segoe UI Semibold" panose="020B0702040204020203" pitchFamily="34" charset="0"/>
            </a:rPr>
            <a:t> Patient Satisfaction Score</a:t>
          </a:r>
        </a:p>
      </xdr:txBody>
    </xdr:sp>
    <xdr:clientData/>
  </xdr:twoCellAnchor>
  <xdr:twoCellAnchor editAs="oneCell">
    <xdr:from>
      <xdr:col>9</xdr:col>
      <xdr:colOff>130969</xdr:colOff>
      <xdr:row>6</xdr:row>
      <xdr:rowOff>74570</xdr:rowOff>
    </xdr:from>
    <xdr:to>
      <xdr:col>10</xdr:col>
      <xdr:colOff>59531</xdr:colOff>
      <xdr:row>8</xdr:row>
      <xdr:rowOff>86476</xdr:rowOff>
    </xdr:to>
    <xdr:pic>
      <xdr:nvPicPr>
        <xdr:cNvPr id="32" name="Picture 31">
          <a:extLst>
            <a:ext uri="{FF2B5EF4-FFF2-40B4-BE49-F238E27FC236}">
              <a16:creationId xmlns:a16="http://schemas.microsoft.com/office/drawing/2014/main" id="{075B79CD-705F-7E89-AC11-9A4820A807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95938" y="1217570"/>
          <a:ext cx="535781" cy="392906"/>
        </a:xfrm>
        <a:prstGeom prst="rect">
          <a:avLst/>
        </a:prstGeom>
      </xdr:spPr>
    </xdr:pic>
    <xdr:clientData/>
  </xdr:twoCellAnchor>
  <xdr:twoCellAnchor editAs="absolute">
    <xdr:from>
      <xdr:col>13</xdr:col>
      <xdr:colOff>166688</xdr:colOff>
      <xdr:row>6</xdr:row>
      <xdr:rowOff>50758</xdr:rowOff>
    </xdr:from>
    <xdr:to>
      <xdr:col>14</xdr:col>
      <xdr:colOff>71438</xdr:colOff>
      <xdr:row>8</xdr:row>
      <xdr:rowOff>110288</xdr:rowOff>
    </xdr:to>
    <xdr:pic>
      <xdr:nvPicPr>
        <xdr:cNvPr id="36" name="Picture 35">
          <a:extLst>
            <a:ext uri="{FF2B5EF4-FFF2-40B4-BE49-F238E27FC236}">
              <a16:creationId xmlns:a16="http://schemas.microsoft.com/office/drawing/2014/main" id="{F6CE4475-2F0F-4A01-E161-F72F3666787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927" t="14171" r="18429" b="12334"/>
        <a:stretch>
          <a:fillRect/>
        </a:stretch>
      </xdr:blipFill>
      <xdr:spPr>
        <a:xfrm>
          <a:off x="8096251" y="1193758"/>
          <a:ext cx="511968" cy="440530"/>
        </a:xfrm>
        <a:prstGeom prst="roundRect">
          <a:avLst>
            <a:gd name="adj" fmla="val 8594"/>
          </a:avLst>
        </a:prstGeom>
        <a:noFill/>
        <a:ln>
          <a:noFill/>
        </a:ln>
        <a:effectLst>
          <a:outerShdw blurRad="50800" dist="38100" dir="2700000" sx="99000" sy="99000" algn="tl" rotWithShape="0">
            <a:prstClr val="black">
              <a:alpha val="40000"/>
            </a:prstClr>
          </a:outerShdw>
          <a:reflection blurRad="12700" stA="38000" endPos="28000" dist="5000" dir="5400000" sy="-100000" algn="bl" rotWithShape="0"/>
        </a:effectLst>
      </xdr:spPr>
    </xdr:pic>
    <xdr:clientData/>
  </xdr:twoCellAnchor>
  <xdr:twoCellAnchor editAs="oneCell">
    <xdr:from>
      <xdr:col>5</xdr:col>
      <xdr:colOff>476249</xdr:colOff>
      <xdr:row>6</xdr:row>
      <xdr:rowOff>20679</xdr:rowOff>
    </xdr:from>
    <xdr:to>
      <xdr:col>6</xdr:col>
      <xdr:colOff>428624</xdr:colOff>
      <xdr:row>8</xdr:row>
      <xdr:rowOff>140368</xdr:rowOff>
    </xdr:to>
    <xdr:pic>
      <xdr:nvPicPr>
        <xdr:cNvPr id="34" name="Picture 33">
          <a:extLst>
            <a:ext uri="{FF2B5EF4-FFF2-40B4-BE49-F238E27FC236}">
              <a16:creationId xmlns:a16="http://schemas.microsoft.com/office/drawing/2014/main" id="{135FA561-B2E0-0E20-92A6-01478FA0B6B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12343" y="1163679"/>
          <a:ext cx="559594" cy="500689"/>
        </a:xfrm>
        <a:prstGeom prst="rect">
          <a:avLst/>
        </a:prstGeom>
      </xdr:spPr>
    </xdr:pic>
    <xdr:clientData/>
  </xdr:twoCellAnchor>
  <xdr:twoCellAnchor editAs="oneCell">
    <xdr:from>
      <xdr:col>1</xdr:col>
      <xdr:colOff>214311</xdr:colOff>
      <xdr:row>6</xdr:row>
      <xdr:rowOff>47625</xdr:rowOff>
    </xdr:from>
    <xdr:to>
      <xdr:col>3</xdr:col>
      <xdr:colOff>154781</xdr:colOff>
      <xdr:row>26</xdr:row>
      <xdr:rowOff>178594</xdr:rowOff>
    </xdr:to>
    <mc:AlternateContent xmlns:mc="http://schemas.openxmlformats.org/markup-compatibility/2006" xmlns:a14="http://schemas.microsoft.com/office/drawing/2010/main">
      <mc:Choice Requires="a14">
        <xdr:graphicFrame macro="">
          <xdr:nvGraphicFramePr>
            <xdr:cNvPr id="37" name="Date ">
              <a:extLst>
                <a:ext uri="{FF2B5EF4-FFF2-40B4-BE49-F238E27FC236}">
                  <a16:creationId xmlns:a16="http://schemas.microsoft.com/office/drawing/2014/main" id="{8E46C126-C9FB-4E27-BF44-C60A092D7C79}"/>
                </a:ext>
              </a:extLst>
            </xdr:cNvPr>
            <xdr:cNvGraphicFramePr/>
          </xdr:nvGraphicFramePr>
          <xdr:xfrm>
            <a:off x="0" y="0"/>
            <a:ext cx="0" cy="0"/>
          </xdr:xfrm>
          <a:graphic>
            <a:graphicData uri="http://schemas.microsoft.com/office/drawing/2010/slicer">
              <sle:slicer xmlns:sle="http://schemas.microsoft.com/office/drawing/2010/slicer" name="Date "/>
            </a:graphicData>
          </a:graphic>
        </xdr:graphicFrame>
      </mc:Choice>
      <mc:Fallback xmlns="">
        <xdr:sp macro="" textlink="">
          <xdr:nvSpPr>
            <xdr:cNvPr id="0" name=""/>
            <xdr:cNvSpPr>
              <a:spLocks noTextEdit="1"/>
            </xdr:cNvSpPr>
          </xdr:nvSpPr>
          <xdr:spPr>
            <a:xfrm>
              <a:off x="821530" y="1190625"/>
              <a:ext cx="1154907" cy="3940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190501</xdr:colOff>
      <xdr:row>10</xdr:row>
      <xdr:rowOff>119062</xdr:rowOff>
    </xdr:from>
    <xdr:to>
      <xdr:col>7</xdr:col>
      <xdr:colOff>35720</xdr:colOff>
      <xdr:row>13</xdr:row>
      <xdr:rowOff>119060</xdr:rowOff>
    </xdr:to>
    <xdr:graphicFrame macro="">
      <xdr:nvGraphicFramePr>
        <xdr:cNvPr id="17" name="Chart 16">
          <a:hlinkClick xmlns:r="http://schemas.openxmlformats.org/officeDocument/2006/relationships" r:id="rId5"/>
          <a:extLst>
            <a:ext uri="{FF2B5EF4-FFF2-40B4-BE49-F238E27FC236}">
              <a16:creationId xmlns:a16="http://schemas.microsoft.com/office/drawing/2014/main" id="{AB439BCE-DFBB-DCF7-FE8F-72F640C25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428623</xdr:colOff>
      <xdr:row>10</xdr:row>
      <xdr:rowOff>166687</xdr:rowOff>
    </xdr:from>
    <xdr:to>
      <xdr:col>10</xdr:col>
      <xdr:colOff>309562</xdr:colOff>
      <xdr:row>13</xdr:row>
      <xdr:rowOff>130969</xdr:rowOff>
    </xdr:to>
    <xdr:graphicFrame macro="">
      <xdr:nvGraphicFramePr>
        <xdr:cNvPr id="26" name="Chart 25">
          <a:hlinkClick xmlns:r="http://schemas.openxmlformats.org/officeDocument/2006/relationships" r:id="rId7"/>
          <a:extLst>
            <a:ext uri="{FF2B5EF4-FFF2-40B4-BE49-F238E27FC236}">
              <a16:creationId xmlns:a16="http://schemas.microsoft.com/office/drawing/2014/main" id="{99CB9741-DFF6-4B28-98B8-CB68ADFF2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95247</xdr:colOff>
      <xdr:row>10</xdr:row>
      <xdr:rowOff>47625</xdr:rowOff>
    </xdr:from>
    <xdr:to>
      <xdr:col>14</xdr:col>
      <xdr:colOff>297656</xdr:colOff>
      <xdr:row>13</xdr:row>
      <xdr:rowOff>117473</xdr:rowOff>
    </xdr:to>
    <xdr:graphicFrame macro="">
      <xdr:nvGraphicFramePr>
        <xdr:cNvPr id="42" name="Chart 41">
          <a:hlinkClick xmlns:r="http://schemas.openxmlformats.org/officeDocument/2006/relationships" r:id="rId9"/>
          <a:extLst>
            <a:ext uri="{FF2B5EF4-FFF2-40B4-BE49-F238E27FC236}">
              <a16:creationId xmlns:a16="http://schemas.microsoft.com/office/drawing/2014/main" id="{8016B554-A137-48D0-93A6-E45DB2352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476249</xdr:colOff>
          <xdr:row>13</xdr:row>
          <xdr:rowOff>35718</xdr:rowOff>
        </xdr:from>
        <xdr:to>
          <xdr:col>14</xdr:col>
          <xdr:colOff>47625</xdr:colOff>
          <xdr:row>18</xdr:row>
          <xdr:rowOff>95249</xdr:rowOff>
        </xdr:to>
        <xdr:pic>
          <xdr:nvPicPr>
            <xdr:cNvPr id="29" name="Picture 28">
              <a:extLst>
                <a:ext uri="{FF2B5EF4-FFF2-40B4-BE49-F238E27FC236}">
                  <a16:creationId xmlns:a16="http://schemas.microsoft.com/office/drawing/2014/main" id="{574900E8-8980-E249-D2B9-731DD11F1463}"/>
                </a:ext>
              </a:extLst>
            </xdr:cNvPr>
            <xdr:cNvPicPr>
              <a:picLocks noChangeAspect="1" noChangeArrowheads="1"/>
              <a:extLst>
                <a:ext uri="{84589F7E-364E-4C9E-8A38-B11213B215E9}">
                  <a14:cameraTool cellRange="'Pivot Report'!$A$42:$D$44" spid="_x0000_s2058"/>
                </a:ext>
              </a:extLst>
            </xdr:cNvPicPr>
          </xdr:nvPicPr>
          <xdr:blipFill>
            <a:blip xmlns:r="http://schemas.openxmlformats.org/officeDocument/2006/relationships" r:embed="rId11"/>
            <a:srcRect/>
            <a:stretch>
              <a:fillRect/>
            </a:stretch>
          </xdr:blipFill>
          <xdr:spPr bwMode="auto">
            <a:xfrm>
              <a:off x="2297905" y="2512218"/>
              <a:ext cx="6286501" cy="101203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3</xdr:col>
      <xdr:colOff>392906</xdr:colOff>
      <xdr:row>18</xdr:row>
      <xdr:rowOff>130970</xdr:rowOff>
    </xdr:from>
    <xdr:to>
      <xdr:col>14</xdr:col>
      <xdr:colOff>119063</xdr:colOff>
      <xdr:row>26</xdr:row>
      <xdr:rowOff>83344</xdr:rowOff>
    </xdr:to>
    <xdr:graphicFrame macro="">
      <xdr:nvGraphicFramePr>
        <xdr:cNvPr id="30" name="Chart 29">
          <a:extLst>
            <a:ext uri="{FF2B5EF4-FFF2-40B4-BE49-F238E27FC236}">
              <a16:creationId xmlns:a16="http://schemas.microsoft.com/office/drawing/2014/main" id="{67D2855B-EC30-40E4-8FA0-0B2577408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5</xdr:col>
      <xdr:colOff>369093</xdr:colOff>
      <xdr:row>25</xdr:row>
      <xdr:rowOff>165496</xdr:rowOff>
    </xdr:from>
    <xdr:to>
      <xdr:col>11</xdr:col>
      <xdr:colOff>404813</xdr:colOff>
      <xdr:row>27</xdr:row>
      <xdr:rowOff>117871</xdr:rowOff>
    </xdr:to>
    <xdr:sp macro="" textlink="">
      <xdr:nvSpPr>
        <xdr:cNvPr id="31" name="TextBox 30">
          <a:extLst>
            <a:ext uri="{FF2B5EF4-FFF2-40B4-BE49-F238E27FC236}">
              <a16:creationId xmlns:a16="http://schemas.microsoft.com/office/drawing/2014/main" id="{AF65A22B-0085-42A1-89D6-75F50F3B2822}"/>
            </a:ext>
          </a:extLst>
        </xdr:cNvPr>
        <xdr:cNvSpPr txBox="1"/>
      </xdr:nvSpPr>
      <xdr:spPr>
        <a:xfrm>
          <a:off x="3405187" y="4927996"/>
          <a:ext cx="367903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a:latin typeface="Segoe UI Semibold" panose="020B0702040204020203" pitchFamily="34" charset="0"/>
              <a:cs typeface="Segoe UI Semibold" panose="020B0702040204020203" pitchFamily="34" charset="0"/>
            </a:rPr>
            <a:t>No</a:t>
          </a:r>
          <a:r>
            <a:rPr lang="en-IN" sz="1800" baseline="0">
              <a:latin typeface="Segoe UI Semibold" panose="020B0702040204020203" pitchFamily="34" charset="0"/>
              <a:cs typeface="Segoe UI Semibold" panose="020B0702040204020203" pitchFamily="34" charset="0"/>
            </a:rPr>
            <a:t> of patient by A</a:t>
          </a:r>
          <a:r>
            <a:rPr lang="en-IN" sz="1800">
              <a:latin typeface="Segoe UI Semibold" panose="020B0702040204020203" pitchFamily="34" charset="0"/>
              <a:cs typeface="Segoe UI Semibold" panose="020B0702040204020203" pitchFamily="34" charset="0"/>
            </a:rPr>
            <a:t>ge</a:t>
          </a:r>
          <a:r>
            <a:rPr lang="en-IN" sz="1800" baseline="0">
              <a:latin typeface="Segoe UI Semibold" panose="020B0702040204020203" pitchFamily="34" charset="0"/>
              <a:cs typeface="Segoe UI Semibold" panose="020B0702040204020203" pitchFamily="34" charset="0"/>
            </a:rPr>
            <a:t> Group </a:t>
          </a:r>
          <a:endParaRPr lang="en-IN" sz="1800">
            <a:latin typeface="Segoe UI Semibold" panose="020B0702040204020203" pitchFamily="34" charset="0"/>
            <a:cs typeface="Segoe UI Semibold" panose="020B0702040204020203" pitchFamily="34" charset="0"/>
          </a:endParaRPr>
        </a:p>
      </xdr:txBody>
    </xdr:sp>
    <xdr:clientData/>
  </xdr:twoCellAnchor>
  <xdr:twoCellAnchor>
    <xdr:from>
      <xdr:col>14</xdr:col>
      <xdr:colOff>273844</xdr:colOff>
      <xdr:row>0</xdr:row>
      <xdr:rowOff>95250</xdr:rowOff>
    </xdr:from>
    <xdr:to>
      <xdr:col>19</xdr:col>
      <xdr:colOff>35719</xdr:colOff>
      <xdr:row>8</xdr:row>
      <xdr:rowOff>130968</xdr:rowOff>
    </xdr:to>
    <xdr:graphicFrame macro="">
      <xdr:nvGraphicFramePr>
        <xdr:cNvPr id="33" name="Chart 32">
          <a:extLst>
            <a:ext uri="{FF2B5EF4-FFF2-40B4-BE49-F238E27FC236}">
              <a16:creationId xmlns:a16="http://schemas.microsoft.com/office/drawing/2014/main" id="{0EA1C3DA-A671-4CE5-AFB6-2E46868BC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14</xdr:col>
      <xdr:colOff>488157</xdr:colOff>
      <xdr:row>8</xdr:row>
      <xdr:rowOff>112513</xdr:rowOff>
    </xdr:from>
    <xdr:to>
      <xdr:col>18</xdr:col>
      <xdr:colOff>559593</xdr:colOff>
      <xdr:row>10</xdr:row>
      <xdr:rowOff>22622</xdr:rowOff>
    </xdr:to>
    <xdr:sp macro="" textlink="">
      <xdr:nvSpPr>
        <xdr:cNvPr id="39" name="TextBox 38">
          <a:extLst>
            <a:ext uri="{FF2B5EF4-FFF2-40B4-BE49-F238E27FC236}">
              <a16:creationId xmlns:a16="http://schemas.microsoft.com/office/drawing/2014/main" id="{6FA001CF-4A04-4C08-939D-9E4C94CB8BCB}"/>
            </a:ext>
          </a:extLst>
        </xdr:cNvPr>
        <xdr:cNvSpPr txBox="1"/>
      </xdr:nvSpPr>
      <xdr:spPr>
        <a:xfrm>
          <a:off x="9024938" y="1636513"/>
          <a:ext cx="2500311" cy="29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aseline="0">
              <a:latin typeface="Segoe UI Semibold" panose="020B0702040204020203" pitchFamily="34" charset="0"/>
              <a:cs typeface="Segoe UI Semibold" panose="020B0702040204020203" pitchFamily="34" charset="0"/>
            </a:rPr>
            <a:t>Patient Attend Status</a:t>
          </a:r>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19</xdr:col>
      <xdr:colOff>178594</xdr:colOff>
      <xdr:row>0</xdr:row>
      <xdr:rowOff>59531</xdr:rowOff>
    </xdr:from>
    <xdr:to>
      <xdr:col>23</xdr:col>
      <xdr:colOff>452438</xdr:colOff>
      <xdr:row>8</xdr:row>
      <xdr:rowOff>166687</xdr:rowOff>
    </xdr:to>
    <xdr:graphicFrame macro="">
      <xdr:nvGraphicFramePr>
        <xdr:cNvPr id="40" name="Chart 39">
          <a:extLst>
            <a:ext uri="{FF2B5EF4-FFF2-40B4-BE49-F238E27FC236}">
              <a16:creationId xmlns:a16="http://schemas.microsoft.com/office/drawing/2014/main" id="{44DD2D05-14EA-4F39-8C63-CD209FAB9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19</xdr:col>
      <xdr:colOff>309562</xdr:colOff>
      <xdr:row>8</xdr:row>
      <xdr:rowOff>112513</xdr:rowOff>
    </xdr:from>
    <xdr:to>
      <xdr:col>23</xdr:col>
      <xdr:colOff>345281</xdr:colOff>
      <xdr:row>10</xdr:row>
      <xdr:rowOff>22622</xdr:rowOff>
    </xdr:to>
    <xdr:sp macro="" textlink="">
      <xdr:nvSpPr>
        <xdr:cNvPr id="41" name="TextBox 40">
          <a:extLst>
            <a:ext uri="{FF2B5EF4-FFF2-40B4-BE49-F238E27FC236}">
              <a16:creationId xmlns:a16="http://schemas.microsoft.com/office/drawing/2014/main" id="{61A64C95-22E0-4F0C-84E4-54EAE83A1206}"/>
            </a:ext>
          </a:extLst>
        </xdr:cNvPr>
        <xdr:cNvSpPr txBox="1"/>
      </xdr:nvSpPr>
      <xdr:spPr>
        <a:xfrm>
          <a:off x="11882437" y="1636513"/>
          <a:ext cx="2464594" cy="29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latin typeface="Segoe UI Semibold" panose="020B0702040204020203" pitchFamily="34" charset="0"/>
              <a:cs typeface="Segoe UI Semibold" panose="020B0702040204020203" pitchFamily="34" charset="0"/>
            </a:rPr>
            <a:t>Gender</a:t>
          </a:r>
          <a:r>
            <a:rPr lang="en-IN" sz="1600" baseline="0">
              <a:latin typeface="Segoe UI Semibold" panose="020B0702040204020203" pitchFamily="34" charset="0"/>
              <a:cs typeface="Segoe UI Semibold" panose="020B0702040204020203" pitchFamily="34" charset="0"/>
            </a:rPr>
            <a:t> Wise Analysis</a:t>
          </a:r>
          <a:endParaRPr lang="en-IN" sz="1600">
            <a:latin typeface="Segoe UI Semibold" panose="020B0702040204020203" pitchFamily="34" charset="0"/>
            <a:cs typeface="Segoe UI Semibold" panose="020B0702040204020203" pitchFamily="34" charset="0"/>
          </a:endParaRPr>
        </a:p>
      </xdr:txBody>
    </xdr:sp>
    <xdr:clientData/>
  </xdr:twoCellAnchor>
  <xdr:twoCellAnchor>
    <xdr:from>
      <xdr:col>14</xdr:col>
      <xdr:colOff>333375</xdr:colOff>
      <xdr:row>10</xdr:row>
      <xdr:rowOff>130970</xdr:rowOff>
    </xdr:from>
    <xdr:to>
      <xdr:col>23</xdr:col>
      <xdr:colOff>404812</xdr:colOff>
      <xdr:row>25</xdr:row>
      <xdr:rowOff>119062</xdr:rowOff>
    </xdr:to>
    <xdr:graphicFrame macro="">
      <xdr:nvGraphicFramePr>
        <xdr:cNvPr id="7" name="Chart 6">
          <a:extLst>
            <a:ext uri="{FF2B5EF4-FFF2-40B4-BE49-F238E27FC236}">
              <a16:creationId xmlns:a16="http://schemas.microsoft.com/office/drawing/2014/main" id="{2E928F23-80D2-49F3-8D50-0DE2FD0C2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15</xdr:col>
      <xdr:colOff>592933</xdr:colOff>
      <xdr:row>25</xdr:row>
      <xdr:rowOff>186629</xdr:rowOff>
    </xdr:from>
    <xdr:to>
      <xdr:col>22</xdr:col>
      <xdr:colOff>452438</xdr:colOff>
      <xdr:row>27</xdr:row>
      <xdr:rowOff>96738</xdr:rowOff>
    </xdr:to>
    <xdr:sp macro="" textlink="">
      <xdr:nvSpPr>
        <xdr:cNvPr id="11" name="TextBox 10">
          <a:extLst>
            <a:ext uri="{FF2B5EF4-FFF2-40B4-BE49-F238E27FC236}">
              <a16:creationId xmlns:a16="http://schemas.microsoft.com/office/drawing/2014/main" id="{FFB43295-EC92-4942-A880-E9E5C251442B}"/>
            </a:ext>
          </a:extLst>
        </xdr:cNvPr>
        <xdr:cNvSpPr txBox="1"/>
      </xdr:nvSpPr>
      <xdr:spPr>
        <a:xfrm>
          <a:off x="9736933" y="4949129"/>
          <a:ext cx="4110036" cy="29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aseline="0">
              <a:latin typeface="Segoe UI Semibold" panose="020B0702040204020203" pitchFamily="34" charset="0"/>
              <a:cs typeface="Segoe UI Semibold" panose="020B0702040204020203" pitchFamily="34" charset="0"/>
            </a:rPr>
            <a:t>No of Patient by Department Referral</a:t>
          </a:r>
          <a:endParaRPr lang="en-IN" sz="1600">
            <a:latin typeface="Segoe UI Semibold" panose="020B0702040204020203" pitchFamily="34" charset="0"/>
            <a:cs typeface="Segoe UI Semibold" panose="020B0702040204020203" pitchFamily="34" charset="0"/>
          </a:endParaRPr>
        </a:p>
      </xdr:txBody>
    </xdr:sp>
    <xdr:clientData/>
  </xdr:twoCellAnchor>
  <xdr:twoCellAnchor editAs="oneCell">
    <xdr:from>
      <xdr:col>9</xdr:col>
      <xdr:colOff>202405</xdr:colOff>
      <xdr:row>1</xdr:row>
      <xdr:rowOff>59532</xdr:rowOff>
    </xdr:from>
    <xdr:to>
      <xdr:col>14</xdr:col>
      <xdr:colOff>154593</xdr:colOff>
      <xdr:row>4</xdr:row>
      <xdr:rowOff>154782</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54AC8081-9370-4AEB-A5DE-1AA72758B95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667374" y="250032"/>
              <a:ext cx="302400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153865</xdr:colOff>
      <xdr:row>0</xdr:row>
      <xdr:rowOff>190498</xdr:rowOff>
    </xdr:from>
    <xdr:to>
      <xdr:col>12</xdr:col>
      <xdr:colOff>432289</xdr:colOff>
      <xdr:row>14</xdr:row>
      <xdr:rowOff>7327</xdr:rowOff>
    </xdr:to>
    <xdr:graphicFrame macro="">
      <xdr:nvGraphicFramePr>
        <xdr:cNvPr id="2" name="Chart 1">
          <a:extLst>
            <a:ext uri="{FF2B5EF4-FFF2-40B4-BE49-F238E27FC236}">
              <a16:creationId xmlns:a16="http://schemas.microsoft.com/office/drawing/2014/main" id="{9CFCBB87-29A8-40E8-84E5-9E7F63E29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0.00994</cdr:x>
      <cdr:y>0.03205</cdr:y>
    </cdr:from>
    <cdr:to>
      <cdr:x>0.07269</cdr:x>
      <cdr:y>0.21154</cdr:y>
    </cdr:to>
    <cdr:pic>
      <cdr:nvPicPr>
        <cdr:cNvPr id="3" name="Picture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3FD4AC4-D321-183A-1769-D862EDAE18A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3269" y="73270"/>
          <a:ext cx="462509" cy="410307"/>
        </a:xfrm>
        <a:prstGeom xmlns:a="http://schemas.openxmlformats.org/drawingml/2006/main" prst="rect">
          <a:avLst/>
        </a:prstGeom>
        <a:solidFill xmlns:a="http://schemas.openxmlformats.org/drawingml/2006/main">
          <a:srgbClr val="00B0F0"/>
        </a:solidFill>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103188</xdr:colOff>
      <xdr:row>0</xdr:row>
      <xdr:rowOff>87313</xdr:rowOff>
    </xdr:from>
    <xdr:to>
      <xdr:col>15</xdr:col>
      <xdr:colOff>420687</xdr:colOff>
      <xdr:row>15</xdr:row>
      <xdr:rowOff>55563</xdr:rowOff>
    </xdr:to>
    <xdr:graphicFrame macro="">
      <xdr:nvGraphicFramePr>
        <xdr:cNvPr id="2" name="Chart 1">
          <a:extLst>
            <a:ext uri="{FF2B5EF4-FFF2-40B4-BE49-F238E27FC236}">
              <a16:creationId xmlns:a16="http://schemas.microsoft.com/office/drawing/2014/main" id="{ECFFEE00-74CF-422D-A4E0-7F8EAC860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0.00668</cdr:x>
      <cdr:y>0.01359</cdr:y>
    </cdr:from>
    <cdr:to>
      <cdr:x>0.05477</cdr:x>
      <cdr:y>0.15171</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5AA0052-D952-850E-4EB7-8C877D1A52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0025" y="41630"/>
          <a:ext cx="432098" cy="423180"/>
        </a:xfrm>
        <a:prstGeom xmlns:a="http://schemas.openxmlformats.org/drawingml/2006/main" prst="rect">
          <a:avLst/>
        </a:prstGeom>
        <a:solidFill xmlns:a="http://schemas.openxmlformats.org/drawingml/2006/main">
          <a:srgbClr val="00B0F0"/>
        </a:solidFill>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71439</xdr:colOff>
      <xdr:row>0</xdr:row>
      <xdr:rowOff>79375</xdr:rowOff>
    </xdr:from>
    <xdr:to>
      <xdr:col>14</xdr:col>
      <xdr:colOff>500063</xdr:colOff>
      <xdr:row>15</xdr:row>
      <xdr:rowOff>63501</xdr:rowOff>
    </xdr:to>
    <xdr:graphicFrame macro="">
      <xdr:nvGraphicFramePr>
        <xdr:cNvPr id="4" name="Chart 3">
          <a:extLst>
            <a:ext uri="{FF2B5EF4-FFF2-40B4-BE49-F238E27FC236}">
              <a16:creationId xmlns:a16="http://schemas.microsoft.com/office/drawing/2014/main" id="{F4591F58-D0D0-4F37-825C-9A51BF61F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222250</xdr:colOff>
      <xdr:row>0</xdr:row>
      <xdr:rowOff>134938</xdr:rowOff>
    </xdr:from>
    <xdr:to>
      <xdr:col>1</xdr:col>
      <xdr:colOff>119062</xdr:colOff>
      <xdr:row>2</xdr:row>
      <xdr:rowOff>188596</xdr:rowOff>
    </xdr:to>
    <xdr:pic>
      <xdr:nvPicPr>
        <xdr:cNvPr id="3" name="Picture 2">
          <a:hlinkClick xmlns:r="http://schemas.openxmlformats.org/officeDocument/2006/relationships" r:id="rId2"/>
          <a:extLst>
            <a:ext uri="{FF2B5EF4-FFF2-40B4-BE49-F238E27FC236}">
              <a16:creationId xmlns:a16="http://schemas.microsoft.com/office/drawing/2014/main" id="{14024D58-DD74-9F45-3BBF-14FD2363CD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2250" y="134938"/>
          <a:ext cx="508000" cy="434658"/>
        </a:xfrm>
        <a:prstGeom prst="rect">
          <a:avLst/>
        </a:prstGeom>
        <a:solidFill>
          <a:srgbClr val="00B0F0"/>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2268521" backgroundQuery="1" createdVersion="8" refreshedVersion="8" minRefreshableVersion="3" recordCount="0" supportSubquery="1" supportAdvancedDrill="1" xr:uid="{7B7762A0-4743-4868-8D42-916128F08A3D}">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62">
        <s v="1-Aug"/>
        <s v="2-Aug"/>
        <s v="3-Aug"/>
        <s v="4-Aug"/>
        <s v="5-Aug"/>
        <s v="6-Aug"/>
        <s v="7-Aug"/>
        <s v="8-Aug"/>
        <s v="9-Aug"/>
        <s v="10-Aug"/>
        <s v="11-Aug"/>
        <s v="12-Aug"/>
        <s v="13-Aug"/>
        <s v="14-Aug"/>
        <s v="15-Aug"/>
        <s v="16-Aug"/>
        <s v="17-Aug"/>
        <s v="18-Aug"/>
        <s v="19-Aug"/>
        <s v="20-Aug"/>
        <s v="21-Aug"/>
        <s v="22-Aug"/>
        <s v="23-Aug"/>
        <s v="24-Aug"/>
        <s v="25-Aug"/>
        <s v="26-Aug"/>
        <s v="27-Aug"/>
        <s v="28-Aug"/>
        <s v="29-Aug"/>
        <s v="30-Aug"/>
        <s v="31-Aug"/>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6666663" backgroundQuery="1" createdVersion="8" refreshedVersion="8" minRefreshableVersion="3" recordCount="0" supportSubquery="1" supportAdvancedDrill="1" xr:uid="{AFA42A7D-D0BA-4240-AF50-1ABAE54B13A2}">
  <cacheSource type="external" connectionId="3"/>
  <cacheFields count="4">
    <cacheField name="[Calendar_Table].[Date (Month)].[Date (Month)]" caption="Date (Month)" numFmtId="0" hierarchy="1" level="1">
      <sharedItems containsSemiMixedTypes="0" containsNonDate="0" containsString="0"/>
    </cacheField>
    <cacheField name="[Hospital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2" memberValueDatatype="130" unbalanced="0">
      <fieldsUsage count="2">
        <fieldUsage x="-1"/>
        <fieldUsage x="1"/>
      </fieldsUsage>
    </cacheHierarchy>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7245371" backgroundQuery="1" createdVersion="8" refreshedVersion="8" minRefreshableVersion="3" recordCount="0" supportSubquery="1" supportAdvancedDrill="1" xr:uid="{047635AB-4E29-4CFB-8595-F15B59B3D82E}">
  <cacheSource type="external" connectionId="3"/>
  <cacheFields count="4">
    <cacheField name="[Calendar_Table].[Date (Month)].[Date (Month)]" caption="Date (Month)" numFmtId="0" hierarchy="1" level="1">
      <sharedItems containsSemiMixedTypes="0" containsNonDate="0" containsString="0"/>
    </cacheField>
    <cacheField name="[Measures].[Count of Department Referral]" caption="Count of Department Referral" numFmtId="0" hierarchy="33" level="32767"/>
    <cacheField name="[Hospital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2" memberValueDatatype="130" unbalanced="0">
      <fieldsUsage count="2">
        <fieldUsage x="-1"/>
        <fieldUsage x="2"/>
      </fieldsUsage>
    </cacheHierarchy>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7708333" backgroundQuery="1" createdVersion="8" refreshedVersion="8" minRefreshableVersion="3" recordCount="0" supportSubquery="1" supportAdvancedDrill="1" xr:uid="{1461CF02-D661-4F25-9AC7-DE073676F70A}">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Data].[Patient Id]" caption="Patient Id" attribute="1" defaultMemberUniqueName="[Hospital Data].[Patient Id].[All]" allUniqueName="[Hospital Data].[Patient Id].[All]" dimensionUniqueName="[Hospital Data]" displayFolder="" count="2"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2"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2" memberValueDatatype="7" unbalanced="0"/>
    <cacheHierarchy uniqueName="[Hospital Data].[Merged]" caption="Merged" attribute="1" defaultMemberUniqueName="[Hospital Data].[Merged].[All]" allUniqueName="[Hospital Data].[Merged].[All]" dimensionUniqueName="[Hospital Data]" displayFolder="" count="2" memberValueDatatype="130" unbalanced="0"/>
    <cacheHierarchy uniqueName="[Hospital Data].[Patient Gender]" caption="Patient Gender" attribute="1" defaultMemberUniqueName="[Hospital Data].[Patient Gender].[All]" allUniqueName="[Hospital Data].[Patient Gender].[All]" dimensionUniqueName="[Hospital Data]" displayFolder="" count="2" memberValueDatatype="130" unbalanced="0"/>
    <cacheHierarchy uniqueName="[Hospital Data].[Patient Age]" caption="Patient Age" attribute="1" defaultMemberUniqueName="[Hospital Data].[Patient Age].[All]" allUniqueName="[Hospital Data].[Patient Age].[All]" dimensionUniqueName="[Hospital Data]" displayFolder="" count="2" memberValueDatatype="20" unbalanced="0"/>
    <cacheHierarchy uniqueName="[Hospital Data].[Patient Race]" caption="Patient Race" attribute="1" defaultMemberUniqueName="[Hospital Data].[Patient Race].[All]" allUniqueName="[Hospital Data].[Patient Race].[All]" dimensionUniqueName="[Hospital Data]" displayFolder="" count="2"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2"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2"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2" memberValueDatatype="20" unbalanced="0"/>
    <cacheHierarchy uniqueName="[Hospital Data].[Patient Waittime]" caption="Patient Waittime" attribute="1" defaultMemberUniqueName="[Hospital Data].[Patient Waittime].[All]" allUniqueName="[Hospital Data].[Patient Waittime].[All]" dimensionUniqueName="[Hospital Data]" displayFolder="" count="2" memberValueDatatype="20" unbalanced="0"/>
    <cacheHierarchy uniqueName="[Hospital Data].[Age Group]" caption="Age Group" attribute="1" defaultMemberUniqueName="[Hospital Data].[Age Group].[All]" allUniqueName="[Hospital Data].[Age Group].[All]" dimensionUniqueName="[Hospital Data]" displayFolder="" count="2"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5116319444" backgroundQuery="1" createdVersion="3" refreshedVersion="8" minRefreshableVersion="3" recordCount="0" supportSubquery="1" supportAdvancedDrill="1" xr:uid="{C348465A-0109-418C-9FC3-FF9D10A3B8C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65023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2615737" backgroundQuery="1" createdVersion="8" refreshedVersion="8" minRefreshableVersion="3" recordCount="0" supportSubquery="1" supportAdvancedDrill="1" xr:uid="{D29DFE44-AABC-4E8E-9B61-401B51ECEAFB}">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3078706" backgroundQuery="1" createdVersion="8" refreshedVersion="8" minRefreshableVersion="3" recordCount="0" supportSubquery="1" supportAdvancedDrill="1" xr:uid="{36E405BF-3AE9-44C8-B595-DC03481E02D7}">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3194445" backgroundQuery="1" createdVersion="8" refreshedVersion="8" minRefreshableVersion="3" recordCount="0" supportSubquery="1" supportAdvancedDrill="1" xr:uid="{AD15B940-92DD-4E02-B182-6CDC39A163AC}">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3888892" backgroundQuery="1" createdVersion="8" refreshedVersion="8" minRefreshableVersion="3" recordCount="0" supportSubquery="1" supportAdvancedDrill="1" xr:uid="{B4641EB9-644F-4F11-86A8-7808A31854AB}">
  <cacheSource type="external" connectionId="3"/>
  <cacheFields count="4">
    <cacheField name="[Calendar_Table].[Date (Day)].[Date (Day)]" caption="Date (Day)" numFmtId="0" hierarchy="2" level="1">
      <sharedItems count="62">
        <s v="1-Aug"/>
        <s v="2-Aug"/>
        <s v="3-Aug"/>
        <s v="4-Aug"/>
        <s v="5-Aug"/>
        <s v="6-Aug"/>
        <s v="7-Aug"/>
        <s v="8-Aug"/>
        <s v="9-Aug"/>
        <s v="10-Aug"/>
        <s v="11-Aug"/>
        <s v="12-Aug"/>
        <s v="13-Aug"/>
        <s v="14-Aug"/>
        <s v="15-Aug"/>
        <s v="16-Aug"/>
        <s v="17-Aug"/>
        <s v="18-Aug"/>
        <s v="19-Aug"/>
        <s v="20-Aug"/>
        <s v="21-Aug"/>
        <s v="22-Aug"/>
        <s v="23-Aug"/>
        <s v="24-Aug"/>
        <s v="25-Aug"/>
        <s v="26-Aug"/>
        <s v="27-Aug"/>
        <s v="28-Aug"/>
        <s v="29-Aug"/>
        <s v="30-Aug"/>
        <s v="31-Aug"/>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4467592" backgroundQuery="1" createdVersion="8" refreshedVersion="8" minRefreshableVersion="3" recordCount="0" supportSubquery="1" supportAdvancedDrill="1" xr:uid="{1D127700-1859-420A-81ED-276A8A731958}">
  <cacheSource type="external" connectionId="3"/>
  <cacheFields count="4">
    <cacheField name="[Calendar_Table].[Date (Day)].[Date (Day)]" caption="Date (Day)" numFmtId="0" hierarchy="2" level="1">
      <sharedItems count="62">
        <s v="1-Aug"/>
        <s v="2-Aug"/>
        <s v="3-Aug"/>
        <s v="4-Aug"/>
        <s v="5-Aug"/>
        <s v="6-Aug"/>
        <s v="8-Aug"/>
        <s v="9-Aug"/>
        <s v="10-Aug"/>
        <s v="11-Aug"/>
        <s v="12-Aug"/>
        <s v="13-Aug"/>
        <s v="14-Aug"/>
        <s v="15-Aug"/>
        <s v="16-Aug"/>
        <s v="17-Aug"/>
        <s v="18-Aug"/>
        <s v="19-Aug"/>
        <s v="20-Aug"/>
        <s v="21-Aug"/>
        <s v="22-Aug"/>
        <s v="23-Aug"/>
        <s v="24-Aug"/>
        <s v="25-Aug"/>
        <s v="26-Aug"/>
        <s v="27-Aug"/>
        <s v="28-Aug"/>
        <s v="29-Aug"/>
        <s v="30-Aug"/>
        <s v="31-Aug"/>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 v="30-Apr"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5046293" backgroundQuery="1" createdVersion="8" refreshedVersion="8" minRefreshableVersion="3" recordCount="0" supportSubquery="1" supportAdvancedDrill="1" xr:uid="{A7313B6B-CBA8-4083-AFC5-E3E73C373521}">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2" memberValueDatatype="130" unbalanced="0">
      <fieldsUsage count="2">
        <fieldUsage x="-1"/>
        <fieldUsage x="2"/>
      </fieldsUsage>
    </cacheHierarchy>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5509262" backgroundQuery="1" createdVersion="8" refreshedVersion="8" minRefreshableVersion="3" recordCount="0" supportSubquery="1" supportAdvancedDrill="1" xr:uid="{56CD643E-260A-4FF3-BE13-770FF282C9A9}">
  <cacheSource type="external" connectionId="3"/>
  <cacheFields count="4">
    <cacheField name="[Calendar_Table].[Date (Month)].[Date (Month)]" caption="Date (Month)" numFmtId="0" hierarchy="1" level="1">
      <sharedItems containsSemiMixedTypes="0" containsNonDate="0" containsString="0"/>
    </cacheField>
    <cacheField name="[Hospital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2" memberValueDatatype="130" unbalanced="0">
      <fieldsUsage count="2">
        <fieldUsage x="-1"/>
        <fieldUsage x="1"/>
      </fieldsUsage>
    </cacheHierarchy>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0.439466087963" backgroundQuery="1" createdVersion="8" refreshedVersion="8" minRefreshableVersion="3" recordCount="0" supportSubquery="1" supportAdvancedDrill="1" xr:uid="{4C39363F-D70C-42A9-9B7A-40E45A2F4F5C}">
  <cacheSource type="external" connectionId="3"/>
  <cacheFields count="4">
    <cacheField name="[Calendar_Table].[Date (Month)].[Date (Month)]" caption="Date (Month)" numFmtId="0" hierarchy="1" level="1">
      <sharedItems containsSemiMixedTypes="0" containsNonDate="0" containsString="0"/>
    </cacheField>
    <cacheField name="[Hospital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Merged]" caption="Merged" attribute="1" defaultMemberUniqueName="[Hospital Data].[Merged].[All]" allUniqueName="[Hospital Data].[Merged].[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Data]" caption="__XL_Count Hospital Data" measure="1" displayFolder="" measureGroup="Hospital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D655F3-DAC4-41C2-9B59-80206479A7CF}" name="PivotTable12" cacheId="540" applyNumberFormats="0" applyBorderFormats="0" applyFontFormats="0" applyPatternFormats="0" applyAlignmentFormats="0" applyWidthHeightFormats="1" dataCaption="Values" tag="78bd33f6-96ef-4c74-a3ee-0e2543ee0891" updatedVersion="8" minRefreshableVersion="3" subtotalHiddenItems="1" rowGrandTotals="0" itemPrintTitles="1" createdVersion="8" indent="0" outline="1" outlineData="1" multipleFieldFilters="0" chartFormat="31">
  <location ref="F63:F6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1">
    <i>
      <x/>
    </i>
  </rowItems>
  <formats count="9">
    <format dxfId="971">
      <pivotArea outline="0" collapsedLevelsAreSubtotals="1" fieldPosition="0"/>
    </format>
    <format dxfId="972">
      <pivotArea type="all" dataOnly="0" outline="0" fieldPosition="0"/>
    </format>
    <format dxfId="973">
      <pivotArea outline="0" collapsedLevelsAreSubtotals="1" fieldPosition="0"/>
    </format>
    <format dxfId="974">
      <pivotArea dataOnly="0" labelOnly="1" outline="0" axis="axisValues" fieldPosition="0"/>
    </format>
    <format dxfId="975">
      <pivotArea outline="0" collapsedLevelsAreSubtotals="1" fieldPosition="0"/>
    </format>
    <format dxfId="976">
      <pivotArea type="all" dataOnly="0" outline="0" fieldPosition="0"/>
    </format>
    <format dxfId="977">
      <pivotArea outline="0" collapsedLevelsAreSubtotals="1" fieldPosition="0"/>
    </format>
    <format dxfId="978">
      <pivotArea dataOnly="0" labelOnly="1" grandRow="1" outline="0" fieldPosition="0"/>
    </format>
    <format dxfId="979">
      <pivotArea dataOnly="0" labelOnly="1" outline="0" axis="axisValues"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BA4DFB-AA5E-4612-9EC3-8D74A122C69A}" name="PivotTable5" cacheId="519" applyNumberFormats="0" applyBorderFormats="0" applyFontFormats="0" applyPatternFormats="0" applyAlignmentFormats="0" applyWidthHeightFormats="1" dataCaption="Values" tag="1e7c67ac-5744-45a1-94c9-2f3ed97017cb" updatedVersion="8" minRefreshableVersion="3" subtotalHiddenItems="1" itemPrintTitles="1" createdVersion="8" indent="0" outline="1" outlineData="1" multipleFieldFilters="0" chartFormat="22">
  <location ref="F3:G35" firstHeaderRow="1" firstDataRow="1" firstDataCol="1"/>
  <pivotFields count="4">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3" numFmtId="2"/>
  </dataFields>
  <formats count="7">
    <format dxfId="1256">
      <pivotArea type="all" dataOnly="0" outline="0" fieldPosition="0"/>
    </format>
    <format dxfId="1257">
      <pivotArea outline="0" collapsedLevelsAreSubtotals="1" fieldPosition="0"/>
    </format>
    <format dxfId="1258">
      <pivotArea field="0" type="button" dataOnly="0" labelOnly="1" outline="0" axis="axisRow" fieldPosition="0"/>
    </format>
    <format dxfId="1259">
      <pivotArea dataOnly="0" labelOnly="1" fieldPosition="0">
        <references count="1">
          <reference field="0" count="0"/>
        </references>
      </pivotArea>
    </format>
    <format dxfId="1260">
      <pivotArea dataOnly="0" labelOnly="1" grandRow="1" outline="0" fieldPosition="0"/>
    </format>
    <format dxfId="1261">
      <pivotArea dataOnly="0" labelOnly="1" outline="0" axis="axisValues" fieldPosition="0"/>
    </format>
    <format dxfId="1262">
      <pivotArea outline="0" collapsedLevelsAreSubtotals="1" fieldPosition="0"/>
    </format>
  </formats>
  <chartFormats count="33">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31"/>
          </reference>
        </references>
      </pivotArea>
    </chartFormat>
    <chartFormat chart="14" format="6">
      <pivotArea type="data" outline="0" fieldPosition="0">
        <references count="2">
          <reference field="4294967294" count="1" selected="0">
            <x v="0"/>
          </reference>
          <reference field="0" count="1" selected="0">
            <x v="32"/>
          </reference>
        </references>
      </pivotArea>
    </chartFormat>
    <chartFormat chart="14" format="7">
      <pivotArea type="data" outline="0" fieldPosition="0">
        <references count="2">
          <reference field="4294967294" count="1" selected="0">
            <x v="0"/>
          </reference>
          <reference field="0" count="1" selected="0">
            <x v="33"/>
          </reference>
        </references>
      </pivotArea>
    </chartFormat>
    <chartFormat chart="14" format="8">
      <pivotArea type="data" outline="0" fieldPosition="0">
        <references count="2">
          <reference field="4294967294" count="1" selected="0">
            <x v="0"/>
          </reference>
          <reference field="0" count="1" selected="0">
            <x v="34"/>
          </reference>
        </references>
      </pivotArea>
    </chartFormat>
    <chartFormat chart="14" format="9">
      <pivotArea type="data" outline="0" fieldPosition="0">
        <references count="2">
          <reference field="4294967294" count="1" selected="0">
            <x v="0"/>
          </reference>
          <reference field="0" count="1" selected="0">
            <x v="35"/>
          </reference>
        </references>
      </pivotArea>
    </chartFormat>
    <chartFormat chart="14" format="10">
      <pivotArea type="data" outline="0" fieldPosition="0">
        <references count="2">
          <reference field="4294967294" count="1" selected="0">
            <x v="0"/>
          </reference>
          <reference field="0" count="1" selected="0">
            <x v="36"/>
          </reference>
        </references>
      </pivotArea>
    </chartFormat>
    <chartFormat chart="14" format="11">
      <pivotArea type="data" outline="0" fieldPosition="0">
        <references count="2">
          <reference field="4294967294" count="1" selected="0">
            <x v="0"/>
          </reference>
          <reference field="0" count="1" selected="0">
            <x v="37"/>
          </reference>
        </references>
      </pivotArea>
    </chartFormat>
    <chartFormat chart="14" format="12">
      <pivotArea type="data" outline="0" fieldPosition="0">
        <references count="2">
          <reference field="4294967294" count="1" selected="0">
            <x v="0"/>
          </reference>
          <reference field="0" count="1" selected="0">
            <x v="38"/>
          </reference>
        </references>
      </pivotArea>
    </chartFormat>
    <chartFormat chart="14" format="13">
      <pivotArea type="data" outline="0" fieldPosition="0">
        <references count="2">
          <reference field="4294967294" count="1" selected="0">
            <x v="0"/>
          </reference>
          <reference field="0" count="1" selected="0">
            <x v="39"/>
          </reference>
        </references>
      </pivotArea>
    </chartFormat>
    <chartFormat chart="14" format="14">
      <pivotArea type="data" outline="0" fieldPosition="0">
        <references count="2">
          <reference field="4294967294" count="1" selected="0">
            <x v="0"/>
          </reference>
          <reference field="0" count="1" selected="0">
            <x v="40"/>
          </reference>
        </references>
      </pivotArea>
    </chartFormat>
    <chartFormat chart="14" format="15">
      <pivotArea type="data" outline="0" fieldPosition="0">
        <references count="2">
          <reference field="4294967294" count="1" selected="0">
            <x v="0"/>
          </reference>
          <reference field="0" count="1" selected="0">
            <x v="41"/>
          </reference>
        </references>
      </pivotArea>
    </chartFormat>
    <chartFormat chart="14" format="16">
      <pivotArea type="data" outline="0" fieldPosition="0">
        <references count="2">
          <reference field="4294967294" count="1" selected="0">
            <x v="0"/>
          </reference>
          <reference field="0" count="1" selected="0">
            <x v="42"/>
          </reference>
        </references>
      </pivotArea>
    </chartFormat>
    <chartFormat chart="14" format="17">
      <pivotArea type="data" outline="0" fieldPosition="0">
        <references count="2">
          <reference field="4294967294" count="1" selected="0">
            <x v="0"/>
          </reference>
          <reference field="0" count="1" selected="0">
            <x v="43"/>
          </reference>
        </references>
      </pivotArea>
    </chartFormat>
    <chartFormat chart="14" format="18">
      <pivotArea type="data" outline="0" fieldPosition="0">
        <references count="2">
          <reference field="4294967294" count="1" selected="0">
            <x v="0"/>
          </reference>
          <reference field="0" count="1" selected="0">
            <x v="44"/>
          </reference>
        </references>
      </pivotArea>
    </chartFormat>
    <chartFormat chart="14" format="19">
      <pivotArea type="data" outline="0" fieldPosition="0">
        <references count="2">
          <reference field="4294967294" count="1" selected="0">
            <x v="0"/>
          </reference>
          <reference field="0" count="1" selected="0">
            <x v="45"/>
          </reference>
        </references>
      </pivotArea>
    </chartFormat>
    <chartFormat chart="14" format="20">
      <pivotArea type="data" outline="0" fieldPosition="0">
        <references count="2">
          <reference field="4294967294" count="1" selected="0">
            <x v="0"/>
          </reference>
          <reference field="0" count="1" selected="0">
            <x v="47"/>
          </reference>
        </references>
      </pivotArea>
    </chartFormat>
    <chartFormat chart="14" format="21">
      <pivotArea type="data" outline="0" fieldPosition="0">
        <references count="2">
          <reference field="4294967294" count="1" selected="0">
            <x v="0"/>
          </reference>
          <reference field="0" count="1" selected="0">
            <x v="48"/>
          </reference>
        </references>
      </pivotArea>
    </chartFormat>
    <chartFormat chart="14" format="22">
      <pivotArea type="data" outline="0" fieldPosition="0">
        <references count="2">
          <reference field="4294967294" count="1" selected="0">
            <x v="0"/>
          </reference>
          <reference field="0" count="1" selected="0">
            <x v="49"/>
          </reference>
        </references>
      </pivotArea>
    </chartFormat>
    <chartFormat chart="14" format="23">
      <pivotArea type="data" outline="0" fieldPosition="0">
        <references count="2">
          <reference field="4294967294" count="1" selected="0">
            <x v="0"/>
          </reference>
          <reference field="0" count="1" selected="0">
            <x v="61"/>
          </reference>
        </references>
      </pivotArea>
    </chartFormat>
    <chartFormat chart="14" format="24">
      <pivotArea type="data" outline="0" fieldPosition="0">
        <references count="2">
          <reference field="4294967294" count="1" selected="0">
            <x v="0"/>
          </reference>
          <reference field="0" count="1" selected="0">
            <x v="59"/>
          </reference>
        </references>
      </pivotArea>
    </chartFormat>
    <chartFormat chart="14" format="25">
      <pivotArea type="data" outline="0" fieldPosition="0">
        <references count="2">
          <reference field="4294967294" count="1" selected="0">
            <x v="0"/>
          </reference>
          <reference field="0" count="1" selected="0">
            <x v="58"/>
          </reference>
        </references>
      </pivotArea>
    </chartFormat>
    <chartFormat chart="14" format="26">
      <pivotArea type="data" outline="0" fieldPosition="0">
        <references count="2">
          <reference field="4294967294" count="1" selected="0">
            <x v="0"/>
          </reference>
          <reference field="0" count="1" selected="0">
            <x v="57"/>
          </reference>
        </references>
      </pivotArea>
    </chartFormat>
    <chartFormat chart="14" format="27">
      <pivotArea type="data" outline="0" fieldPosition="0">
        <references count="2">
          <reference field="4294967294" count="1" selected="0">
            <x v="0"/>
          </reference>
          <reference field="0" count="1" selected="0">
            <x v="56"/>
          </reference>
        </references>
      </pivotArea>
    </chartFormat>
    <chartFormat chart="14" format="28">
      <pivotArea type="data" outline="0" fieldPosition="0">
        <references count="2">
          <reference field="4294967294" count="1" selected="0">
            <x v="0"/>
          </reference>
          <reference field="0" count="1" selected="0">
            <x v="55"/>
          </reference>
        </references>
      </pivotArea>
    </chartFormat>
    <chartFormat chart="14" format="29">
      <pivotArea type="data" outline="0" fieldPosition="0">
        <references count="2">
          <reference field="4294967294" count="1" selected="0">
            <x v="0"/>
          </reference>
          <reference field="0" count="1" selected="0">
            <x v="54"/>
          </reference>
        </references>
      </pivotArea>
    </chartFormat>
    <chartFormat chart="14" format="30">
      <pivotArea type="data" outline="0" fieldPosition="0">
        <references count="2">
          <reference field="4294967294" count="1" selected="0">
            <x v="0"/>
          </reference>
          <reference field="0" count="1" selected="0">
            <x v="53"/>
          </reference>
        </references>
      </pivotArea>
    </chartFormat>
    <chartFormat chart="14" format="31">
      <pivotArea type="data" outline="0" fieldPosition="0">
        <references count="2">
          <reference field="4294967294" count="1" selected="0">
            <x v="0"/>
          </reference>
          <reference field="0" count="1" selected="0">
            <x v="52"/>
          </reference>
        </references>
      </pivotArea>
    </chartFormat>
    <chartFormat chart="14" format="32">
      <pivotArea type="data" outline="0" fieldPosition="0">
        <references count="2">
          <reference field="4294967294" count="1" selected="0">
            <x v="0"/>
          </reference>
          <reference field="0" count="1" selected="0">
            <x v="51"/>
          </reference>
        </references>
      </pivotArea>
    </chartFormat>
    <chartFormat chart="14" format="33">
      <pivotArea type="data" outline="0" fieldPosition="0">
        <references count="2">
          <reference field="4294967294" count="1" selected="0">
            <x v="0"/>
          </reference>
          <reference field="0" count="1" selected="0">
            <x v="50"/>
          </reference>
        </references>
      </pivotArea>
    </chartFormat>
    <chartFormat chart="14" format="34">
      <pivotArea type="data" outline="0" fieldPosition="0">
        <references count="2">
          <reference field="4294967294" count="1" selected="0">
            <x v="0"/>
          </reference>
          <reference field="0" count="1" selected="0">
            <x v="60"/>
          </reference>
        </references>
      </pivotArea>
    </chartFormat>
    <chartFormat chart="14" format="35">
      <pivotArea type="data" outline="0" fieldPosition="0">
        <references count="2">
          <reference field="4294967294" count="1" selected="0">
            <x v="0"/>
          </reference>
          <reference field="0" count="1" selected="0">
            <x v="46"/>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043EFD-9F3E-43C0-AAC8-A48A8DA466D1}" name="PivotTable8" cacheId="528" applyNumberFormats="0" applyBorderFormats="0" applyFontFormats="0" applyPatternFormats="0" applyAlignmentFormats="0" applyWidthHeightFormats="1" dataCaption="Values" tag="78bd33f6-96ef-4c74-a3ee-0e2543ee0891" updatedVersion="8" minRefreshableVersion="3" subtotalHiddenItems="1" itemPrintTitles="1" createdVersion="8" indent="0" outline="1" outlineData="1" multipleFieldFilters="0" chartFormat="14">
  <location ref="A48: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1">
    <format dxfId="1231">
      <pivotArea outline="0" collapsedLevelsAreSubtotals="1" fieldPosition="0"/>
    </format>
    <format dxfId="1232">
      <pivotArea type="all" dataOnly="0" outline="0" fieldPosition="0"/>
    </format>
    <format dxfId="1233">
      <pivotArea outline="0" collapsedLevelsAreSubtotals="1" fieldPosition="0"/>
    </format>
    <format dxfId="1234">
      <pivotArea dataOnly="0" labelOnly="1" outline="0" axis="axisValues" fieldPosition="0"/>
    </format>
    <format dxfId="1235">
      <pivotArea outline="0" collapsedLevelsAreSubtotals="1" fieldPosition="0"/>
    </format>
    <format dxfId="1236">
      <pivotArea type="all" dataOnly="0" outline="0" fieldPosition="0"/>
    </format>
    <format dxfId="1237">
      <pivotArea outline="0" collapsedLevelsAreSubtotals="1" fieldPosition="0"/>
    </format>
    <format dxfId="1238">
      <pivotArea field="1" type="button" dataOnly="0" labelOnly="1" outline="0" axis="axisRow" fieldPosition="0"/>
    </format>
    <format dxfId="1239">
      <pivotArea dataOnly="0" labelOnly="1" fieldPosition="0">
        <references count="1">
          <reference field="1" count="0"/>
        </references>
      </pivotArea>
    </format>
    <format dxfId="1240">
      <pivotArea dataOnly="0" labelOnly="1" grandRow="1" outline="0" fieldPosition="0"/>
    </format>
    <format dxfId="1241">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FE6555-CE79-4224-849C-74D44DEE231C}" name="PivotTable1" cacheId="510" applyNumberFormats="0" applyBorderFormats="0" applyFontFormats="0" applyPatternFormats="0" applyAlignmentFormats="0" applyWidthHeightFormats="1" dataCaption="Values" tag="b749c317-622f-4fa5-9442-aee95c7dadf4" updatedVersion="8" minRefreshableVersion="3" subtotalHiddenItems="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1270">
      <pivotArea outline="0" collapsedLevelsAreSubtotals="1" fieldPosition="0"/>
    </format>
    <format dxfId="1271">
      <pivotArea type="all" dataOnly="0" outline="0" fieldPosition="0"/>
    </format>
    <format dxfId="1272">
      <pivotArea outline="0" collapsedLevelsAreSubtotals="1" fieldPosition="0"/>
    </format>
    <format dxfId="1273">
      <pivotArea dataOnly="0" labelOnly="1" outline="0" axis="axisValues"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B7DE3-30DF-4754-862E-0DD99531F141}" name="PivotTable11" cacheId="537" applyNumberFormats="0" applyBorderFormats="0" applyFontFormats="0" applyPatternFormats="0" applyAlignmentFormats="0" applyWidthHeightFormats="1" dataCaption="Values" tag="78bd33f6-96ef-4c74-a3ee-0e2543ee0891" updatedVersion="8" minRefreshableVersion="3" subtotalHiddenItems="1" itemPrintTitles="1" createdVersion="8" indent="0" outline="1" outlineData="1" multipleFieldFilters="0" chartFormat="31">
  <location ref="F49:G5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i>
    <i>
      <x v="3"/>
    </i>
    <i>
      <x v="6"/>
    </i>
    <i>
      <x v="5"/>
    </i>
    <i>
      <x v="2"/>
    </i>
    <i>
      <x v="4"/>
    </i>
    <i t="grand">
      <x/>
    </i>
  </rowItems>
  <colItems count="1">
    <i/>
  </colItems>
  <dataFields count="1">
    <dataField name="Count of Department Referral" fld="1" subtotal="count" baseField="0" baseItem="0"/>
  </dataFields>
  <formats count="9">
    <format dxfId="1204">
      <pivotArea outline="0" collapsedLevelsAreSubtotals="1" fieldPosition="0"/>
    </format>
    <format dxfId="1205">
      <pivotArea type="all" dataOnly="0" outline="0" fieldPosition="0"/>
    </format>
    <format dxfId="1206">
      <pivotArea outline="0" collapsedLevelsAreSubtotals="1" fieldPosition="0"/>
    </format>
    <format dxfId="1207">
      <pivotArea dataOnly="0" labelOnly="1" outline="0" axis="axisValues" fieldPosition="0"/>
    </format>
    <format dxfId="1208">
      <pivotArea outline="0" collapsedLevelsAreSubtotals="1" fieldPosition="0"/>
    </format>
    <format dxfId="1209">
      <pivotArea type="all" dataOnly="0" outline="0" fieldPosition="0"/>
    </format>
    <format dxfId="1210">
      <pivotArea outline="0" collapsedLevelsAreSubtotals="1" fieldPosition="0"/>
    </format>
    <format dxfId="1211">
      <pivotArea dataOnly="0" labelOnly="1" grandRow="1" outline="0" fieldPosition="0"/>
    </format>
    <format dxfId="1212">
      <pivotArea dataOnly="0" labelOnly="1" outline="0" axis="axisValues" fieldPosition="0"/>
    </format>
  </formats>
  <chartFormats count="2">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AA292-C065-4EC0-855F-B75C6C844D77}" name="PivotTable7" cacheId="525" applyNumberFormats="0" applyBorderFormats="0" applyFontFormats="0" applyPatternFormats="0" applyAlignmentFormats="0" applyWidthHeightFormats="1" dataCaption="Values" tag="78bd33f6-96ef-4c74-a3ee-0e2543ee0891" updatedVersion="8" minRefreshableVersion="3" subtotalHiddenItems="1" itemPrintTitles="1" createdVersion="8" indent="0" outline="1" outlineData="1" multipleFieldFilters="0" chartFormat="9">
  <location ref="A36:C3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7">
    <format dxfId="1242">
      <pivotArea outline="0" collapsedLevelsAreSubtotals="1" fieldPosition="0"/>
    </format>
    <format dxfId="1243">
      <pivotArea type="all" dataOnly="0" outline="0" fieldPosition="0"/>
    </format>
    <format dxfId="1244">
      <pivotArea outline="0" collapsedLevelsAreSubtotals="1" fieldPosition="0"/>
    </format>
    <format dxfId="1245">
      <pivotArea dataOnly="0" labelOnly="1" outline="0" axis="axisValues" fieldPosition="0"/>
    </format>
    <format dxfId="1246">
      <pivotArea collapsedLevelsAreSubtotals="1" fieldPosition="0">
        <references count="1">
          <reference field="2" count="0"/>
        </references>
      </pivotArea>
    </format>
    <format dxfId="1247">
      <pivotArea outline="0" collapsedLevelsAreSubtotals="1" fieldPosition="0"/>
    </format>
    <format dxfId="1248">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2F8607-C7CF-4E51-A0B0-E9011F40BBBB}" name="PivotTable4" cacheId="507" applyNumberFormats="0" applyBorderFormats="0" applyFontFormats="0" applyPatternFormats="0" applyAlignmentFormats="0" applyWidthHeightFormats="1" dataCaption="Values" tag="1e7c67ac-5744-45a1-94c9-2f3ed97017cb" updatedVersion="8" minRefreshableVersion="3" subtotalHiddenItems="1" itemPrintTitles="1" createdVersion="8" indent="0" outline="1" outlineData="1" multipleFieldFilters="0" chartFormat="11">
  <location ref="C3:D35" firstHeaderRow="1" firstDataRow="1" firstDataCol="1"/>
  <pivotFields count="4">
    <pivotField dataField="1" subtotalTop="0" showAll="0" defaultSubtotal="0"/>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6">
    <format dxfId="1274">
      <pivotArea type="all" dataOnly="0" outline="0" fieldPosition="0"/>
    </format>
    <format dxfId="1275">
      <pivotArea outline="0" collapsedLevelsAreSubtotals="1" fieldPosition="0"/>
    </format>
    <format dxfId="1276">
      <pivotArea field="1" type="button" dataOnly="0" labelOnly="1" outline="0" axis="axisRow" fieldPosition="0"/>
    </format>
    <format dxfId="1277">
      <pivotArea dataOnly="0" labelOnly="1" fieldPosition="0">
        <references count="1">
          <reference field="1" count="0"/>
        </references>
      </pivotArea>
    </format>
    <format dxfId="1278">
      <pivotArea dataOnly="0" labelOnly="1" grandRow="1" outline="0" fieldPosition="0"/>
    </format>
    <format dxfId="1279">
      <pivotArea dataOnly="0" labelOnly="1" outline="0" axis="axisValues" fieldPosition="0"/>
    </format>
  </formats>
  <chartFormats count="33">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31"/>
          </reference>
        </references>
      </pivotArea>
    </chartFormat>
    <chartFormat chart="7" format="6">
      <pivotArea type="data" outline="0" fieldPosition="0">
        <references count="2">
          <reference field="4294967294" count="1" selected="0">
            <x v="0"/>
          </reference>
          <reference field="1" count="1" selected="0">
            <x v="32"/>
          </reference>
        </references>
      </pivotArea>
    </chartFormat>
    <chartFormat chart="7" format="7">
      <pivotArea type="data" outline="0" fieldPosition="0">
        <references count="2">
          <reference field="4294967294" count="1" selected="0">
            <x v="0"/>
          </reference>
          <reference field="1" count="1" selected="0">
            <x v="33"/>
          </reference>
        </references>
      </pivotArea>
    </chartFormat>
    <chartFormat chart="7" format="8">
      <pivotArea type="data" outline="0" fieldPosition="0">
        <references count="2">
          <reference field="4294967294" count="1" selected="0">
            <x v="0"/>
          </reference>
          <reference field="1" count="1" selected="0">
            <x v="35"/>
          </reference>
        </references>
      </pivotArea>
    </chartFormat>
    <chartFormat chart="7" format="9">
      <pivotArea type="data" outline="0" fieldPosition="0">
        <references count="2">
          <reference field="4294967294" count="1" selected="0">
            <x v="0"/>
          </reference>
          <reference field="1" count="1" selected="0">
            <x v="36"/>
          </reference>
        </references>
      </pivotArea>
    </chartFormat>
    <chartFormat chart="7" format="10">
      <pivotArea type="data" outline="0" fieldPosition="0">
        <references count="2">
          <reference field="4294967294" count="1" selected="0">
            <x v="0"/>
          </reference>
          <reference field="1" count="1" selected="0">
            <x v="38"/>
          </reference>
        </references>
      </pivotArea>
    </chartFormat>
    <chartFormat chart="7" format="11">
      <pivotArea type="data" outline="0" fieldPosition="0">
        <references count="2">
          <reference field="4294967294" count="1" selected="0">
            <x v="0"/>
          </reference>
          <reference field="1" count="1" selected="0">
            <x v="37"/>
          </reference>
        </references>
      </pivotArea>
    </chartFormat>
    <chartFormat chart="7" format="12">
      <pivotArea type="data" outline="0" fieldPosition="0">
        <references count="2">
          <reference field="4294967294" count="1" selected="0">
            <x v="0"/>
          </reference>
          <reference field="1" count="1" selected="0">
            <x v="34"/>
          </reference>
        </references>
      </pivotArea>
    </chartFormat>
    <chartFormat chart="7" format="13">
      <pivotArea type="data" outline="0" fieldPosition="0">
        <references count="2">
          <reference field="4294967294" count="1" selected="0">
            <x v="0"/>
          </reference>
          <reference field="1" count="1" selected="0">
            <x v="41"/>
          </reference>
        </references>
      </pivotArea>
    </chartFormat>
    <chartFormat chart="7" format="14">
      <pivotArea type="data" outline="0" fieldPosition="0">
        <references count="2">
          <reference field="4294967294" count="1" selected="0">
            <x v="0"/>
          </reference>
          <reference field="1" count="1" selected="0">
            <x v="40"/>
          </reference>
        </references>
      </pivotArea>
    </chartFormat>
    <chartFormat chart="7" format="15">
      <pivotArea type="data" outline="0" fieldPosition="0">
        <references count="2">
          <reference field="4294967294" count="1" selected="0">
            <x v="0"/>
          </reference>
          <reference field="1" count="1" selected="0">
            <x v="39"/>
          </reference>
        </references>
      </pivotArea>
    </chartFormat>
    <chartFormat chart="7" format="16">
      <pivotArea type="data" outline="0" fieldPosition="0">
        <references count="2">
          <reference field="4294967294" count="1" selected="0">
            <x v="0"/>
          </reference>
          <reference field="1" count="1" selected="0">
            <x v="42"/>
          </reference>
        </references>
      </pivotArea>
    </chartFormat>
    <chartFormat chart="7" format="17">
      <pivotArea type="data" outline="0" fieldPosition="0">
        <references count="2">
          <reference field="4294967294" count="1" selected="0">
            <x v="0"/>
          </reference>
          <reference field="1" count="1" selected="0">
            <x v="43"/>
          </reference>
        </references>
      </pivotArea>
    </chartFormat>
    <chartFormat chart="7" format="18">
      <pivotArea type="data" outline="0" fieldPosition="0">
        <references count="2">
          <reference field="4294967294" count="1" selected="0">
            <x v="0"/>
          </reference>
          <reference field="1" count="1" selected="0">
            <x v="44"/>
          </reference>
        </references>
      </pivotArea>
    </chartFormat>
    <chartFormat chart="7" format="19">
      <pivotArea type="data" outline="0" fieldPosition="0">
        <references count="2">
          <reference field="4294967294" count="1" selected="0">
            <x v="0"/>
          </reference>
          <reference field="1" count="1" selected="0">
            <x v="50"/>
          </reference>
        </references>
      </pivotArea>
    </chartFormat>
    <chartFormat chart="7" format="20">
      <pivotArea type="data" outline="0" fieldPosition="0">
        <references count="2">
          <reference field="4294967294" count="1" selected="0">
            <x v="0"/>
          </reference>
          <reference field="1" count="1" selected="0">
            <x v="49"/>
          </reference>
        </references>
      </pivotArea>
    </chartFormat>
    <chartFormat chart="7" format="21">
      <pivotArea type="data" outline="0" fieldPosition="0">
        <references count="2">
          <reference field="4294967294" count="1" selected="0">
            <x v="0"/>
          </reference>
          <reference field="1" count="1" selected="0">
            <x v="48"/>
          </reference>
        </references>
      </pivotArea>
    </chartFormat>
    <chartFormat chart="7" format="22">
      <pivotArea type="data" outline="0" fieldPosition="0">
        <references count="2">
          <reference field="4294967294" count="1" selected="0">
            <x v="0"/>
          </reference>
          <reference field="1" count="1" selected="0">
            <x v="47"/>
          </reference>
        </references>
      </pivotArea>
    </chartFormat>
    <chartFormat chart="7" format="23">
      <pivotArea type="data" outline="0" fieldPosition="0">
        <references count="2">
          <reference field="4294967294" count="1" selected="0">
            <x v="0"/>
          </reference>
          <reference field="1" count="1" selected="0">
            <x v="46"/>
          </reference>
        </references>
      </pivotArea>
    </chartFormat>
    <chartFormat chart="7" format="24">
      <pivotArea type="data" outline="0" fieldPosition="0">
        <references count="2">
          <reference field="4294967294" count="1" selected="0">
            <x v="0"/>
          </reference>
          <reference field="1" count="1" selected="0">
            <x v="45"/>
          </reference>
        </references>
      </pivotArea>
    </chartFormat>
    <chartFormat chart="7" format="25">
      <pivotArea type="data" outline="0" fieldPosition="0">
        <references count="2">
          <reference field="4294967294" count="1" selected="0">
            <x v="0"/>
          </reference>
          <reference field="1" count="1" selected="0">
            <x v="51"/>
          </reference>
        </references>
      </pivotArea>
    </chartFormat>
    <chartFormat chart="7" format="26">
      <pivotArea type="data" outline="0" fieldPosition="0">
        <references count="2">
          <reference field="4294967294" count="1" selected="0">
            <x v="0"/>
          </reference>
          <reference field="1" count="1" selected="0">
            <x v="52"/>
          </reference>
        </references>
      </pivotArea>
    </chartFormat>
    <chartFormat chart="7" format="27">
      <pivotArea type="data" outline="0" fieldPosition="0">
        <references count="2">
          <reference field="4294967294" count="1" selected="0">
            <x v="0"/>
          </reference>
          <reference field="1" count="1" selected="0">
            <x v="53"/>
          </reference>
        </references>
      </pivotArea>
    </chartFormat>
    <chartFormat chart="7" format="28">
      <pivotArea type="data" outline="0" fieldPosition="0">
        <references count="2">
          <reference field="4294967294" count="1" selected="0">
            <x v="0"/>
          </reference>
          <reference field="1" count="1" selected="0">
            <x v="54"/>
          </reference>
        </references>
      </pivotArea>
    </chartFormat>
    <chartFormat chart="7" format="29">
      <pivotArea type="data" outline="0" fieldPosition="0">
        <references count="2">
          <reference field="4294967294" count="1" selected="0">
            <x v="0"/>
          </reference>
          <reference field="1" count="1" selected="0">
            <x v="55"/>
          </reference>
        </references>
      </pivotArea>
    </chartFormat>
    <chartFormat chart="7" format="30">
      <pivotArea type="data" outline="0" fieldPosition="0">
        <references count="2">
          <reference field="4294967294" count="1" selected="0">
            <x v="0"/>
          </reference>
          <reference field="1" count="1" selected="0">
            <x v="56"/>
          </reference>
        </references>
      </pivotArea>
    </chartFormat>
    <chartFormat chart="7" format="31">
      <pivotArea type="data" outline="0" fieldPosition="0">
        <references count="2">
          <reference field="4294967294" count="1" selected="0">
            <x v="0"/>
          </reference>
          <reference field="1" count="1" selected="0">
            <x v="57"/>
          </reference>
        </references>
      </pivotArea>
    </chartFormat>
    <chartFormat chart="7" format="32">
      <pivotArea type="data" outline="0" fieldPosition="0">
        <references count="2">
          <reference field="4294967294" count="1" selected="0">
            <x v="0"/>
          </reference>
          <reference field="1" count="1" selected="0">
            <x v="58"/>
          </reference>
        </references>
      </pivotArea>
    </chartFormat>
    <chartFormat chart="7" format="33">
      <pivotArea type="data" outline="0" fieldPosition="0">
        <references count="2">
          <reference field="4294967294" count="1" selected="0">
            <x v="0"/>
          </reference>
          <reference field="1" count="1" selected="0">
            <x v="59"/>
          </reference>
        </references>
      </pivotArea>
    </chartFormat>
    <chartFormat chart="7" format="34">
      <pivotArea type="data" outline="0" fieldPosition="0">
        <references count="2">
          <reference field="4294967294" count="1" selected="0">
            <x v="0"/>
          </reference>
          <reference field="1" count="1" selected="0">
            <x v="60"/>
          </reference>
        </references>
      </pivotArea>
    </chartFormat>
    <chartFormat chart="7" format="35">
      <pivotArea type="data" outline="0" fieldPosition="0">
        <references count="2">
          <reference field="4294967294" count="1" selected="0">
            <x v="0"/>
          </reference>
          <reference field="1" count="1" selected="0">
            <x v="6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8DE184-752A-49FA-BD78-AD55ABD15AD3}" name="PivotTable3" cacheId="516" applyNumberFormats="0" applyBorderFormats="0" applyFontFormats="0" applyPatternFormats="0" applyAlignmentFormats="0" applyWidthHeightFormats="1" dataCaption="Values" tag="78bd33f6-96ef-4c74-a3ee-0e2543ee0891"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1263">
      <pivotArea outline="0" collapsedLevelsAreSubtotals="1" fieldPosition="0"/>
    </format>
    <format dxfId="1264">
      <pivotArea type="all" dataOnly="0" outline="0" fieldPosition="0"/>
    </format>
    <format dxfId="1265">
      <pivotArea outline="0" collapsedLevelsAreSubtotals="1" fieldPosition="0"/>
    </format>
    <format dxfId="1266">
      <pivotArea dataOnly="0" labelOnly="1" outline="0" axis="axisValues"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D3DC66-634E-4D47-86E0-CB7BDEED3657}" name="PivotTable2" cacheId="513" applyNumberFormats="0" applyBorderFormats="0" applyFontFormats="0" applyPatternFormats="0" applyAlignmentFormats="0" applyWidthHeightFormats="1" dataCaption="Values" tag="cfff9642-6ad6-44ac-a520-cf7511a34b5b" updatedVersion="8" minRefreshableVersion="3"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1267">
      <pivotArea type="all" dataOnly="0" outline="0" fieldPosition="0"/>
    </format>
    <format dxfId="1268">
      <pivotArea outline="0" collapsedLevelsAreSubtotals="1" fieldPosition="0"/>
    </format>
    <format dxfId="1269">
      <pivotArea dataOnly="0" labelOnly="1" outline="0" axis="axisValues"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ED4ABC-4FC9-4A05-A03B-96CA6CAD3E8A}" name="PivotTable6" cacheId="522" applyNumberFormats="0" applyBorderFormats="0" applyFontFormats="0" applyPatternFormats="0" applyAlignmentFormats="0" applyWidthHeightFormats="1" dataCaption="Values" tag="1e7c67ac-5744-45a1-94c9-2f3ed97017cb" updatedVersion="8" minRefreshableVersion="3" subtotalHiddenItems="1" itemPrintTitles="1" createdVersion="8" indent="0" outline="1" outlineData="1" multipleFieldFilters="0" chartFormat="75">
  <location ref="I3:J34" firstHeaderRow="1" firstDataRow="1" firstDataCol="1"/>
  <pivotFields count="4">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4"/>
  </dataFields>
  <formats count="7">
    <format dxfId="1249">
      <pivotArea type="all" dataOnly="0" outline="0" fieldPosition="0"/>
    </format>
    <format dxfId="1250">
      <pivotArea outline="0" collapsedLevelsAreSubtotals="1" fieldPosition="0"/>
    </format>
    <format dxfId="1251">
      <pivotArea field="0" type="button" dataOnly="0" labelOnly="1" outline="0" axis="axisRow" fieldPosition="0"/>
    </format>
    <format dxfId="1252">
      <pivotArea dataOnly="0" labelOnly="1" fieldPosition="0">
        <references count="1">
          <reference field="0" count="0"/>
        </references>
      </pivotArea>
    </format>
    <format dxfId="1253">
      <pivotArea dataOnly="0" labelOnly="1" grandRow="1" outline="0" fieldPosition="0"/>
    </format>
    <format dxfId="1254">
      <pivotArea dataOnly="0" labelOnly="1" outline="0" axis="axisValues" fieldPosition="0"/>
    </format>
    <format dxfId="1255">
      <pivotArea outline="0" collapsedLevelsAreSubtotals="1" fieldPosition="0"/>
    </format>
  </formats>
  <chartFormats count="69">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0" count="1" selected="0">
            <x v="31"/>
          </reference>
        </references>
      </pivotArea>
    </chartFormat>
    <chartFormat chart="37" format="4">
      <pivotArea type="data" outline="0" fieldPosition="0">
        <references count="2">
          <reference field="4294967294" count="1" selected="0">
            <x v="0"/>
          </reference>
          <reference field="0" count="1" selected="0">
            <x v="32"/>
          </reference>
        </references>
      </pivotArea>
    </chartFormat>
    <chartFormat chart="37" format="5">
      <pivotArea type="data" outline="0" fieldPosition="0">
        <references count="2">
          <reference field="4294967294" count="1" selected="0">
            <x v="0"/>
          </reference>
          <reference field="0" count="1" selected="0">
            <x v="33"/>
          </reference>
        </references>
      </pivotArea>
    </chartFormat>
    <chartFormat chart="37" format="6">
      <pivotArea type="data" outline="0" fieldPosition="0">
        <references count="2">
          <reference field="4294967294" count="1" selected="0">
            <x v="0"/>
          </reference>
          <reference field="0" count="1" selected="0">
            <x v="34"/>
          </reference>
        </references>
      </pivotArea>
    </chartFormat>
    <chartFormat chart="37" format="7">
      <pivotArea type="data" outline="0" fieldPosition="0">
        <references count="2">
          <reference field="4294967294" count="1" selected="0">
            <x v="0"/>
          </reference>
          <reference field="0" count="1" selected="0">
            <x v="30"/>
          </reference>
        </references>
      </pivotArea>
    </chartFormat>
    <chartFormat chart="37" format="8">
      <pivotArea type="data" outline="0" fieldPosition="0">
        <references count="2">
          <reference field="4294967294" count="1" selected="0">
            <x v="0"/>
          </reference>
          <reference field="0" count="1" selected="0">
            <x v="37"/>
          </reference>
        </references>
      </pivotArea>
    </chartFormat>
    <chartFormat chart="37" format="9">
      <pivotArea type="data" outline="0" fieldPosition="0">
        <references count="2">
          <reference field="4294967294" count="1" selected="0">
            <x v="0"/>
          </reference>
          <reference field="0" count="1" selected="0">
            <x v="36"/>
          </reference>
        </references>
      </pivotArea>
    </chartFormat>
    <chartFormat chart="37" format="10">
      <pivotArea type="data" outline="0" fieldPosition="0">
        <references count="2">
          <reference field="4294967294" count="1" selected="0">
            <x v="0"/>
          </reference>
          <reference field="0" count="1" selected="0">
            <x v="35"/>
          </reference>
        </references>
      </pivotArea>
    </chartFormat>
    <chartFormat chart="37" format="11">
      <pivotArea type="data" outline="0" fieldPosition="0">
        <references count="2">
          <reference field="4294967294" count="1" selected="0">
            <x v="0"/>
          </reference>
          <reference field="0" count="1" selected="0">
            <x v="42"/>
          </reference>
        </references>
      </pivotArea>
    </chartFormat>
    <chartFormat chart="37" format="12">
      <pivotArea type="data" outline="0" fieldPosition="0">
        <references count="2">
          <reference field="4294967294" count="1" selected="0">
            <x v="0"/>
          </reference>
          <reference field="0" count="1" selected="0">
            <x v="43"/>
          </reference>
        </references>
      </pivotArea>
    </chartFormat>
    <chartFormat chart="37" format="13">
      <pivotArea type="data" outline="0" fieldPosition="0">
        <references count="2">
          <reference field="4294967294" count="1" selected="0">
            <x v="0"/>
          </reference>
          <reference field="0" count="1" selected="0">
            <x v="44"/>
          </reference>
        </references>
      </pivotArea>
    </chartFormat>
    <chartFormat chart="37" format="14">
      <pivotArea type="data" outline="0" fieldPosition="0">
        <references count="2">
          <reference field="4294967294" count="1" selected="0">
            <x v="0"/>
          </reference>
          <reference field="0" count="1" selected="0">
            <x v="41"/>
          </reference>
        </references>
      </pivotArea>
    </chartFormat>
    <chartFormat chart="37" format="15">
      <pivotArea type="data" outline="0" fieldPosition="0">
        <references count="2">
          <reference field="4294967294" count="1" selected="0">
            <x v="0"/>
          </reference>
          <reference field="0" count="1" selected="0">
            <x v="40"/>
          </reference>
        </references>
      </pivotArea>
    </chartFormat>
    <chartFormat chart="37" format="16">
      <pivotArea type="data" outline="0" fieldPosition="0">
        <references count="2">
          <reference field="4294967294" count="1" selected="0">
            <x v="0"/>
          </reference>
          <reference field="0" count="1" selected="0">
            <x v="39"/>
          </reference>
        </references>
      </pivotArea>
    </chartFormat>
    <chartFormat chart="37" format="17">
      <pivotArea type="data" outline="0" fieldPosition="0">
        <references count="2">
          <reference field="4294967294" count="1" selected="0">
            <x v="0"/>
          </reference>
          <reference field="0" count="1" selected="0">
            <x v="38"/>
          </reference>
        </references>
      </pivotArea>
    </chartFormat>
    <chartFormat chart="37" format="18">
      <pivotArea type="data" outline="0" fieldPosition="0">
        <references count="2">
          <reference field="4294967294" count="1" selected="0">
            <x v="0"/>
          </reference>
          <reference field="0" count="1" selected="0">
            <x v="47"/>
          </reference>
        </references>
      </pivotArea>
    </chartFormat>
    <chartFormat chart="37" format="19">
      <pivotArea type="data" outline="0" fieldPosition="0">
        <references count="2">
          <reference field="4294967294" count="1" selected="0">
            <x v="0"/>
          </reference>
          <reference field="0" count="1" selected="0">
            <x v="46"/>
          </reference>
        </references>
      </pivotArea>
    </chartFormat>
    <chartFormat chart="37" format="20">
      <pivotArea type="data" outline="0" fieldPosition="0">
        <references count="2">
          <reference field="4294967294" count="1" selected="0">
            <x v="0"/>
          </reference>
          <reference field="0" count="1" selected="0">
            <x v="45"/>
          </reference>
        </references>
      </pivotArea>
    </chartFormat>
    <chartFormat chart="37" format="21">
      <pivotArea type="data" outline="0" fieldPosition="0">
        <references count="2">
          <reference field="4294967294" count="1" selected="0">
            <x v="0"/>
          </reference>
          <reference field="0" count="1" selected="0">
            <x v="55"/>
          </reference>
        </references>
      </pivotArea>
    </chartFormat>
    <chartFormat chart="37" format="22">
      <pivotArea type="data" outline="0" fieldPosition="0">
        <references count="2">
          <reference field="4294967294" count="1" selected="0">
            <x v="0"/>
          </reference>
          <reference field="0" count="1" selected="0">
            <x v="56"/>
          </reference>
        </references>
      </pivotArea>
    </chartFormat>
    <chartFormat chart="37" format="23">
      <pivotArea type="data" outline="0" fieldPosition="0">
        <references count="2">
          <reference field="4294967294" count="1" selected="0">
            <x v="0"/>
          </reference>
          <reference field="0" count="1" selected="0">
            <x v="57"/>
          </reference>
        </references>
      </pivotArea>
    </chartFormat>
    <chartFormat chart="37" format="24">
      <pivotArea type="data" outline="0" fieldPosition="0">
        <references count="2">
          <reference field="4294967294" count="1" selected="0">
            <x v="0"/>
          </reference>
          <reference field="0" count="1" selected="0">
            <x v="59"/>
          </reference>
        </references>
      </pivotArea>
    </chartFormat>
    <chartFormat chart="37" format="25">
      <pivotArea type="data" outline="0" fieldPosition="0">
        <references count="2">
          <reference field="4294967294" count="1" selected="0">
            <x v="0"/>
          </reference>
          <reference field="0" count="1" selected="0">
            <x v="60"/>
          </reference>
        </references>
      </pivotArea>
    </chartFormat>
    <chartFormat chart="37" format="26">
      <pivotArea type="data" outline="0" fieldPosition="0">
        <references count="2">
          <reference field="4294967294" count="1" selected="0">
            <x v="0"/>
          </reference>
          <reference field="0" count="1" selected="0">
            <x v="58"/>
          </reference>
        </references>
      </pivotArea>
    </chartFormat>
    <chartFormat chart="37" format="27">
      <pivotArea type="data" outline="0" fieldPosition="0">
        <references count="2">
          <reference field="4294967294" count="1" selected="0">
            <x v="0"/>
          </reference>
          <reference field="0" count="1" selected="0">
            <x v="48"/>
          </reference>
        </references>
      </pivotArea>
    </chartFormat>
    <chartFormat chart="37" format="28">
      <pivotArea type="data" outline="0" fieldPosition="0">
        <references count="2">
          <reference field="4294967294" count="1" selected="0">
            <x v="0"/>
          </reference>
          <reference field="0" count="1" selected="0">
            <x v="49"/>
          </reference>
        </references>
      </pivotArea>
    </chartFormat>
    <chartFormat chart="37" format="29">
      <pivotArea type="data" outline="0" fieldPosition="0">
        <references count="2">
          <reference field="4294967294" count="1" selected="0">
            <x v="0"/>
          </reference>
          <reference field="0" count="1" selected="0">
            <x v="50"/>
          </reference>
        </references>
      </pivotArea>
    </chartFormat>
    <chartFormat chart="37" format="30">
      <pivotArea type="data" outline="0" fieldPosition="0">
        <references count="2">
          <reference field="4294967294" count="1" selected="0">
            <x v="0"/>
          </reference>
          <reference field="0" count="1" selected="0">
            <x v="51"/>
          </reference>
        </references>
      </pivotArea>
    </chartFormat>
    <chartFormat chart="37" format="31">
      <pivotArea type="data" outline="0" fieldPosition="0">
        <references count="2">
          <reference field="4294967294" count="1" selected="0">
            <x v="0"/>
          </reference>
          <reference field="0" count="1" selected="0">
            <x v="52"/>
          </reference>
        </references>
      </pivotArea>
    </chartFormat>
    <chartFormat chart="37" format="32">
      <pivotArea type="data" outline="0" fieldPosition="0">
        <references count="2">
          <reference field="4294967294" count="1" selected="0">
            <x v="0"/>
          </reference>
          <reference field="0" count="1" selected="0">
            <x v="53"/>
          </reference>
        </references>
      </pivotArea>
    </chartFormat>
    <chartFormat chart="37" format="33">
      <pivotArea type="data" outline="0" fieldPosition="0">
        <references count="2">
          <reference field="4294967294" count="1" selected="0">
            <x v="0"/>
          </reference>
          <reference field="0" count="1" selected="0">
            <x v="54"/>
          </reference>
        </references>
      </pivotArea>
    </chartFormat>
    <chartFormat chart="62"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3" format="34" series="1">
      <pivotArea type="data" outline="0" fieldPosition="0">
        <references count="1">
          <reference field="4294967294" count="1" selected="0">
            <x v="0"/>
          </reference>
        </references>
      </pivotArea>
    </chartFormat>
    <chartFormat chart="73" format="35">
      <pivotArea type="data" outline="0" fieldPosition="0">
        <references count="2">
          <reference field="4294967294" count="1" selected="0">
            <x v="0"/>
          </reference>
          <reference field="0" count="1" selected="0">
            <x v="30"/>
          </reference>
        </references>
      </pivotArea>
    </chartFormat>
    <chartFormat chart="73" format="36">
      <pivotArea type="data" outline="0" fieldPosition="0">
        <references count="2">
          <reference field="4294967294" count="1" selected="0">
            <x v="0"/>
          </reference>
          <reference field="0" count="1" selected="0">
            <x v="31"/>
          </reference>
        </references>
      </pivotArea>
    </chartFormat>
    <chartFormat chart="73" format="37">
      <pivotArea type="data" outline="0" fieldPosition="0">
        <references count="2">
          <reference field="4294967294" count="1" selected="0">
            <x v="0"/>
          </reference>
          <reference field="0" count="1" selected="0">
            <x v="32"/>
          </reference>
        </references>
      </pivotArea>
    </chartFormat>
    <chartFormat chart="73" format="38">
      <pivotArea type="data" outline="0" fieldPosition="0">
        <references count="2">
          <reference field="4294967294" count="1" selected="0">
            <x v="0"/>
          </reference>
          <reference field="0" count="1" selected="0">
            <x v="33"/>
          </reference>
        </references>
      </pivotArea>
    </chartFormat>
    <chartFormat chart="73" format="39">
      <pivotArea type="data" outline="0" fieldPosition="0">
        <references count="2">
          <reference field="4294967294" count="1" selected="0">
            <x v="0"/>
          </reference>
          <reference field="0" count="1" selected="0">
            <x v="34"/>
          </reference>
        </references>
      </pivotArea>
    </chartFormat>
    <chartFormat chart="73" format="40">
      <pivotArea type="data" outline="0" fieldPosition="0">
        <references count="2">
          <reference field="4294967294" count="1" selected="0">
            <x v="0"/>
          </reference>
          <reference field="0" count="1" selected="0">
            <x v="35"/>
          </reference>
        </references>
      </pivotArea>
    </chartFormat>
    <chartFormat chart="73" format="41">
      <pivotArea type="data" outline="0" fieldPosition="0">
        <references count="2">
          <reference field="4294967294" count="1" selected="0">
            <x v="0"/>
          </reference>
          <reference field="0" count="1" selected="0">
            <x v="36"/>
          </reference>
        </references>
      </pivotArea>
    </chartFormat>
    <chartFormat chart="73" format="42">
      <pivotArea type="data" outline="0" fieldPosition="0">
        <references count="2">
          <reference field="4294967294" count="1" selected="0">
            <x v="0"/>
          </reference>
          <reference field="0" count="1" selected="0">
            <x v="37"/>
          </reference>
        </references>
      </pivotArea>
    </chartFormat>
    <chartFormat chart="73" format="43">
      <pivotArea type="data" outline="0" fieldPosition="0">
        <references count="2">
          <reference field="4294967294" count="1" selected="0">
            <x v="0"/>
          </reference>
          <reference field="0" count="1" selected="0">
            <x v="38"/>
          </reference>
        </references>
      </pivotArea>
    </chartFormat>
    <chartFormat chart="73" format="44">
      <pivotArea type="data" outline="0" fieldPosition="0">
        <references count="2">
          <reference field="4294967294" count="1" selected="0">
            <x v="0"/>
          </reference>
          <reference field="0" count="1" selected="0">
            <x v="39"/>
          </reference>
        </references>
      </pivotArea>
    </chartFormat>
    <chartFormat chart="73" format="45">
      <pivotArea type="data" outline="0" fieldPosition="0">
        <references count="2">
          <reference field="4294967294" count="1" selected="0">
            <x v="0"/>
          </reference>
          <reference field="0" count="1" selected="0">
            <x v="40"/>
          </reference>
        </references>
      </pivotArea>
    </chartFormat>
    <chartFormat chart="73" format="46">
      <pivotArea type="data" outline="0" fieldPosition="0">
        <references count="2">
          <reference field="4294967294" count="1" selected="0">
            <x v="0"/>
          </reference>
          <reference field="0" count="1" selected="0">
            <x v="41"/>
          </reference>
        </references>
      </pivotArea>
    </chartFormat>
    <chartFormat chart="73" format="47">
      <pivotArea type="data" outline="0" fieldPosition="0">
        <references count="2">
          <reference field="4294967294" count="1" selected="0">
            <x v="0"/>
          </reference>
          <reference field="0" count="1" selected="0">
            <x v="42"/>
          </reference>
        </references>
      </pivotArea>
    </chartFormat>
    <chartFormat chart="73" format="48">
      <pivotArea type="data" outline="0" fieldPosition="0">
        <references count="2">
          <reference field="4294967294" count="1" selected="0">
            <x v="0"/>
          </reference>
          <reference field="0" count="1" selected="0">
            <x v="43"/>
          </reference>
        </references>
      </pivotArea>
    </chartFormat>
    <chartFormat chart="73" format="49">
      <pivotArea type="data" outline="0" fieldPosition="0">
        <references count="2">
          <reference field="4294967294" count="1" selected="0">
            <x v="0"/>
          </reference>
          <reference field="0" count="1" selected="0">
            <x v="44"/>
          </reference>
        </references>
      </pivotArea>
    </chartFormat>
    <chartFormat chart="73" format="50">
      <pivotArea type="data" outline="0" fieldPosition="0">
        <references count="2">
          <reference field="4294967294" count="1" selected="0">
            <x v="0"/>
          </reference>
          <reference field="0" count="1" selected="0">
            <x v="45"/>
          </reference>
        </references>
      </pivotArea>
    </chartFormat>
    <chartFormat chart="73" format="51">
      <pivotArea type="data" outline="0" fieldPosition="0">
        <references count="2">
          <reference field="4294967294" count="1" selected="0">
            <x v="0"/>
          </reference>
          <reference field="0" count="1" selected="0">
            <x v="46"/>
          </reference>
        </references>
      </pivotArea>
    </chartFormat>
    <chartFormat chart="73" format="52">
      <pivotArea type="data" outline="0" fieldPosition="0">
        <references count="2">
          <reference field="4294967294" count="1" selected="0">
            <x v="0"/>
          </reference>
          <reference field="0" count="1" selected="0">
            <x v="47"/>
          </reference>
        </references>
      </pivotArea>
    </chartFormat>
    <chartFormat chart="73" format="53">
      <pivotArea type="data" outline="0" fieldPosition="0">
        <references count="2">
          <reference field="4294967294" count="1" selected="0">
            <x v="0"/>
          </reference>
          <reference field="0" count="1" selected="0">
            <x v="48"/>
          </reference>
        </references>
      </pivotArea>
    </chartFormat>
    <chartFormat chart="73" format="54">
      <pivotArea type="data" outline="0" fieldPosition="0">
        <references count="2">
          <reference field="4294967294" count="1" selected="0">
            <x v="0"/>
          </reference>
          <reference field="0" count="1" selected="0">
            <x v="49"/>
          </reference>
        </references>
      </pivotArea>
    </chartFormat>
    <chartFormat chart="73" format="55">
      <pivotArea type="data" outline="0" fieldPosition="0">
        <references count="2">
          <reference field="4294967294" count="1" selected="0">
            <x v="0"/>
          </reference>
          <reference field="0" count="1" selected="0">
            <x v="50"/>
          </reference>
        </references>
      </pivotArea>
    </chartFormat>
    <chartFormat chart="73" format="56">
      <pivotArea type="data" outline="0" fieldPosition="0">
        <references count="2">
          <reference field="4294967294" count="1" selected="0">
            <x v="0"/>
          </reference>
          <reference field="0" count="1" selected="0">
            <x v="51"/>
          </reference>
        </references>
      </pivotArea>
    </chartFormat>
    <chartFormat chart="73" format="57">
      <pivotArea type="data" outline="0" fieldPosition="0">
        <references count="2">
          <reference field="4294967294" count="1" selected="0">
            <x v="0"/>
          </reference>
          <reference field="0" count="1" selected="0">
            <x v="52"/>
          </reference>
        </references>
      </pivotArea>
    </chartFormat>
    <chartFormat chart="73" format="58">
      <pivotArea type="data" outline="0" fieldPosition="0">
        <references count="2">
          <reference field="4294967294" count="1" selected="0">
            <x v="0"/>
          </reference>
          <reference field="0" count="1" selected="0">
            <x v="53"/>
          </reference>
        </references>
      </pivotArea>
    </chartFormat>
    <chartFormat chart="73" format="59">
      <pivotArea type="data" outline="0" fieldPosition="0">
        <references count="2">
          <reference field="4294967294" count="1" selected="0">
            <x v="0"/>
          </reference>
          <reference field="0" count="1" selected="0">
            <x v="54"/>
          </reference>
        </references>
      </pivotArea>
    </chartFormat>
    <chartFormat chart="73" format="60">
      <pivotArea type="data" outline="0" fieldPosition="0">
        <references count="2">
          <reference field="4294967294" count="1" selected="0">
            <x v="0"/>
          </reference>
          <reference field="0" count="1" selected="0">
            <x v="55"/>
          </reference>
        </references>
      </pivotArea>
    </chartFormat>
    <chartFormat chart="73" format="61">
      <pivotArea type="data" outline="0" fieldPosition="0">
        <references count="2">
          <reference field="4294967294" count="1" selected="0">
            <x v="0"/>
          </reference>
          <reference field="0" count="1" selected="0">
            <x v="56"/>
          </reference>
        </references>
      </pivotArea>
    </chartFormat>
    <chartFormat chart="73" format="62">
      <pivotArea type="data" outline="0" fieldPosition="0">
        <references count="2">
          <reference field="4294967294" count="1" selected="0">
            <x v="0"/>
          </reference>
          <reference field="0" count="1" selected="0">
            <x v="57"/>
          </reference>
        </references>
      </pivotArea>
    </chartFormat>
    <chartFormat chart="73" format="63">
      <pivotArea type="data" outline="0" fieldPosition="0">
        <references count="2">
          <reference field="4294967294" count="1" selected="0">
            <x v="0"/>
          </reference>
          <reference field="0" count="1" selected="0">
            <x v="58"/>
          </reference>
        </references>
      </pivotArea>
    </chartFormat>
    <chartFormat chart="73" format="64">
      <pivotArea type="data" outline="0" fieldPosition="0">
        <references count="2">
          <reference field="4294967294" count="1" selected="0">
            <x v="0"/>
          </reference>
          <reference field="0" count="1" selected="0">
            <x v="59"/>
          </reference>
        </references>
      </pivotArea>
    </chartFormat>
    <chartFormat chart="73" format="65">
      <pivotArea type="data" outline="0" fieldPosition="0">
        <references count="2">
          <reference field="4294967294" count="1" selected="0">
            <x v="0"/>
          </reference>
          <reference field="0" count="1" selected="0">
            <x v="60"/>
          </reference>
        </references>
      </pivotArea>
    </chartFormat>
    <chartFormat chart="37" format="34">
      <pivotArea type="data" outline="0" fieldPosition="0">
        <references count="2">
          <reference field="4294967294" count="1" selected="0">
            <x v="0"/>
          </reference>
          <reference field="0" count="1" selected="0">
            <x v="6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D24A1F-EB57-45A1-9523-0E57FCCF73BF}" name="PivotTable10" cacheId="534" applyNumberFormats="0" applyBorderFormats="0" applyFontFormats="0" applyPatternFormats="0" applyAlignmentFormats="0" applyWidthHeightFormats="1" dataCaption="Values" tag="78bd33f6-96ef-4c74-a3ee-0e2543ee0891" updatedVersion="8" minRefreshableVersion="3" subtotalHiddenItems="1" itemPrintTitles="1" createdVersion="8" indent="0" outline="1" outlineData="1" multipleFieldFilters="0" chartFormat="27">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9">
    <format dxfId="1213">
      <pivotArea outline="0" collapsedLevelsAreSubtotals="1" fieldPosition="0"/>
    </format>
    <format dxfId="1214">
      <pivotArea type="all" dataOnly="0" outline="0" fieldPosition="0"/>
    </format>
    <format dxfId="1215">
      <pivotArea outline="0" collapsedLevelsAreSubtotals="1" fieldPosition="0"/>
    </format>
    <format dxfId="1216">
      <pivotArea dataOnly="0" labelOnly="1" outline="0" axis="axisValues" fieldPosition="0"/>
    </format>
    <format dxfId="1217">
      <pivotArea outline="0" collapsedLevelsAreSubtotals="1" fieldPosition="0"/>
    </format>
    <format dxfId="1218">
      <pivotArea type="all" dataOnly="0" outline="0" fieldPosition="0"/>
    </format>
    <format dxfId="1219">
      <pivotArea outline="0" collapsedLevelsAreSubtotals="1" fieldPosition="0"/>
    </format>
    <format dxfId="1220">
      <pivotArea dataOnly="0" labelOnly="1" grandRow="1" outline="0" fieldPosition="0"/>
    </format>
    <format dxfId="1221">
      <pivotArea dataOnly="0" labelOnly="1" outline="0" axis="axisValues" fieldPosition="0"/>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08A189-C2BB-4E14-A622-05DA801DB326}" name="PivotTable9" cacheId="531" applyNumberFormats="0" applyBorderFormats="0" applyFontFormats="0" applyPatternFormats="0" applyAlignmentFormats="0" applyWidthHeightFormats="1" dataCaption="Values" tag="78bd33f6-96ef-4c74-a3ee-0e2543ee0891" updatedVersion="8" minRefreshableVersion="3" subtotalHiddenItems="1" itemPrintTitles="1" createdVersion="8" indent="0" outline="1" outlineData="1" multipleFieldFilters="0" chartFormat="21">
  <location ref="A61: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9">
    <format dxfId="1222">
      <pivotArea outline="0" collapsedLevelsAreSubtotals="1" fieldPosition="0"/>
    </format>
    <format dxfId="1223">
      <pivotArea type="all" dataOnly="0" outline="0" fieldPosition="0"/>
    </format>
    <format dxfId="1224">
      <pivotArea outline="0" collapsedLevelsAreSubtotals="1" fieldPosition="0"/>
    </format>
    <format dxfId="1225">
      <pivotArea dataOnly="0" labelOnly="1" outline="0" axis="axisValues" fieldPosition="0"/>
    </format>
    <format dxfId="1226">
      <pivotArea outline="0" collapsedLevelsAreSubtotals="1" fieldPosition="0"/>
    </format>
    <format dxfId="1227">
      <pivotArea type="all" dataOnly="0" outline="0" fieldPosition="0"/>
    </format>
    <format dxfId="1228">
      <pivotArea outline="0" collapsedLevelsAreSubtotals="1" fieldPosition="0"/>
    </format>
    <format dxfId="1229">
      <pivotArea dataOnly="0" labelOnly="1" grandRow="1" outline="0" fieldPosition="0"/>
    </format>
    <format dxfId="1230">
      <pivotArea dataOnly="0" labelOnly="1" outline="0" axis="axisValues"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D6541D8-708E-444D-A459-CDFD696DEFD7}"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3650230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14AAB88-5F89-4BFB-8297-572617CEECDE}"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650230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 xr10:uid="{38476AE8-7684-4719-9A83-AD262E154656}" cache="Slicer_Date__Month" caption="Date" level="1" style="My style" rowHeight="288000"/>
  <slicer name="Year" xr10:uid="{72144C18-2C2D-4D2B-8BD9-4D284394FF1F}" cache="Slicer_Date__Year" caption="Year" columnCount="2" showCaption="0" level="1" style="My style"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8F4C-AC54-49ED-82F7-357AB15941E7}">
  <dimension ref="A1:J368"/>
  <sheetViews>
    <sheetView topLeftCell="A47" zoomScale="90" zoomScaleNormal="90" workbookViewId="0">
      <selection activeCell="F65" sqref="F65"/>
    </sheetView>
  </sheetViews>
  <sheetFormatPr defaultRowHeight="15" x14ac:dyDescent="0.25"/>
  <cols>
    <col min="1" max="1" width="18.7109375" customWidth="1"/>
    <col min="2" max="2" width="17.7109375" customWidth="1"/>
    <col min="3" max="3" width="11" customWidth="1"/>
    <col min="4" max="4" width="26.28515625" customWidth="1"/>
    <col min="6" max="6" width="13.140625" bestFit="1" customWidth="1"/>
    <col min="7" max="7" width="26.85546875" bestFit="1" customWidth="1"/>
    <col min="9" max="9" width="13.140625" bestFit="1" customWidth="1"/>
    <col min="10" max="10" width="34.28515625" bestFit="1" customWidth="1"/>
  </cols>
  <sheetData>
    <row r="1" spans="1:10" ht="15.75" thickBot="1" x14ac:dyDescent="0.3"/>
    <row r="2" spans="1:10" ht="15.75" thickBot="1" x14ac:dyDescent="0.3">
      <c r="A2" s="4" t="s">
        <v>1</v>
      </c>
      <c r="C2" s="38" t="s">
        <v>6</v>
      </c>
      <c r="D2" s="39"/>
      <c r="F2" s="38" t="s">
        <v>7</v>
      </c>
      <c r="G2" s="39"/>
      <c r="I2" s="38" t="s">
        <v>12</v>
      </c>
      <c r="J2" s="39"/>
    </row>
    <row r="3" spans="1:10" ht="15.75" thickBot="1" x14ac:dyDescent="0.3">
      <c r="A3" s="15" t="s">
        <v>0</v>
      </c>
      <c r="C3" s="12" t="s">
        <v>4</v>
      </c>
      <c r="D3" s="15" t="s">
        <v>0</v>
      </c>
      <c r="F3" s="12" t="s">
        <v>4</v>
      </c>
      <c r="G3" s="15" t="s">
        <v>2</v>
      </c>
      <c r="I3" s="12" t="s">
        <v>4</v>
      </c>
      <c r="J3" s="15" t="s">
        <v>3</v>
      </c>
    </row>
    <row r="4" spans="1:10" ht="15.75" thickBot="1" x14ac:dyDescent="0.3">
      <c r="A4" s="47">
        <v>530</v>
      </c>
      <c r="C4" s="13" t="s">
        <v>50</v>
      </c>
      <c r="D4" s="44">
        <v>28</v>
      </c>
      <c r="F4" s="13" t="s">
        <v>50</v>
      </c>
      <c r="G4" s="16">
        <v>35.285714285714285</v>
      </c>
      <c r="I4" s="13" t="s">
        <v>50</v>
      </c>
      <c r="J4" s="16">
        <v>4.5</v>
      </c>
    </row>
    <row r="5" spans="1:10" ht="15.75" thickBot="1" x14ac:dyDescent="0.3">
      <c r="A5" s="5"/>
      <c r="C5" s="10" t="s">
        <v>51</v>
      </c>
      <c r="D5" s="45">
        <v>19</v>
      </c>
      <c r="F5" s="10" t="s">
        <v>51</v>
      </c>
      <c r="G5" s="6">
        <v>31.842105263157894</v>
      </c>
      <c r="I5" s="10" t="s">
        <v>51</v>
      </c>
      <c r="J5" s="6">
        <v>4.666666666666667</v>
      </c>
    </row>
    <row r="6" spans="1:10" ht="15.75" thickBot="1" x14ac:dyDescent="0.3">
      <c r="A6" s="15" t="s">
        <v>2</v>
      </c>
      <c r="C6" s="10" t="s">
        <v>52</v>
      </c>
      <c r="D6" s="45">
        <v>14</v>
      </c>
      <c r="F6" s="10" t="s">
        <v>52</v>
      </c>
      <c r="G6" s="6">
        <v>34.714285714285715</v>
      </c>
      <c r="I6" s="10" t="s">
        <v>52</v>
      </c>
      <c r="J6" s="6">
        <v>7.4</v>
      </c>
    </row>
    <row r="7" spans="1:10" ht="15.75" thickBot="1" x14ac:dyDescent="0.3">
      <c r="A7" s="20">
        <v>35.113207547169814</v>
      </c>
      <c r="C7" s="10" t="s">
        <v>53</v>
      </c>
      <c r="D7" s="45">
        <v>17</v>
      </c>
      <c r="F7" s="10" t="s">
        <v>53</v>
      </c>
      <c r="G7" s="6">
        <v>42.823529411764703</v>
      </c>
      <c r="I7" s="10" t="s">
        <v>53</v>
      </c>
      <c r="J7" s="6">
        <v>4.5</v>
      </c>
    </row>
    <row r="8" spans="1:10" ht="15.75" thickBot="1" x14ac:dyDescent="0.3">
      <c r="A8" s="5"/>
      <c r="C8" s="10" t="s">
        <v>54</v>
      </c>
      <c r="D8" s="45">
        <v>19</v>
      </c>
      <c r="F8" s="10" t="s">
        <v>54</v>
      </c>
      <c r="G8" s="6">
        <v>32.157894736842103</v>
      </c>
      <c r="I8" s="10" t="s">
        <v>54</v>
      </c>
      <c r="J8" s="6">
        <v>4.8</v>
      </c>
    </row>
    <row r="9" spans="1:10" ht="15.75" thickBot="1" x14ac:dyDescent="0.3">
      <c r="A9" s="15" t="s">
        <v>3</v>
      </c>
      <c r="C9" s="10" t="s">
        <v>55</v>
      </c>
      <c r="D9" s="45">
        <v>12</v>
      </c>
      <c r="F9" s="10" t="s">
        <v>55</v>
      </c>
      <c r="G9" s="6">
        <v>34.833333333333336</v>
      </c>
      <c r="I9" s="10" t="s">
        <v>55</v>
      </c>
      <c r="J9" s="6">
        <v>4.75</v>
      </c>
    </row>
    <row r="10" spans="1:10" ht="15.75" thickBot="1" x14ac:dyDescent="0.3">
      <c r="A10" s="20">
        <v>5.1769911504424782</v>
      </c>
      <c r="C10" s="10" t="s">
        <v>56</v>
      </c>
      <c r="D10" s="45">
        <v>10</v>
      </c>
      <c r="F10" s="10" t="s">
        <v>56</v>
      </c>
      <c r="G10" s="6">
        <v>33.4</v>
      </c>
      <c r="I10" s="10" t="s">
        <v>57</v>
      </c>
      <c r="J10" s="6">
        <v>2.25</v>
      </c>
    </row>
    <row r="11" spans="1:10" x14ac:dyDescent="0.25">
      <c r="C11" s="10" t="s">
        <v>57</v>
      </c>
      <c r="D11" s="45">
        <v>20</v>
      </c>
      <c r="F11" s="10" t="s">
        <v>57</v>
      </c>
      <c r="G11" s="6">
        <v>28.15</v>
      </c>
      <c r="I11" s="10" t="s">
        <v>58</v>
      </c>
      <c r="J11" s="6">
        <v>4</v>
      </c>
    </row>
    <row r="12" spans="1:10" x14ac:dyDescent="0.25">
      <c r="C12" s="10" t="s">
        <v>58</v>
      </c>
      <c r="D12" s="45">
        <v>12</v>
      </c>
      <c r="F12" s="10" t="s">
        <v>58</v>
      </c>
      <c r="G12" s="6">
        <v>31.333333333333332</v>
      </c>
      <c r="I12" s="10" t="s">
        <v>59</v>
      </c>
      <c r="J12" s="6">
        <v>6.666666666666667</v>
      </c>
    </row>
    <row r="13" spans="1:10" x14ac:dyDescent="0.25">
      <c r="C13" s="10" t="s">
        <v>59</v>
      </c>
      <c r="D13" s="45">
        <v>24</v>
      </c>
      <c r="F13" s="10" t="s">
        <v>59</v>
      </c>
      <c r="G13" s="6">
        <v>37.375</v>
      </c>
      <c r="I13" s="10" t="s">
        <v>60</v>
      </c>
      <c r="J13" s="6">
        <v>2.6666666666666665</v>
      </c>
    </row>
    <row r="14" spans="1:10" x14ac:dyDescent="0.25">
      <c r="C14" s="10" t="s">
        <v>60</v>
      </c>
      <c r="D14" s="45">
        <v>16</v>
      </c>
      <c r="F14" s="10" t="s">
        <v>60</v>
      </c>
      <c r="G14" s="6">
        <v>36.0625</v>
      </c>
      <c r="I14" s="10" t="s">
        <v>61</v>
      </c>
      <c r="J14" s="6">
        <v>3.6666666666666665</v>
      </c>
    </row>
    <row r="15" spans="1:10" x14ac:dyDescent="0.25">
      <c r="C15" s="10" t="s">
        <v>61</v>
      </c>
      <c r="D15" s="45">
        <v>16</v>
      </c>
      <c r="F15" s="10" t="s">
        <v>61</v>
      </c>
      <c r="G15" s="6">
        <v>40.5</v>
      </c>
      <c r="I15" s="10" t="s">
        <v>62</v>
      </c>
      <c r="J15" s="6">
        <v>4</v>
      </c>
    </row>
    <row r="16" spans="1:10" x14ac:dyDescent="0.25">
      <c r="C16" s="10" t="s">
        <v>62</v>
      </c>
      <c r="D16" s="45">
        <v>14</v>
      </c>
      <c r="F16" s="10" t="s">
        <v>62</v>
      </c>
      <c r="G16" s="6">
        <v>39.571428571428569</v>
      </c>
      <c r="I16" s="10" t="s">
        <v>63</v>
      </c>
      <c r="J16" s="6">
        <v>7.5</v>
      </c>
    </row>
    <row r="17" spans="3:10" x14ac:dyDescent="0.25">
      <c r="C17" s="10" t="s">
        <v>63</v>
      </c>
      <c r="D17" s="45">
        <v>12</v>
      </c>
      <c r="F17" s="10" t="s">
        <v>63</v>
      </c>
      <c r="G17" s="6">
        <v>30.25</v>
      </c>
      <c r="I17" s="10" t="s">
        <v>64</v>
      </c>
      <c r="J17" s="6">
        <v>5.5</v>
      </c>
    </row>
    <row r="18" spans="3:10" x14ac:dyDescent="0.25">
      <c r="C18" s="10" t="s">
        <v>64</v>
      </c>
      <c r="D18" s="45">
        <v>18</v>
      </c>
      <c r="F18" s="10" t="s">
        <v>64</v>
      </c>
      <c r="G18" s="6">
        <v>39.722222222222221</v>
      </c>
      <c r="I18" s="10" t="s">
        <v>65</v>
      </c>
      <c r="J18" s="6">
        <v>7.5</v>
      </c>
    </row>
    <row r="19" spans="3:10" x14ac:dyDescent="0.25">
      <c r="C19" s="10" t="s">
        <v>65</v>
      </c>
      <c r="D19" s="45">
        <v>15</v>
      </c>
      <c r="F19" s="10" t="s">
        <v>65</v>
      </c>
      <c r="G19" s="6">
        <v>38.133333333333333</v>
      </c>
      <c r="I19" s="10" t="s">
        <v>66</v>
      </c>
      <c r="J19" s="6">
        <v>5</v>
      </c>
    </row>
    <row r="20" spans="3:10" x14ac:dyDescent="0.25">
      <c r="C20" s="10" t="s">
        <v>66</v>
      </c>
      <c r="D20" s="45">
        <v>25</v>
      </c>
      <c r="F20" s="10" t="s">
        <v>66</v>
      </c>
      <c r="G20" s="6">
        <v>34.08</v>
      </c>
      <c r="I20" s="10" t="s">
        <v>67</v>
      </c>
      <c r="J20" s="6">
        <v>3.5</v>
      </c>
    </row>
    <row r="21" spans="3:10" x14ac:dyDescent="0.25">
      <c r="C21" s="10" t="s">
        <v>67</v>
      </c>
      <c r="D21" s="45">
        <v>15</v>
      </c>
      <c r="F21" s="10" t="s">
        <v>67</v>
      </c>
      <c r="G21" s="6">
        <v>30.066666666666666</v>
      </c>
      <c r="I21" s="10" t="s">
        <v>68</v>
      </c>
      <c r="J21" s="6">
        <v>6.5</v>
      </c>
    </row>
    <row r="22" spans="3:10" x14ac:dyDescent="0.25">
      <c r="C22" s="10" t="s">
        <v>68</v>
      </c>
      <c r="D22" s="45">
        <v>19</v>
      </c>
      <c r="F22" s="10" t="s">
        <v>68</v>
      </c>
      <c r="G22" s="6">
        <v>33.263157894736842</v>
      </c>
      <c r="I22" s="10" t="s">
        <v>69</v>
      </c>
      <c r="J22" s="6">
        <v>5.833333333333333</v>
      </c>
    </row>
    <row r="23" spans="3:10" x14ac:dyDescent="0.25">
      <c r="C23" s="10" t="s">
        <v>69</v>
      </c>
      <c r="D23" s="45">
        <v>23</v>
      </c>
      <c r="F23" s="10" t="s">
        <v>69</v>
      </c>
      <c r="G23" s="6">
        <v>38.565217391304351</v>
      </c>
      <c r="I23" s="10" t="s">
        <v>70</v>
      </c>
      <c r="J23" s="6">
        <v>4.5</v>
      </c>
    </row>
    <row r="24" spans="3:10" x14ac:dyDescent="0.25">
      <c r="C24" s="10" t="s">
        <v>70</v>
      </c>
      <c r="D24" s="45">
        <v>10</v>
      </c>
      <c r="F24" s="10" t="s">
        <v>70</v>
      </c>
      <c r="G24" s="6">
        <v>28.6</v>
      </c>
      <c r="I24" s="10" t="s">
        <v>71</v>
      </c>
      <c r="J24" s="6">
        <v>3.75</v>
      </c>
    </row>
    <row r="25" spans="3:10" x14ac:dyDescent="0.25">
      <c r="C25" s="10" t="s">
        <v>71</v>
      </c>
      <c r="D25" s="45">
        <v>14</v>
      </c>
      <c r="F25" s="10" t="s">
        <v>71</v>
      </c>
      <c r="G25" s="6">
        <v>36.285714285714285</v>
      </c>
      <c r="I25" s="10" t="s">
        <v>72</v>
      </c>
      <c r="J25" s="6">
        <v>10</v>
      </c>
    </row>
    <row r="26" spans="3:10" x14ac:dyDescent="0.25">
      <c r="C26" s="10" t="s">
        <v>72</v>
      </c>
      <c r="D26" s="45">
        <v>16</v>
      </c>
      <c r="F26" s="10" t="s">
        <v>72</v>
      </c>
      <c r="G26" s="6">
        <v>40.375</v>
      </c>
      <c r="I26" s="10" t="s">
        <v>73</v>
      </c>
      <c r="J26" s="6">
        <v>4</v>
      </c>
    </row>
    <row r="27" spans="3:10" x14ac:dyDescent="0.25">
      <c r="C27" s="10" t="s">
        <v>73</v>
      </c>
      <c r="D27" s="45">
        <v>18</v>
      </c>
      <c r="F27" s="10" t="s">
        <v>73</v>
      </c>
      <c r="G27" s="6">
        <v>34.666666666666664</v>
      </c>
      <c r="I27" s="10" t="s">
        <v>74</v>
      </c>
      <c r="J27" s="6">
        <v>8.3333333333333339</v>
      </c>
    </row>
    <row r="28" spans="3:10" x14ac:dyDescent="0.25">
      <c r="C28" s="10" t="s">
        <v>74</v>
      </c>
      <c r="D28" s="45">
        <v>22</v>
      </c>
      <c r="F28" s="10" t="s">
        <v>74</v>
      </c>
      <c r="G28" s="6">
        <v>34.863636363636367</v>
      </c>
      <c r="I28" s="10" t="s">
        <v>75</v>
      </c>
      <c r="J28" s="6">
        <v>3.25</v>
      </c>
    </row>
    <row r="29" spans="3:10" x14ac:dyDescent="0.25">
      <c r="C29" s="10" t="s">
        <v>75</v>
      </c>
      <c r="D29" s="45">
        <v>14</v>
      </c>
      <c r="F29" s="10" t="s">
        <v>75</v>
      </c>
      <c r="G29" s="6">
        <v>30.928571428571427</v>
      </c>
      <c r="I29" s="10" t="s">
        <v>76</v>
      </c>
      <c r="J29" s="6">
        <v>6</v>
      </c>
    </row>
    <row r="30" spans="3:10" x14ac:dyDescent="0.25">
      <c r="C30" s="10" t="s">
        <v>76</v>
      </c>
      <c r="D30" s="45">
        <v>15</v>
      </c>
      <c r="F30" s="10" t="s">
        <v>76</v>
      </c>
      <c r="G30" s="6">
        <v>35.6</v>
      </c>
      <c r="I30" s="10" t="s">
        <v>77</v>
      </c>
      <c r="J30" s="6">
        <v>6</v>
      </c>
    </row>
    <row r="31" spans="3:10" x14ac:dyDescent="0.25">
      <c r="C31" s="10" t="s">
        <v>77</v>
      </c>
      <c r="D31" s="45">
        <v>21</v>
      </c>
      <c r="F31" s="10" t="s">
        <v>77</v>
      </c>
      <c r="G31" s="6">
        <v>34.952380952380949</v>
      </c>
      <c r="I31" s="10" t="s">
        <v>78</v>
      </c>
      <c r="J31" s="6">
        <v>3.3333333333333335</v>
      </c>
    </row>
    <row r="32" spans="3:10" x14ac:dyDescent="0.25">
      <c r="C32" s="10" t="s">
        <v>78</v>
      </c>
      <c r="D32" s="45">
        <v>17</v>
      </c>
      <c r="F32" s="10" t="s">
        <v>78</v>
      </c>
      <c r="G32" s="6">
        <v>34.411764705882355</v>
      </c>
      <c r="I32" s="10" t="s">
        <v>79</v>
      </c>
      <c r="J32" s="6">
        <v>6.666666666666667</v>
      </c>
    </row>
    <row r="33" spans="1:10" ht="15.75" thickBot="1" x14ac:dyDescent="0.3">
      <c r="C33" s="10" t="s">
        <v>79</v>
      </c>
      <c r="D33" s="45">
        <v>16</v>
      </c>
      <c r="F33" s="10" t="s">
        <v>79</v>
      </c>
      <c r="G33" s="6">
        <v>34</v>
      </c>
      <c r="I33" s="11" t="s">
        <v>80</v>
      </c>
      <c r="J33" s="6">
        <v>5.625</v>
      </c>
    </row>
    <row r="34" spans="1:10" ht="15.75" thickBot="1" x14ac:dyDescent="0.3">
      <c r="C34" s="11" t="s">
        <v>80</v>
      </c>
      <c r="D34" s="45">
        <v>19</v>
      </c>
      <c r="F34" s="11" t="s">
        <v>80</v>
      </c>
      <c r="G34" s="6">
        <v>36.421052631578945</v>
      </c>
      <c r="I34" s="14" t="s">
        <v>5</v>
      </c>
      <c r="J34" s="7">
        <v>5.1769911504424782</v>
      </c>
    </row>
    <row r="35" spans="1:10" ht="15.75" thickBot="1" x14ac:dyDescent="0.3">
      <c r="C35" s="14" t="s">
        <v>5</v>
      </c>
      <c r="D35" s="46">
        <v>530</v>
      </c>
      <c r="F35" s="14" t="s">
        <v>5</v>
      </c>
      <c r="G35" s="7">
        <v>35.113207547169814</v>
      </c>
    </row>
    <row r="36" spans="1:10" ht="15.75" thickBot="1" x14ac:dyDescent="0.3">
      <c r="A36" s="18" t="s">
        <v>4</v>
      </c>
      <c r="B36" s="21" t="s">
        <v>13</v>
      </c>
      <c r="C36" s="19" t="s">
        <v>16</v>
      </c>
    </row>
    <row r="37" spans="1:10" x14ac:dyDescent="0.25">
      <c r="A37" s="8" t="s">
        <v>14</v>
      </c>
      <c r="B37" s="22">
        <v>242</v>
      </c>
      <c r="C37" s="25">
        <v>0.45660377358490567</v>
      </c>
    </row>
    <row r="38" spans="1:10" x14ac:dyDescent="0.25">
      <c r="A38" s="8" t="s">
        <v>15</v>
      </c>
      <c r="B38" s="23">
        <v>288</v>
      </c>
      <c r="C38" s="26">
        <v>0.54339622641509433</v>
      </c>
    </row>
    <row r="39" spans="1:10" ht="15.75" thickBot="1" x14ac:dyDescent="0.3">
      <c r="A39" s="9" t="s">
        <v>5</v>
      </c>
      <c r="B39" s="24">
        <v>530</v>
      </c>
      <c r="C39" s="27">
        <v>1</v>
      </c>
    </row>
    <row r="42" spans="1:10" ht="15.75" customHeight="1" x14ac:dyDescent="0.25">
      <c r="A42" s="29" t="s">
        <v>17</v>
      </c>
      <c r="B42" s="29" t="s">
        <v>19</v>
      </c>
      <c r="C42" s="29" t="s">
        <v>18</v>
      </c>
      <c r="D42" s="28"/>
    </row>
    <row r="43" spans="1:10" ht="15" customHeight="1" x14ac:dyDescent="0.25">
      <c r="A43" s="30" t="str">
        <f>A38</f>
        <v>Not Admitted</v>
      </c>
      <c r="B43" s="30">
        <f>B38</f>
        <v>288</v>
      </c>
      <c r="C43" s="31">
        <f>C38</f>
        <v>0.54339622641509433</v>
      </c>
      <c r="D43" s="2"/>
    </row>
    <row r="44" spans="1:10" ht="16.5" customHeight="1" x14ac:dyDescent="0.25">
      <c r="A44" s="30" t="str">
        <f>A37</f>
        <v>Admitted</v>
      </c>
      <c r="B44" s="30">
        <f>B37</f>
        <v>242</v>
      </c>
      <c r="C44" s="31">
        <f>C37</f>
        <v>0.45660377358490567</v>
      </c>
      <c r="D44" s="2"/>
    </row>
    <row r="46" spans="1:10" ht="15.75" thickBot="1" x14ac:dyDescent="0.3"/>
    <row r="47" spans="1:10" ht="15.75" thickBot="1" x14ac:dyDescent="0.3">
      <c r="A47" s="36" t="s">
        <v>29</v>
      </c>
      <c r="B47" s="37"/>
    </row>
    <row r="48" spans="1:10" ht="15.75" thickBot="1" x14ac:dyDescent="0.3">
      <c r="A48" s="32" t="s">
        <v>4</v>
      </c>
      <c r="B48" s="15" t="s">
        <v>28</v>
      </c>
      <c r="F48" s="36" t="s">
        <v>38</v>
      </c>
      <c r="G48" s="37"/>
    </row>
    <row r="49" spans="1:7" ht="15.75" thickBot="1" x14ac:dyDescent="0.3">
      <c r="A49" s="13" t="s">
        <v>20</v>
      </c>
      <c r="B49" s="33">
        <v>63</v>
      </c>
      <c r="F49" s="18" t="s">
        <v>4</v>
      </c>
      <c r="G49" s="15" t="s">
        <v>39</v>
      </c>
    </row>
    <row r="50" spans="1:7" x14ac:dyDescent="0.25">
      <c r="A50" s="10" t="s">
        <v>21</v>
      </c>
      <c r="B50" s="34">
        <v>63</v>
      </c>
      <c r="F50" s="8" t="s">
        <v>47</v>
      </c>
      <c r="G50" s="33">
        <v>7</v>
      </c>
    </row>
    <row r="51" spans="1:7" x14ac:dyDescent="0.25">
      <c r="A51" s="10" t="s">
        <v>22</v>
      </c>
      <c r="B51" s="34">
        <v>65</v>
      </c>
      <c r="F51" s="8" t="s">
        <v>41</v>
      </c>
      <c r="G51" s="34">
        <v>10</v>
      </c>
    </row>
    <row r="52" spans="1:7" x14ac:dyDescent="0.25">
      <c r="A52" s="10" t="s">
        <v>23</v>
      </c>
      <c r="B52" s="34">
        <v>60</v>
      </c>
      <c r="F52" s="8" t="s">
        <v>40</v>
      </c>
      <c r="G52" s="34">
        <v>12</v>
      </c>
    </row>
    <row r="53" spans="1:7" x14ac:dyDescent="0.25">
      <c r="A53" s="10" t="s">
        <v>24</v>
      </c>
      <c r="B53" s="34">
        <v>65</v>
      </c>
      <c r="F53" s="8" t="s">
        <v>43</v>
      </c>
      <c r="G53" s="34">
        <v>14</v>
      </c>
    </row>
    <row r="54" spans="1:7" x14ac:dyDescent="0.25">
      <c r="A54" s="10" t="s">
        <v>25</v>
      </c>
      <c r="B54" s="34">
        <v>72</v>
      </c>
      <c r="F54" s="8" t="s">
        <v>46</v>
      </c>
      <c r="G54" s="34">
        <v>18</v>
      </c>
    </row>
    <row r="55" spans="1:7" x14ac:dyDescent="0.25">
      <c r="A55" s="10" t="s">
        <v>26</v>
      </c>
      <c r="B55" s="34">
        <v>73</v>
      </c>
      <c r="F55" s="8" t="s">
        <v>45</v>
      </c>
      <c r="G55" s="34">
        <v>53</v>
      </c>
    </row>
    <row r="56" spans="1:7" ht="15.75" thickBot="1" x14ac:dyDescent="0.3">
      <c r="A56" s="10" t="s">
        <v>27</v>
      </c>
      <c r="B56" s="34">
        <v>69</v>
      </c>
      <c r="F56" s="8" t="s">
        <v>42</v>
      </c>
      <c r="G56" s="34">
        <v>109</v>
      </c>
    </row>
    <row r="57" spans="1:7" ht="15.75" thickBot="1" x14ac:dyDescent="0.3">
      <c r="A57" s="14" t="s">
        <v>5</v>
      </c>
      <c r="B57" s="35">
        <v>530</v>
      </c>
      <c r="F57" s="8" t="s">
        <v>44</v>
      </c>
      <c r="G57" s="34">
        <v>307</v>
      </c>
    </row>
    <row r="58" spans="1:7" ht="15.75" thickBot="1" x14ac:dyDescent="0.3">
      <c r="F58" s="14" t="s">
        <v>5</v>
      </c>
      <c r="G58" s="35">
        <v>530</v>
      </c>
    </row>
    <row r="59" spans="1:7" ht="15.75" thickBot="1" x14ac:dyDescent="0.3"/>
    <row r="60" spans="1:7" ht="15.75" thickBot="1" x14ac:dyDescent="0.3">
      <c r="A60" s="36" t="s">
        <v>33</v>
      </c>
      <c r="B60" s="37"/>
    </row>
    <row r="61" spans="1:7" ht="15.75" thickBot="1" x14ac:dyDescent="0.3">
      <c r="A61" s="18" t="s">
        <v>4</v>
      </c>
      <c r="B61" s="15" t="s">
        <v>32</v>
      </c>
    </row>
    <row r="62" spans="1:7" ht="15.75" thickBot="1" x14ac:dyDescent="0.3">
      <c r="A62" s="8" t="s">
        <v>31</v>
      </c>
      <c r="B62" s="33">
        <v>323</v>
      </c>
      <c r="F62" s="49" t="s">
        <v>49</v>
      </c>
      <c r="G62" s="48"/>
    </row>
    <row r="63" spans="1:7" ht="15.75" thickBot="1" x14ac:dyDescent="0.3">
      <c r="A63" s="8" t="s">
        <v>30</v>
      </c>
      <c r="B63" s="34">
        <v>207</v>
      </c>
      <c r="F63" s="32" t="s">
        <v>4</v>
      </c>
    </row>
    <row r="64" spans="1:7" ht="15.75" thickBot="1" x14ac:dyDescent="0.3">
      <c r="A64" s="14" t="s">
        <v>5</v>
      </c>
      <c r="B64" s="35">
        <v>530</v>
      </c>
      <c r="F64" s="11" t="s">
        <v>48</v>
      </c>
    </row>
    <row r="66" spans="1:2" ht="15.75" thickBot="1" x14ac:dyDescent="0.3"/>
    <row r="67" spans="1:2" ht="15.75" thickBot="1" x14ac:dyDescent="0.3">
      <c r="A67" s="36" t="s">
        <v>37</v>
      </c>
      <c r="B67" s="37"/>
    </row>
    <row r="68" spans="1:2" ht="15.75" thickBot="1" x14ac:dyDescent="0.3">
      <c r="A68" s="18" t="s">
        <v>4</v>
      </c>
      <c r="B68" s="15" t="s">
        <v>36</v>
      </c>
    </row>
    <row r="69" spans="1:2" x14ac:dyDescent="0.25">
      <c r="A69" s="8" t="s">
        <v>34</v>
      </c>
      <c r="B69" s="33">
        <v>259</v>
      </c>
    </row>
    <row r="70" spans="1:2" ht="15.75" thickBot="1" x14ac:dyDescent="0.3">
      <c r="A70" s="8" t="s">
        <v>35</v>
      </c>
      <c r="B70" s="34">
        <v>271</v>
      </c>
    </row>
    <row r="71" spans="1:2" ht="15.75" thickBot="1" x14ac:dyDescent="0.3">
      <c r="A71" s="14" t="s">
        <v>5</v>
      </c>
      <c r="B71" s="35">
        <v>530</v>
      </c>
    </row>
    <row r="131" ht="15.75" thickBot="1" x14ac:dyDescent="0.3"/>
    <row r="132" ht="15.75" thickBot="1" x14ac:dyDescent="0.3"/>
    <row r="163" ht="15.75" thickBot="1" x14ac:dyDescent="0.3"/>
    <row r="164" ht="15.75" thickBot="1" x14ac:dyDescent="0.3"/>
    <row r="364" ht="15.75" thickBot="1" x14ac:dyDescent="0.3"/>
    <row r="365" ht="15.75" thickBot="1" x14ac:dyDescent="0.3"/>
    <row r="367" ht="15.75" thickBot="1" x14ac:dyDescent="0.3"/>
    <row r="368" ht="15.75" thickBot="1" x14ac:dyDescent="0.3"/>
  </sheetData>
  <mergeCells count="7">
    <mergeCell ref="A67:B67"/>
    <mergeCell ref="C2:D2"/>
    <mergeCell ref="F2:G2"/>
    <mergeCell ref="I2:J2"/>
    <mergeCell ref="A47:B47"/>
    <mergeCell ref="A60:B60"/>
    <mergeCell ref="F48:G48"/>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B2CC-F0D9-42D5-A6B9-CF85BB38597B}">
  <dimension ref="B1:Y88"/>
  <sheetViews>
    <sheetView tabSelected="1" zoomScale="80" zoomScaleNormal="80" workbookViewId="0">
      <selection activeCell="Z23" sqref="Z23"/>
    </sheetView>
  </sheetViews>
  <sheetFormatPr defaultRowHeight="15" x14ac:dyDescent="0.25"/>
  <cols>
    <col min="12" max="12" width="9.7109375" customWidth="1"/>
    <col min="25" max="25" width="9.140625" style="2"/>
  </cols>
  <sheetData>
    <row r="1" spans="2:25" x14ac:dyDescent="0.25">
      <c r="B1" s="1"/>
      <c r="C1" s="1"/>
      <c r="D1" s="1"/>
      <c r="E1" s="1"/>
      <c r="F1" s="1"/>
      <c r="G1" s="1"/>
      <c r="H1" s="1"/>
      <c r="I1" s="1"/>
      <c r="J1" s="1"/>
      <c r="K1" s="1"/>
      <c r="L1" s="1"/>
      <c r="M1" s="1"/>
      <c r="N1" s="1"/>
      <c r="O1" s="1"/>
      <c r="P1" s="1"/>
      <c r="Q1" s="1"/>
      <c r="R1" s="1"/>
      <c r="S1" s="1"/>
      <c r="T1" s="1"/>
      <c r="U1" s="1"/>
      <c r="V1" s="1"/>
      <c r="W1" s="1"/>
      <c r="X1" s="1"/>
      <c r="Y1"/>
    </row>
    <row r="2" spans="2:25" x14ac:dyDescent="0.25">
      <c r="B2" s="1"/>
      <c r="C2" s="1"/>
      <c r="D2" s="1"/>
      <c r="E2" s="1"/>
      <c r="F2" s="1"/>
      <c r="G2" s="1"/>
      <c r="H2" s="1"/>
      <c r="I2" s="1"/>
      <c r="J2" s="1"/>
      <c r="K2" s="1"/>
      <c r="L2" s="1"/>
      <c r="M2" s="1"/>
      <c r="N2" s="1"/>
      <c r="O2" s="1"/>
      <c r="P2" s="1"/>
      <c r="Q2" s="1"/>
      <c r="R2" s="1"/>
      <c r="S2" s="1"/>
      <c r="T2" s="1"/>
      <c r="U2" s="1"/>
      <c r="V2" s="1"/>
      <c r="W2" s="1"/>
      <c r="X2" s="1"/>
      <c r="Y2"/>
    </row>
    <row r="3" spans="2:25" x14ac:dyDescent="0.25">
      <c r="B3" s="1"/>
      <c r="C3" s="1"/>
      <c r="D3" s="1"/>
      <c r="E3" s="1"/>
      <c r="F3" s="1"/>
      <c r="G3" s="1"/>
      <c r="H3" s="1"/>
      <c r="I3" s="1"/>
      <c r="J3" s="1"/>
      <c r="K3" s="1"/>
      <c r="L3" s="1"/>
      <c r="M3" s="1"/>
      <c r="N3" s="1"/>
      <c r="O3" s="1"/>
      <c r="P3" s="1"/>
      <c r="Q3" s="1"/>
      <c r="R3" s="1"/>
      <c r="S3" s="1"/>
      <c r="T3" s="1"/>
      <c r="U3" s="1"/>
      <c r="V3" s="1"/>
      <c r="W3" s="1"/>
      <c r="X3" s="1"/>
      <c r="Y3"/>
    </row>
    <row r="4" spans="2:25" x14ac:dyDescent="0.25">
      <c r="B4" s="1"/>
      <c r="C4" s="1"/>
      <c r="D4" s="1"/>
      <c r="E4" s="1"/>
      <c r="F4" s="1"/>
      <c r="G4" s="1"/>
      <c r="H4" s="1"/>
      <c r="I4" s="1"/>
      <c r="J4" s="1"/>
      <c r="K4" s="1"/>
      <c r="L4" s="1"/>
      <c r="M4" s="1"/>
      <c r="N4" s="1"/>
      <c r="O4" s="1"/>
      <c r="P4" s="1"/>
      <c r="Q4" s="1"/>
      <c r="R4" s="1"/>
      <c r="S4" s="1"/>
      <c r="T4" s="1"/>
      <c r="U4" s="1"/>
      <c r="V4" s="1"/>
      <c r="W4" s="1"/>
      <c r="X4" s="1"/>
      <c r="Y4"/>
    </row>
    <row r="5" spans="2:25" x14ac:dyDescent="0.25">
      <c r="B5" s="1"/>
      <c r="C5" s="1"/>
      <c r="D5" s="1"/>
      <c r="E5" s="1"/>
      <c r="F5" s="1"/>
      <c r="G5" s="1"/>
      <c r="H5" s="1"/>
      <c r="I5" s="1"/>
      <c r="J5" s="1"/>
      <c r="K5" s="1"/>
      <c r="L5" s="1"/>
      <c r="M5" s="1"/>
      <c r="N5" s="1"/>
      <c r="O5" s="1"/>
      <c r="P5" s="1"/>
      <c r="Q5" s="1"/>
      <c r="R5" s="1"/>
      <c r="S5" s="1"/>
      <c r="T5" s="1"/>
      <c r="U5" s="1"/>
      <c r="V5" s="1"/>
      <c r="W5" s="1"/>
      <c r="X5" s="1"/>
      <c r="Y5"/>
    </row>
    <row r="6" spans="2:25" x14ac:dyDescent="0.25">
      <c r="B6" s="1"/>
      <c r="C6" s="1"/>
      <c r="D6" s="1"/>
      <c r="E6" s="1"/>
      <c r="F6" s="1"/>
      <c r="G6" s="1"/>
      <c r="H6" s="1"/>
      <c r="I6" s="1"/>
      <c r="J6" s="1"/>
      <c r="K6" s="1"/>
      <c r="L6" s="1"/>
      <c r="M6" s="1"/>
      <c r="N6" s="1"/>
      <c r="O6" s="1"/>
      <c r="P6" s="1"/>
      <c r="Q6" s="1"/>
      <c r="R6" s="1"/>
      <c r="S6" s="1"/>
      <c r="T6" s="1"/>
      <c r="U6" s="1"/>
      <c r="V6" s="1"/>
      <c r="W6" s="1"/>
      <c r="X6" s="1"/>
      <c r="Y6"/>
    </row>
    <row r="7" spans="2:25" x14ac:dyDescent="0.25">
      <c r="B7" s="1"/>
      <c r="C7" s="1"/>
      <c r="D7" s="1"/>
      <c r="E7" s="1"/>
      <c r="F7" s="1"/>
      <c r="G7" s="1"/>
      <c r="H7" s="1"/>
      <c r="I7" s="1"/>
      <c r="J7" s="1"/>
      <c r="K7" s="1"/>
      <c r="L7" s="1"/>
      <c r="M7" s="1"/>
      <c r="N7" s="1"/>
      <c r="O7" s="1"/>
      <c r="P7" s="1"/>
      <c r="Q7" s="1"/>
      <c r="R7" s="1"/>
      <c r="S7" s="1"/>
      <c r="T7" s="1"/>
      <c r="U7" s="1"/>
      <c r="V7" s="1"/>
      <c r="W7" s="1"/>
      <c r="X7" s="1"/>
      <c r="Y7"/>
    </row>
    <row r="8" spans="2:25" x14ac:dyDescent="0.25">
      <c r="B8" s="1"/>
      <c r="C8" s="1"/>
      <c r="D8" s="1"/>
      <c r="E8" s="1"/>
      <c r="F8" s="1"/>
      <c r="G8" s="1"/>
      <c r="H8" s="1"/>
      <c r="I8" s="1"/>
      <c r="J8" s="1"/>
      <c r="K8" s="1"/>
      <c r="L8" s="1"/>
      <c r="M8" s="1"/>
      <c r="N8" s="1"/>
      <c r="O8" s="1"/>
      <c r="P8" s="1"/>
      <c r="Q8" s="1"/>
      <c r="R8" s="1"/>
      <c r="S8" s="1"/>
      <c r="T8" s="1"/>
      <c r="U8" s="1"/>
      <c r="V8" s="1"/>
      <c r="W8" s="1"/>
      <c r="X8" s="1"/>
      <c r="Y8"/>
    </row>
    <row r="9" spans="2:25" x14ac:dyDescent="0.25">
      <c r="B9" s="1"/>
      <c r="C9" s="1"/>
      <c r="D9" s="1"/>
      <c r="E9" s="1"/>
      <c r="F9" s="1"/>
      <c r="G9" s="1"/>
      <c r="H9" s="1"/>
      <c r="I9" s="1"/>
      <c r="J9" s="1"/>
      <c r="K9" s="1"/>
      <c r="L9" s="1"/>
      <c r="M9" s="1"/>
      <c r="N9" s="1"/>
      <c r="O9" s="1"/>
      <c r="P9" s="1"/>
      <c r="Q9" s="1"/>
      <c r="R9" s="1"/>
      <c r="S9" s="1"/>
      <c r="T9" s="1"/>
      <c r="U9" s="1"/>
      <c r="V9" s="1"/>
      <c r="W9" s="1"/>
      <c r="X9" s="1"/>
      <c r="Y9"/>
    </row>
    <row r="10" spans="2:25" x14ac:dyDescent="0.25">
      <c r="B10" s="1"/>
      <c r="C10" s="1"/>
      <c r="D10" s="1"/>
      <c r="E10" s="1"/>
      <c r="F10" s="1"/>
      <c r="G10" s="1"/>
      <c r="H10" s="1"/>
      <c r="I10" s="1"/>
      <c r="J10" s="1"/>
      <c r="K10" s="1"/>
      <c r="L10" s="1"/>
      <c r="M10" s="1"/>
      <c r="N10" s="1"/>
      <c r="O10" s="1"/>
      <c r="P10" s="1"/>
      <c r="Q10" s="1"/>
      <c r="R10" s="1"/>
      <c r="S10" s="1"/>
      <c r="T10" s="1"/>
      <c r="U10" s="1"/>
      <c r="V10" s="1"/>
      <c r="W10" s="1"/>
      <c r="X10" s="1"/>
      <c r="Y10"/>
    </row>
    <row r="11" spans="2:25" x14ac:dyDescent="0.25">
      <c r="B11" s="1"/>
      <c r="C11" s="1"/>
      <c r="D11" s="1"/>
      <c r="E11" s="1"/>
      <c r="F11" s="1"/>
      <c r="G11" s="1"/>
      <c r="H11" s="1"/>
      <c r="I11" s="1"/>
      <c r="J11" s="1"/>
      <c r="K11" s="1"/>
      <c r="L11" s="1"/>
      <c r="M11" s="1"/>
      <c r="N11" s="1"/>
      <c r="O11" s="1"/>
      <c r="P11" s="1"/>
      <c r="Q11" s="1"/>
      <c r="R11" s="1"/>
      <c r="S11" s="1"/>
      <c r="T11" s="1"/>
      <c r="U11" s="1"/>
      <c r="V11" s="1"/>
      <c r="W11" s="1"/>
      <c r="X11" s="1"/>
      <c r="Y11"/>
    </row>
    <row r="12" spans="2:25" x14ac:dyDescent="0.25">
      <c r="B12" s="1"/>
      <c r="C12" s="1"/>
      <c r="D12" s="1"/>
      <c r="E12" s="1"/>
      <c r="F12" s="1"/>
      <c r="G12" s="1"/>
      <c r="H12" s="1"/>
      <c r="I12" s="1"/>
      <c r="J12" s="1"/>
      <c r="K12" s="1"/>
      <c r="L12" s="1"/>
      <c r="M12" s="1"/>
      <c r="N12" s="1"/>
      <c r="O12" s="1"/>
      <c r="P12" s="1"/>
      <c r="Q12" s="1"/>
      <c r="R12" s="1"/>
      <c r="S12" s="1"/>
      <c r="T12" s="1"/>
      <c r="U12" s="1"/>
      <c r="V12" s="1"/>
      <c r="W12" s="1"/>
      <c r="X12" s="1"/>
      <c r="Y12"/>
    </row>
    <row r="13" spans="2:25" x14ac:dyDescent="0.25">
      <c r="B13" s="1"/>
      <c r="C13" s="1"/>
      <c r="D13" s="1"/>
      <c r="E13" s="1"/>
      <c r="F13" s="1"/>
      <c r="G13" s="1"/>
      <c r="H13" s="1"/>
      <c r="I13" s="1"/>
      <c r="J13" s="1"/>
      <c r="K13" s="1"/>
      <c r="L13" s="1"/>
      <c r="M13" s="1"/>
      <c r="N13" s="1"/>
      <c r="O13" s="1"/>
      <c r="P13" s="1"/>
      <c r="Q13" s="1"/>
      <c r="R13" s="1"/>
      <c r="S13" s="1"/>
      <c r="T13" s="1"/>
      <c r="U13" s="1"/>
      <c r="V13" s="1"/>
      <c r="W13" s="1"/>
      <c r="X13" s="1"/>
      <c r="Y13"/>
    </row>
    <row r="14" spans="2:25" x14ac:dyDescent="0.25">
      <c r="B14" s="1"/>
      <c r="C14" s="1"/>
      <c r="D14" s="1"/>
      <c r="E14" s="1"/>
      <c r="F14" s="1"/>
      <c r="G14" s="1"/>
      <c r="H14" s="1"/>
      <c r="I14" s="1"/>
      <c r="J14" s="1"/>
      <c r="K14" s="1"/>
      <c r="L14" s="1"/>
      <c r="M14" s="1"/>
      <c r="N14" s="1"/>
      <c r="O14" s="1"/>
      <c r="P14" s="1"/>
      <c r="Q14" s="1"/>
      <c r="R14" s="1"/>
      <c r="S14" s="1"/>
      <c r="T14" s="1"/>
      <c r="U14" s="1"/>
      <c r="V14" s="1"/>
      <c r="W14" s="1"/>
      <c r="X14" s="1"/>
      <c r="Y14"/>
    </row>
    <row r="15" spans="2:25" x14ac:dyDescent="0.25">
      <c r="B15" s="1"/>
      <c r="C15" s="1"/>
      <c r="D15" s="1"/>
      <c r="E15" s="1"/>
      <c r="F15" s="1"/>
      <c r="G15" s="1"/>
      <c r="H15" s="1"/>
      <c r="I15" s="1"/>
      <c r="J15" s="1"/>
      <c r="K15" s="1"/>
      <c r="L15" s="1"/>
      <c r="M15" s="1"/>
      <c r="N15" s="1"/>
      <c r="O15" s="1"/>
      <c r="P15" s="1"/>
      <c r="Q15" s="1"/>
      <c r="R15" s="1"/>
      <c r="S15" s="1"/>
      <c r="T15" s="1"/>
      <c r="U15" s="1"/>
      <c r="V15" s="1"/>
      <c r="W15" s="1"/>
      <c r="X15" s="1"/>
      <c r="Y15"/>
    </row>
    <row r="16" spans="2:25" x14ac:dyDescent="0.25">
      <c r="B16" s="1"/>
      <c r="C16" s="1"/>
      <c r="D16" s="1"/>
      <c r="E16" s="1"/>
      <c r="F16" s="1"/>
      <c r="G16" s="1"/>
      <c r="H16" s="1"/>
      <c r="I16" s="1"/>
      <c r="J16" s="1"/>
      <c r="K16" s="1"/>
      <c r="L16" s="1"/>
      <c r="M16" s="1"/>
      <c r="N16" s="1"/>
      <c r="O16" s="1"/>
      <c r="P16" s="1"/>
      <c r="Q16" s="1"/>
      <c r="R16" s="1"/>
      <c r="S16" s="1"/>
      <c r="T16" s="1"/>
      <c r="U16" s="1"/>
      <c r="V16" s="1"/>
      <c r="W16" s="1"/>
      <c r="X16" s="1"/>
      <c r="Y16"/>
    </row>
    <row r="17" spans="2:25" x14ac:dyDescent="0.25">
      <c r="B17" s="1"/>
      <c r="C17" s="1"/>
      <c r="D17" s="1"/>
      <c r="E17" s="1"/>
      <c r="F17" s="1"/>
      <c r="G17" s="1"/>
      <c r="H17" s="1"/>
      <c r="I17" s="1"/>
      <c r="J17" s="1"/>
      <c r="K17" s="1"/>
      <c r="L17" s="1"/>
      <c r="M17" s="1"/>
      <c r="N17" s="1"/>
      <c r="O17" s="1"/>
      <c r="P17" s="1"/>
      <c r="Q17" s="1"/>
      <c r="R17" s="1"/>
      <c r="S17" s="1"/>
      <c r="T17" s="1"/>
      <c r="U17" s="1"/>
      <c r="V17" s="1"/>
      <c r="W17" s="1"/>
      <c r="X17" s="1"/>
      <c r="Y17"/>
    </row>
    <row r="18" spans="2:25" x14ac:dyDescent="0.25">
      <c r="B18" s="1"/>
      <c r="C18" s="1"/>
      <c r="D18" s="1"/>
      <c r="E18" s="1"/>
      <c r="F18" s="1"/>
      <c r="G18" s="1"/>
      <c r="H18" s="1"/>
      <c r="I18" s="1"/>
      <c r="J18" s="1"/>
      <c r="K18" s="1"/>
      <c r="L18" s="1"/>
      <c r="M18" s="1"/>
      <c r="N18" s="1"/>
      <c r="O18" s="1"/>
      <c r="P18" s="1"/>
      <c r="Q18" s="1"/>
      <c r="R18" s="1"/>
      <c r="S18" s="1"/>
      <c r="T18" s="1"/>
      <c r="U18" s="1"/>
      <c r="V18" s="1"/>
      <c r="W18" s="1"/>
      <c r="X18" s="1"/>
      <c r="Y18"/>
    </row>
    <row r="19" spans="2:25" x14ac:dyDescent="0.25">
      <c r="B19" s="1"/>
      <c r="C19" s="1"/>
      <c r="D19" s="1"/>
      <c r="E19" s="1"/>
      <c r="F19" s="1"/>
      <c r="G19" s="1"/>
      <c r="H19" s="1"/>
      <c r="I19" s="1"/>
      <c r="J19" s="1"/>
      <c r="K19" s="1"/>
      <c r="L19" s="1"/>
      <c r="M19" s="1"/>
      <c r="N19" s="1"/>
      <c r="O19" s="1"/>
      <c r="P19" s="1"/>
      <c r="Q19" s="1"/>
      <c r="R19" s="1"/>
      <c r="S19" s="1"/>
      <c r="T19" s="1"/>
      <c r="U19" s="1"/>
      <c r="V19" s="1"/>
      <c r="W19" s="1"/>
      <c r="X19" s="1"/>
      <c r="Y19"/>
    </row>
    <row r="20" spans="2:25" x14ac:dyDescent="0.25">
      <c r="B20" s="1"/>
      <c r="C20" s="1"/>
      <c r="D20" s="1"/>
      <c r="E20" s="1"/>
      <c r="F20" s="1"/>
      <c r="G20" s="1"/>
      <c r="H20" s="1"/>
      <c r="I20" s="1"/>
      <c r="J20" s="1"/>
      <c r="K20" s="1"/>
      <c r="L20" s="1"/>
      <c r="M20" s="1"/>
      <c r="N20" s="1"/>
      <c r="O20" s="1"/>
      <c r="P20" s="1"/>
      <c r="Q20" s="1"/>
      <c r="R20" s="1"/>
      <c r="S20" s="1"/>
      <c r="T20" s="1"/>
      <c r="U20" s="1"/>
      <c r="V20" s="1"/>
      <c r="W20" s="1"/>
      <c r="X20" s="1"/>
      <c r="Y20"/>
    </row>
    <row r="21" spans="2:25" x14ac:dyDescent="0.25">
      <c r="B21" s="1"/>
      <c r="C21" s="1"/>
      <c r="D21" s="1"/>
      <c r="E21" s="1"/>
      <c r="F21" s="1"/>
      <c r="G21" s="1"/>
      <c r="H21" s="1"/>
      <c r="I21" s="1"/>
      <c r="J21" s="1"/>
      <c r="K21" s="1"/>
      <c r="L21" s="1"/>
      <c r="M21" s="1"/>
      <c r="N21" s="1"/>
      <c r="O21" s="1"/>
      <c r="P21" s="1"/>
      <c r="Q21" s="1"/>
      <c r="R21" s="1"/>
      <c r="S21" s="1"/>
      <c r="T21" s="1"/>
      <c r="U21" s="1"/>
      <c r="V21" s="1"/>
      <c r="W21" s="1"/>
      <c r="X21" s="1"/>
      <c r="Y21"/>
    </row>
    <row r="22" spans="2:25" x14ac:dyDescent="0.25">
      <c r="B22" s="1"/>
      <c r="C22" s="1"/>
      <c r="D22" s="1"/>
      <c r="E22" s="1"/>
      <c r="F22" s="1"/>
      <c r="G22" s="1"/>
      <c r="H22" s="1"/>
      <c r="I22" s="1"/>
      <c r="J22" s="1"/>
      <c r="K22" s="1"/>
      <c r="L22" s="1"/>
      <c r="M22" s="1"/>
      <c r="N22" s="1"/>
      <c r="O22" s="1"/>
      <c r="P22" s="1"/>
      <c r="Q22" s="1"/>
      <c r="R22" s="1"/>
      <c r="S22" s="1"/>
      <c r="T22" s="1"/>
      <c r="U22" s="1"/>
      <c r="V22" s="1"/>
      <c r="W22" s="1"/>
      <c r="X22" s="1"/>
      <c r="Y22"/>
    </row>
    <row r="23" spans="2:25" x14ac:dyDescent="0.25">
      <c r="B23" s="1"/>
      <c r="C23" s="1"/>
      <c r="D23" s="1"/>
      <c r="E23" s="1"/>
      <c r="F23" s="1"/>
      <c r="G23" s="1"/>
      <c r="H23" s="1"/>
      <c r="I23" s="1"/>
      <c r="J23" s="1"/>
      <c r="K23" s="1"/>
      <c r="L23" s="1"/>
      <c r="M23" s="1"/>
      <c r="N23" s="1"/>
      <c r="O23" s="1"/>
      <c r="P23" s="1"/>
      <c r="Q23" s="1"/>
      <c r="R23" s="1"/>
      <c r="S23" s="1"/>
      <c r="T23" s="1"/>
      <c r="U23" s="1"/>
      <c r="V23" s="1"/>
      <c r="W23" s="1"/>
      <c r="X23" s="1"/>
      <c r="Y23"/>
    </row>
    <row r="24" spans="2:25" x14ac:dyDescent="0.25">
      <c r="B24" s="1"/>
      <c r="C24" s="1"/>
      <c r="D24" s="1"/>
      <c r="E24" s="1"/>
      <c r="F24" s="1"/>
      <c r="G24" s="1"/>
      <c r="H24" s="1"/>
      <c r="I24" s="1"/>
      <c r="J24" s="1"/>
      <c r="K24" s="1"/>
      <c r="L24" s="1"/>
      <c r="M24" s="1"/>
      <c r="N24" s="1"/>
      <c r="O24" s="1"/>
      <c r="P24" s="1"/>
      <c r="Q24" s="1"/>
      <c r="R24" s="1"/>
      <c r="S24" s="1"/>
      <c r="T24" s="1"/>
      <c r="U24" s="1"/>
      <c r="V24" s="1"/>
      <c r="W24" s="1"/>
      <c r="X24" s="1"/>
      <c r="Y24"/>
    </row>
    <row r="25" spans="2:25" x14ac:dyDescent="0.25">
      <c r="B25" s="1"/>
      <c r="C25" s="1"/>
      <c r="D25" s="1"/>
      <c r="E25" s="1"/>
      <c r="F25" s="1"/>
      <c r="G25" s="1"/>
      <c r="H25" s="1"/>
      <c r="I25" s="1"/>
      <c r="J25" s="1"/>
      <c r="K25" s="1"/>
      <c r="L25" s="1"/>
      <c r="M25" s="1"/>
      <c r="N25" s="1"/>
      <c r="O25" s="1"/>
      <c r="P25" s="1"/>
      <c r="Q25" s="1"/>
      <c r="R25" s="1"/>
      <c r="S25" s="1"/>
      <c r="T25" s="1"/>
      <c r="U25" s="1"/>
      <c r="V25" s="1"/>
      <c r="W25" s="1"/>
      <c r="X25" s="1"/>
      <c r="Y25"/>
    </row>
    <row r="26" spans="2:25" x14ac:dyDescent="0.25">
      <c r="B26" s="1"/>
      <c r="C26" s="1"/>
      <c r="D26" s="1"/>
      <c r="E26" s="1"/>
      <c r="F26" s="1"/>
      <c r="G26" s="1"/>
      <c r="H26" s="1"/>
      <c r="I26" s="1"/>
      <c r="J26" s="1"/>
      <c r="K26" s="1"/>
      <c r="L26" s="1"/>
      <c r="M26" s="1"/>
      <c r="N26" s="1"/>
      <c r="O26" s="1"/>
      <c r="P26" s="1"/>
      <c r="Q26" s="1"/>
      <c r="R26" s="1"/>
      <c r="S26" s="1"/>
      <c r="T26" s="1"/>
      <c r="U26" s="1"/>
      <c r="V26" s="1"/>
      <c r="W26" s="1"/>
      <c r="X26" s="1"/>
      <c r="Y26"/>
    </row>
    <row r="27" spans="2:25" x14ac:dyDescent="0.25">
      <c r="B27" s="1"/>
      <c r="C27" s="1"/>
      <c r="D27" s="1"/>
      <c r="E27" s="1"/>
      <c r="F27" s="1"/>
      <c r="G27" s="1"/>
      <c r="H27" s="1"/>
      <c r="I27" s="1"/>
      <c r="J27" s="1"/>
      <c r="K27" s="1"/>
      <c r="L27" s="1"/>
      <c r="M27" s="1"/>
      <c r="N27" s="1"/>
      <c r="O27" s="1"/>
      <c r="P27" s="1"/>
      <c r="Q27" s="1"/>
      <c r="R27" s="1"/>
      <c r="S27" s="1"/>
      <c r="T27" s="1"/>
      <c r="U27" s="1"/>
      <c r="V27" s="1"/>
      <c r="W27" s="1"/>
      <c r="X27" s="1"/>
      <c r="Y27"/>
    </row>
    <row r="28" spans="2:25" x14ac:dyDescent="0.25">
      <c r="B28" s="1"/>
      <c r="C28" s="1"/>
      <c r="D28" s="1"/>
      <c r="E28" s="1"/>
      <c r="F28" s="1"/>
      <c r="G28" s="1"/>
      <c r="H28" s="1"/>
      <c r="I28" s="1"/>
      <c r="J28" s="1"/>
      <c r="K28" s="1"/>
      <c r="L28" s="1"/>
      <c r="M28" s="1"/>
      <c r="N28" s="1"/>
      <c r="O28" s="1"/>
      <c r="P28" s="1"/>
      <c r="Q28" s="1"/>
      <c r="R28" s="1"/>
      <c r="S28" s="1"/>
      <c r="T28" s="1"/>
      <c r="U28" s="1"/>
      <c r="V28" s="1"/>
      <c r="W28" s="1"/>
      <c r="X28" s="1"/>
      <c r="Y28"/>
    </row>
    <row r="29" spans="2:25" x14ac:dyDescent="0.25">
      <c r="Y29"/>
    </row>
    <row r="30" spans="2:25" x14ac:dyDescent="0.25">
      <c r="Y30"/>
    </row>
    <row r="31" spans="2:25" x14ac:dyDescent="0.25">
      <c r="Y31"/>
    </row>
    <row r="32" spans="2:25" x14ac:dyDescent="0.25">
      <c r="Y32"/>
    </row>
    <row r="33" spans="25:25" x14ac:dyDescent="0.25">
      <c r="Y33"/>
    </row>
    <row r="34" spans="25:25" x14ac:dyDescent="0.25">
      <c r="Y34"/>
    </row>
    <row r="35" spans="25:25" x14ac:dyDescent="0.25">
      <c r="Y35"/>
    </row>
    <row r="36" spans="25:25" x14ac:dyDescent="0.25">
      <c r="Y36"/>
    </row>
    <row r="37" spans="25:25" x14ac:dyDescent="0.25">
      <c r="Y37"/>
    </row>
    <row r="38" spans="25:25" x14ac:dyDescent="0.25">
      <c r="Y38"/>
    </row>
    <row r="39" spans="25:25" x14ac:dyDescent="0.25">
      <c r="Y39"/>
    </row>
    <row r="40" spans="25:25" x14ac:dyDescent="0.25">
      <c r="Y40"/>
    </row>
    <row r="41" spans="25:25" x14ac:dyDescent="0.25">
      <c r="Y41"/>
    </row>
    <row r="42" spans="25:25" x14ac:dyDescent="0.25">
      <c r="Y42"/>
    </row>
    <row r="43" spans="25:25" x14ac:dyDescent="0.25">
      <c r="Y43"/>
    </row>
    <row r="44" spans="25:25" x14ac:dyDescent="0.25">
      <c r="Y44"/>
    </row>
    <row r="45" spans="25:25" x14ac:dyDescent="0.25">
      <c r="Y45"/>
    </row>
    <row r="46" spans="25:25" x14ac:dyDescent="0.25">
      <c r="Y46"/>
    </row>
    <row r="47" spans="25:25" x14ac:dyDescent="0.25">
      <c r="Y47"/>
    </row>
    <row r="48" spans="25:25" x14ac:dyDescent="0.25">
      <c r="Y48"/>
    </row>
    <row r="49" spans="25:25" x14ac:dyDescent="0.25">
      <c r="Y49"/>
    </row>
    <row r="50" spans="25:25" x14ac:dyDescent="0.25">
      <c r="Y50"/>
    </row>
    <row r="51" spans="25:25" x14ac:dyDescent="0.25">
      <c r="Y51"/>
    </row>
    <row r="52" spans="25:25" x14ac:dyDescent="0.25">
      <c r="Y52"/>
    </row>
    <row r="53" spans="25:25" x14ac:dyDescent="0.25">
      <c r="Y53"/>
    </row>
    <row r="54" spans="25:25" x14ac:dyDescent="0.25">
      <c r="Y54"/>
    </row>
    <row r="55" spans="25:25" x14ac:dyDescent="0.25">
      <c r="Y55"/>
    </row>
    <row r="56" spans="25:25" x14ac:dyDescent="0.25">
      <c r="Y56"/>
    </row>
    <row r="57" spans="25:25" x14ac:dyDescent="0.25">
      <c r="Y57"/>
    </row>
    <row r="58" spans="25:25" x14ac:dyDescent="0.25">
      <c r="Y58"/>
    </row>
    <row r="59" spans="25:25" x14ac:dyDescent="0.25">
      <c r="Y59"/>
    </row>
    <row r="60" spans="25:25" x14ac:dyDescent="0.25">
      <c r="Y60"/>
    </row>
    <row r="61" spans="25:25" x14ac:dyDescent="0.25">
      <c r="Y61"/>
    </row>
    <row r="62" spans="25:25" x14ac:dyDescent="0.25">
      <c r="Y62"/>
    </row>
    <row r="63" spans="25:25" x14ac:dyDescent="0.25">
      <c r="Y63"/>
    </row>
    <row r="64" spans="25:25" x14ac:dyDescent="0.25">
      <c r="Y64"/>
    </row>
    <row r="65" spans="25:25" x14ac:dyDescent="0.25">
      <c r="Y65"/>
    </row>
    <row r="66" spans="25:25" x14ac:dyDescent="0.25">
      <c r="Y66"/>
    </row>
    <row r="67" spans="25:25" x14ac:dyDescent="0.25">
      <c r="Y67"/>
    </row>
    <row r="68" spans="25:25" x14ac:dyDescent="0.25">
      <c r="Y68"/>
    </row>
    <row r="69" spans="25:25" x14ac:dyDescent="0.25">
      <c r="Y69"/>
    </row>
    <row r="70" spans="25:25" x14ac:dyDescent="0.25">
      <c r="Y70"/>
    </row>
    <row r="71" spans="25:25" x14ac:dyDescent="0.25">
      <c r="Y71"/>
    </row>
    <row r="72" spans="25:25" x14ac:dyDescent="0.25">
      <c r="Y72"/>
    </row>
    <row r="73" spans="25:25" x14ac:dyDescent="0.25">
      <c r="Y73"/>
    </row>
    <row r="74" spans="25:25" x14ac:dyDescent="0.25">
      <c r="Y74"/>
    </row>
    <row r="75" spans="25:25" x14ac:dyDescent="0.25">
      <c r="Y75"/>
    </row>
    <row r="76" spans="25:25" x14ac:dyDescent="0.25">
      <c r="Y76"/>
    </row>
    <row r="77" spans="25:25" x14ac:dyDescent="0.25">
      <c r="Y77"/>
    </row>
    <row r="78" spans="25:25" x14ac:dyDescent="0.25">
      <c r="Y78"/>
    </row>
    <row r="79" spans="25:25" x14ac:dyDescent="0.25">
      <c r="Y79"/>
    </row>
    <row r="80" spans="25:25" x14ac:dyDescent="0.25">
      <c r="Y80"/>
    </row>
    <row r="81" spans="25:25" x14ac:dyDescent="0.25">
      <c r="Y81"/>
    </row>
    <row r="82" spans="25:25" x14ac:dyDescent="0.25">
      <c r="Y82"/>
    </row>
    <row r="83" spans="25:25" x14ac:dyDescent="0.25">
      <c r="Y83"/>
    </row>
    <row r="84" spans="25:25" x14ac:dyDescent="0.25">
      <c r="Y84"/>
    </row>
    <row r="85" spans="25:25" x14ac:dyDescent="0.25">
      <c r="Y85"/>
    </row>
    <row r="86" spans="25:25" x14ac:dyDescent="0.25">
      <c r="Y86"/>
    </row>
    <row r="87" spans="25:25" x14ac:dyDescent="0.25">
      <c r="Y87"/>
    </row>
    <row r="88" spans="25:25" x14ac:dyDescent="0.25">
      <c r="Y88"/>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89FB4-06F1-4F01-B17F-C77706824583}">
  <dimension ref="A1:M16"/>
  <sheetViews>
    <sheetView zoomScale="130" zoomScaleNormal="130" workbookViewId="0"/>
  </sheetViews>
  <sheetFormatPr defaultRowHeight="15" x14ac:dyDescent="0.25"/>
  <sheetData>
    <row r="1" spans="1:13" x14ac:dyDescent="0.25">
      <c r="A1" s="3"/>
      <c r="B1" s="3"/>
      <c r="C1" s="3"/>
      <c r="D1" s="3"/>
      <c r="E1" s="3"/>
      <c r="F1" s="3"/>
      <c r="G1" s="3"/>
      <c r="H1" s="3"/>
      <c r="I1" s="3"/>
      <c r="J1" s="3"/>
      <c r="K1" s="3"/>
      <c r="L1" s="3"/>
      <c r="M1" s="3"/>
    </row>
    <row r="2" spans="1:13" x14ac:dyDescent="0.25">
      <c r="A2" s="3"/>
      <c r="B2" s="3"/>
      <c r="C2" s="3"/>
      <c r="D2" s="3"/>
      <c r="E2" s="3"/>
      <c r="F2" s="3"/>
      <c r="G2" s="3"/>
      <c r="H2" s="3"/>
      <c r="I2" s="3"/>
      <c r="J2" s="3"/>
      <c r="K2" s="3"/>
      <c r="L2" s="3"/>
      <c r="M2" s="3"/>
    </row>
    <row r="3" spans="1:13" x14ac:dyDescent="0.25">
      <c r="A3" s="3"/>
      <c r="B3" s="3"/>
      <c r="C3" s="3"/>
      <c r="D3" s="3"/>
      <c r="E3" s="3"/>
      <c r="F3" s="3"/>
      <c r="G3" s="3"/>
      <c r="H3" s="3"/>
      <c r="I3" s="3"/>
      <c r="J3" s="3"/>
      <c r="K3" s="3"/>
      <c r="L3" s="3"/>
      <c r="M3" s="3"/>
    </row>
    <row r="4" spans="1:13" x14ac:dyDescent="0.25">
      <c r="A4" s="3"/>
      <c r="B4" s="3"/>
      <c r="C4" s="3"/>
      <c r="D4" s="3"/>
      <c r="E4" s="3"/>
      <c r="F4" s="3"/>
      <c r="G4" s="3"/>
      <c r="H4" s="3"/>
      <c r="I4" s="3"/>
      <c r="J4" s="3"/>
      <c r="K4" s="3"/>
      <c r="L4" s="3"/>
      <c r="M4" s="3"/>
    </row>
    <row r="5" spans="1:13" x14ac:dyDescent="0.25">
      <c r="A5" s="3"/>
      <c r="B5" s="3"/>
      <c r="C5" s="3"/>
      <c r="D5" s="3"/>
      <c r="E5" s="3"/>
      <c r="F5" s="3"/>
      <c r="G5" s="3"/>
      <c r="H5" s="3"/>
      <c r="I5" s="3"/>
      <c r="J5" s="3"/>
      <c r="K5" s="3"/>
      <c r="L5" s="3"/>
      <c r="M5" s="3"/>
    </row>
    <row r="6" spans="1:13" x14ac:dyDescent="0.25">
      <c r="A6" s="3"/>
      <c r="B6" s="3"/>
      <c r="C6" s="3"/>
      <c r="D6" s="3"/>
      <c r="E6" s="3"/>
      <c r="F6" s="3"/>
      <c r="G6" s="3"/>
      <c r="H6" s="3"/>
      <c r="I6" s="3"/>
      <c r="J6" s="3"/>
      <c r="K6" s="3"/>
      <c r="L6" s="3"/>
      <c r="M6" s="3"/>
    </row>
    <row r="7" spans="1:13" x14ac:dyDescent="0.25">
      <c r="A7" s="3"/>
      <c r="B7" s="3"/>
      <c r="C7" s="3"/>
      <c r="D7" s="3"/>
      <c r="E7" s="3"/>
      <c r="F7" s="3"/>
      <c r="G7" s="3"/>
      <c r="H7" s="3"/>
      <c r="I7" s="3"/>
      <c r="J7" s="3"/>
      <c r="K7" s="3"/>
      <c r="L7" s="3"/>
      <c r="M7" s="3"/>
    </row>
    <row r="8" spans="1:13" x14ac:dyDescent="0.25">
      <c r="A8" s="3"/>
      <c r="B8" s="3"/>
      <c r="C8" s="3"/>
      <c r="D8" s="3"/>
      <c r="E8" s="3"/>
      <c r="F8" s="3"/>
      <c r="G8" s="3"/>
      <c r="H8" s="3"/>
      <c r="I8" s="3"/>
      <c r="J8" s="3"/>
      <c r="K8" s="3"/>
      <c r="L8" s="3"/>
      <c r="M8" s="3"/>
    </row>
    <row r="9" spans="1:13" x14ac:dyDescent="0.25">
      <c r="A9" s="3"/>
      <c r="B9" s="3"/>
      <c r="C9" s="3"/>
      <c r="D9" s="3"/>
      <c r="E9" s="3"/>
      <c r="F9" s="3"/>
      <c r="G9" s="3"/>
      <c r="H9" s="3"/>
      <c r="I9" s="3"/>
      <c r="J9" s="3"/>
      <c r="K9" s="3"/>
      <c r="L9" s="3"/>
      <c r="M9" s="3"/>
    </row>
    <row r="10" spans="1:13" x14ac:dyDescent="0.25">
      <c r="A10" s="3"/>
      <c r="B10" s="3"/>
      <c r="C10" s="3"/>
      <c r="D10" s="3"/>
      <c r="E10" s="3"/>
      <c r="F10" s="3"/>
      <c r="G10" s="3"/>
      <c r="H10" s="3"/>
      <c r="I10" s="3"/>
      <c r="J10" s="3"/>
      <c r="K10" s="3"/>
      <c r="L10" s="3"/>
      <c r="M10" s="3"/>
    </row>
    <row r="11" spans="1:13" x14ac:dyDescent="0.25">
      <c r="A11" s="3"/>
      <c r="B11" s="3"/>
      <c r="C11" s="3"/>
      <c r="D11" s="3"/>
      <c r="E11" s="3"/>
      <c r="F11" s="3"/>
      <c r="G11" s="3"/>
      <c r="H11" s="3"/>
      <c r="I11" s="3"/>
      <c r="J11" s="3"/>
      <c r="K11" s="3"/>
      <c r="L11" s="3"/>
      <c r="M11" s="3"/>
    </row>
    <row r="12" spans="1:13" x14ac:dyDescent="0.25">
      <c r="A12" s="3"/>
      <c r="B12" s="3"/>
      <c r="C12" s="3"/>
      <c r="D12" s="3"/>
      <c r="E12" s="3"/>
      <c r="F12" s="3"/>
      <c r="G12" s="3"/>
      <c r="H12" s="3"/>
      <c r="I12" s="3"/>
      <c r="J12" s="3"/>
      <c r="K12" s="3"/>
      <c r="L12" s="3"/>
      <c r="M12" s="3"/>
    </row>
    <row r="13" spans="1:13" x14ac:dyDescent="0.25">
      <c r="A13" s="3"/>
      <c r="B13" s="3"/>
      <c r="C13" s="3"/>
      <c r="D13" s="3"/>
      <c r="E13" s="3"/>
      <c r="F13" s="3"/>
      <c r="G13" s="3"/>
      <c r="H13" s="3"/>
      <c r="I13" s="3"/>
      <c r="J13" s="3"/>
      <c r="K13" s="3"/>
      <c r="L13" s="3"/>
      <c r="M13" s="3"/>
    </row>
    <row r="14" spans="1:13" x14ac:dyDescent="0.25">
      <c r="A14" s="3"/>
      <c r="B14" s="40" t="s">
        <v>9</v>
      </c>
      <c r="C14" s="41"/>
      <c r="D14" s="41"/>
      <c r="E14" s="41"/>
      <c r="F14" s="41"/>
      <c r="G14" s="41"/>
      <c r="H14" s="41"/>
      <c r="I14" s="41"/>
      <c r="J14" s="41"/>
      <c r="K14" s="41"/>
      <c r="L14" s="41"/>
      <c r="M14" s="3"/>
    </row>
    <row r="15" spans="1:13" x14ac:dyDescent="0.25">
      <c r="A15" s="3"/>
      <c r="B15" s="3"/>
      <c r="C15" s="3"/>
      <c r="D15" s="3"/>
      <c r="E15" s="3"/>
      <c r="F15" s="3"/>
      <c r="G15" s="3"/>
      <c r="H15" s="3"/>
      <c r="I15" s="3"/>
      <c r="J15" s="3"/>
      <c r="K15" s="3"/>
      <c r="L15" s="3"/>
      <c r="M15" s="3"/>
    </row>
    <row r="16" spans="1:13" ht="15.75" x14ac:dyDescent="0.25">
      <c r="C16" s="42" t="s">
        <v>8</v>
      </c>
      <c r="D16" s="42"/>
      <c r="E16" s="42"/>
      <c r="F16" s="42"/>
      <c r="G16" s="42"/>
      <c r="H16" s="42"/>
      <c r="I16" s="42"/>
      <c r="J16" s="42"/>
      <c r="K16" s="42"/>
      <c r="L16" s="42"/>
    </row>
  </sheetData>
  <mergeCells count="2">
    <mergeCell ref="B14:L14"/>
    <mergeCell ref="C16:L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2E6B-631D-4D28-906B-23854D202AA8}">
  <dimension ref="A1:P17"/>
  <sheetViews>
    <sheetView topLeftCell="A2" zoomScale="120" zoomScaleNormal="120" workbookViewId="0">
      <selection activeCell="C17" sqref="C17:N18"/>
    </sheetView>
  </sheetViews>
  <sheetFormatPr defaultRowHeight="15" x14ac:dyDescent="0.25"/>
  <sheetData>
    <row r="1" spans="1:16" x14ac:dyDescent="0.25">
      <c r="A1" s="17"/>
      <c r="B1" s="17"/>
      <c r="C1" s="17"/>
      <c r="D1" s="17"/>
      <c r="E1" s="17"/>
      <c r="F1" s="17"/>
      <c r="G1" s="17"/>
      <c r="H1" s="17"/>
      <c r="I1" s="17"/>
      <c r="J1" s="17"/>
      <c r="K1" s="17"/>
      <c r="L1" s="17"/>
      <c r="M1" s="17"/>
      <c r="N1" s="17"/>
      <c r="O1" s="17"/>
      <c r="P1" s="17"/>
    </row>
    <row r="2" spans="1:16" x14ac:dyDescent="0.25">
      <c r="A2" s="17"/>
      <c r="B2" s="17"/>
      <c r="C2" s="17"/>
      <c r="D2" s="17"/>
      <c r="E2" s="17"/>
      <c r="F2" s="17"/>
      <c r="G2" s="17"/>
      <c r="H2" s="17"/>
      <c r="I2" s="17"/>
      <c r="J2" s="17"/>
      <c r="K2" s="17"/>
      <c r="L2" s="17"/>
      <c r="M2" s="17"/>
      <c r="N2" s="17"/>
      <c r="O2" s="17"/>
      <c r="P2" s="17"/>
    </row>
    <row r="3" spans="1:16" x14ac:dyDescent="0.25">
      <c r="A3" s="17"/>
      <c r="B3" s="17"/>
      <c r="C3" s="17"/>
      <c r="D3" s="17"/>
      <c r="E3" s="17"/>
      <c r="F3" s="17"/>
      <c r="G3" s="17"/>
      <c r="H3" s="17"/>
      <c r="I3" s="17"/>
      <c r="J3" s="17"/>
      <c r="K3" s="17"/>
      <c r="L3" s="17"/>
      <c r="M3" s="17"/>
      <c r="N3" s="17"/>
      <c r="O3" s="17"/>
      <c r="P3" s="17"/>
    </row>
    <row r="4" spans="1:16" x14ac:dyDescent="0.25">
      <c r="A4" s="17"/>
      <c r="B4" s="17"/>
      <c r="C4" s="17"/>
      <c r="D4" s="17"/>
      <c r="E4" s="17"/>
      <c r="F4" s="17"/>
      <c r="G4" s="17"/>
      <c r="H4" s="17"/>
      <c r="I4" s="17"/>
      <c r="J4" s="17"/>
      <c r="K4" s="17"/>
      <c r="L4" s="17"/>
      <c r="M4" s="17"/>
      <c r="N4" s="17"/>
      <c r="O4" s="17"/>
      <c r="P4" s="17"/>
    </row>
    <row r="5" spans="1:16" x14ac:dyDescent="0.25">
      <c r="A5" s="17"/>
      <c r="B5" s="17"/>
      <c r="C5" s="17"/>
      <c r="D5" s="17"/>
      <c r="E5" s="17"/>
      <c r="F5" s="17"/>
      <c r="G5" s="17"/>
      <c r="H5" s="17"/>
      <c r="I5" s="17"/>
      <c r="J5" s="17"/>
      <c r="K5" s="17"/>
      <c r="L5" s="17"/>
      <c r="M5" s="17"/>
      <c r="N5" s="17"/>
      <c r="O5" s="17"/>
      <c r="P5" s="17"/>
    </row>
    <row r="6" spans="1:16" x14ac:dyDescent="0.25">
      <c r="A6" s="17"/>
      <c r="B6" s="17"/>
      <c r="C6" s="17"/>
      <c r="D6" s="17"/>
      <c r="E6" s="17"/>
      <c r="F6" s="17"/>
      <c r="G6" s="17"/>
      <c r="H6" s="17"/>
      <c r="I6" s="17"/>
      <c r="J6" s="17"/>
      <c r="K6" s="17"/>
      <c r="L6" s="17"/>
      <c r="M6" s="17"/>
      <c r="N6" s="17"/>
      <c r="O6" s="17"/>
      <c r="P6" s="17"/>
    </row>
    <row r="7" spans="1:16" x14ac:dyDescent="0.25">
      <c r="A7" s="17"/>
      <c r="B7" s="17"/>
      <c r="C7" s="17"/>
      <c r="D7" s="17"/>
      <c r="E7" s="17"/>
      <c r="F7" s="17"/>
      <c r="G7" s="17"/>
      <c r="H7" s="17"/>
      <c r="I7" s="17"/>
      <c r="J7" s="17"/>
      <c r="K7" s="17"/>
      <c r="L7" s="17"/>
      <c r="M7" s="17"/>
      <c r="N7" s="17"/>
      <c r="O7" s="17"/>
      <c r="P7" s="17"/>
    </row>
    <row r="8" spans="1:16" x14ac:dyDescent="0.25">
      <c r="A8" s="17"/>
      <c r="B8" s="17"/>
      <c r="C8" s="17"/>
      <c r="D8" s="17"/>
      <c r="E8" s="17"/>
      <c r="F8" s="17"/>
      <c r="G8" s="17"/>
      <c r="H8" s="17"/>
      <c r="I8" s="17"/>
      <c r="J8" s="17"/>
      <c r="K8" s="17"/>
      <c r="L8" s="17"/>
      <c r="M8" s="17"/>
      <c r="N8" s="17"/>
      <c r="O8" s="17"/>
      <c r="P8" s="17"/>
    </row>
    <row r="9" spans="1:16" x14ac:dyDescent="0.25">
      <c r="A9" s="17"/>
      <c r="B9" s="17"/>
      <c r="C9" s="17"/>
      <c r="D9" s="17"/>
      <c r="E9" s="17"/>
      <c r="F9" s="17"/>
      <c r="G9" s="17"/>
      <c r="H9" s="17"/>
      <c r="I9" s="17"/>
      <c r="J9" s="17"/>
      <c r="K9" s="17"/>
      <c r="L9" s="17"/>
      <c r="M9" s="17"/>
      <c r="N9" s="17"/>
      <c r="O9" s="17"/>
      <c r="P9" s="17"/>
    </row>
    <row r="10" spans="1:16" x14ac:dyDescent="0.25">
      <c r="A10" s="17"/>
      <c r="B10" s="17"/>
      <c r="C10" s="17"/>
      <c r="D10" s="17"/>
      <c r="E10" s="17"/>
      <c r="F10" s="17"/>
      <c r="G10" s="17"/>
      <c r="H10" s="17"/>
      <c r="I10" s="17"/>
      <c r="J10" s="17"/>
      <c r="K10" s="17"/>
      <c r="L10" s="17"/>
      <c r="M10" s="17"/>
      <c r="N10" s="17"/>
      <c r="O10" s="17"/>
      <c r="P10" s="17"/>
    </row>
    <row r="11" spans="1:16" x14ac:dyDescent="0.25">
      <c r="A11" s="17"/>
      <c r="B11" s="17"/>
      <c r="C11" s="17"/>
      <c r="D11" s="17"/>
      <c r="E11" s="17"/>
      <c r="F11" s="17"/>
      <c r="G11" s="17"/>
      <c r="H11" s="17"/>
      <c r="I11" s="17"/>
      <c r="J11" s="17"/>
      <c r="K11" s="17"/>
      <c r="L11" s="17"/>
      <c r="M11" s="17"/>
      <c r="N11" s="17"/>
      <c r="O11" s="17"/>
      <c r="P11" s="17"/>
    </row>
    <row r="12" spans="1:16" x14ac:dyDescent="0.25">
      <c r="A12" s="17"/>
      <c r="B12" s="17"/>
      <c r="C12" s="17"/>
      <c r="D12" s="17"/>
      <c r="E12" s="17"/>
      <c r="F12" s="17"/>
      <c r="G12" s="17"/>
      <c r="H12" s="17"/>
      <c r="I12" s="17"/>
      <c r="J12" s="17"/>
      <c r="K12" s="17"/>
      <c r="L12" s="17"/>
      <c r="M12" s="17"/>
      <c r="N12" s="17"/>
      <c r="O12" s="17"/>
      <c r="P12" s="17"/>
    </row>
    <row r="13" spans="1:16" x14ac:dyDescent="0.25">
      <c r="A13" s="17"/>
      <c r="B13" s="17"/>
      <c r="C13" s="17"/>
      <c r="D13" s="17"/>
      <c r="E13" s="17"/>
      <c r="F13" s="17"/>
      <c r="G13" s="17"/>
      <c r="H13" s="17"/>
      <c r="I13" s="17"/>
      <c r="J13" s="17"/>
      <c r="K13" s="17"/>
      <c r="L13" s="17"/>
      <c r="M13" s="17"/>
      <c r="N13" s="17"/>
      <c r="O13" s="17"/>
      <c r="P13" s="17"/>
    </row>
    <row r="14" spans="1:16" x14ac:dyDescent="0.25">
      <c r="A14" s="17"/>
      <c r="B14" s="17"/>
      <c r="C14" s="17"/>
      <c r="D14" s="17"/>
      <c r="E14" s="17"/>
      <c r="F14" s="17"/>
      <c r="G14" s="17"/>
      <c r="H14" s="17"/>
      <c r="I14" s="17"/>
      <c r="J14" s="17"/>
      <c r="K14" s="17"/>
      <c r="L14" s="17"/>
      <c r="M14" s="17"/>
      <c r="N14" s="17"/>
      <c r="O14" s="17"/>
      <c r="P14" s="17"/>
    </row>
    <row r="15" spans="1:16" x14ac:dyDescent="0.25">
      <c r="A15" s="17"/>
      <c r="B15" s="17"/>
      <c r="C15" s="17"/>
      <c r="D15" s="17"/>
      <c r="E15" s="17"/>
      <c r="F15" s="17"/>
      <c r="G15" s="17"/>
      <c r="H15" s="17"/>
      <c r="I15" s="17"/>
      <c r="J15" s="17"/>
      <c r="K15" s="17"/>
      <c r="L15" s="17"/>
      <c r="M15" s="17"/>
      <c r="N15" s="17"/>
      <c r="O15" s="17"/>
      <c r="P15" s="17"/>
    </row>
    <row r="16" spans="1:16" x14ac:dyDescent="0.25">
      <c r="A16" s="17"/>
      <c r="B16" s="17"/>
      <c r="C16" s="17"/>
      <c r="D16" s="17"/>
      <c r="E16" s="17"/>
      <c r="F16" s="17"/>
      <c r="G16" s="17"/>
      <c r="H16" s="17"/>
      <c r="I16" s="17"/>
      <c r="J16" s="17"/>
      <c r="K16" s="17"/>
      <c r="L16" s="17"/>
      <c r="M16" s="17"/>
      <c r="N16" s="17"/>
      <c r="O16" s="17"/>
      <c r="P16" s="17"/>
    </row>
    <row r="17" spans="3:14" ht="15.75" x14ac:dyDescent="0.25">
      <c r="C17" s="42" t="s">
        <v>10</v>
      </c>
      <c r="D17" s="42"/>
      <c r="E17" s="42"/>
      <c r="F17" s="42"/>
      <c r="G17" s="42"/>
      <c r="H17" s="42"/>
      <c r="I17" s="42"/>
      <c r="J17" s="42"/>
      <c r="K17" s="42"/>
      <c r="L17" s="42"/>
      <c r="M17" s="42"/>
      <c r="N17" s="42"/>
    </row>
  </sheetData>
  <mergeCells count="1">
    <mergeCell ref="C17:N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D766-6E54-440B-B1F4-D3B260F5B5EB}">
  <dimension ref="A1:O17"/>
  <sheetViews>
    <sheetView zoomScale="120" zoomScaleNormal="120" workbookViewId="0"/>
  </sheetViews>
  <sheetFormatPr defaultRowHeight="15" x14ac:dyDescent="0.25"/>
  <sheetData>
    <row r="1" spans="1:15" x14ac:dyDescent="0.25">
      <c r="A1" s="17"/>
      <c r="B1" s="17"/>
      <c r="C1" s="17"/>
      <c r="D1" s="17"/>
      <c r="E1" s="17"/>
      <c r="F1" s="17"/>
      <c r="G1" s="17"/>
      <c r="H1" s="17"/>
      <c r="I1" s="17"/>
      <c r="J1" s="17"/>
      <c r="K1" s="17"/>
      <c r="L1" s="17"/>
      <c r="M1" s="17"/>
      <c r="N1" s="17"/>
      <c r="O1" s="17"/>
    </row>
    <row r="2" spans="1:15" x14ac:dyDescent="0.25">
      <c r="A2" s="17"/>
      <c r="B2" s="17"/>
      <c r="C2" s="17"/>
      <c r="D2" s="17"/>
      <c r="E2" s="17"/>
      <c r="F2" s="17"/>
      <c r="G2" s="17"/>
      <c r="H2" s="17"/>
      <c r="I2" s="17"/>
      <c r="J2" s="17"/>
      <c r="K2" s="17"/>
      <c r="L2" s="17"/>
      <c r="M2" s="17"/>
      <c r="N2" s="17"/>
      <c r="O2" s="17"/>
    </row>
    <row r="3" spans="1:15" x14ac:dyDescent="0.25">
      <c r="A3" s="17"/>
      <c r="B3" s="17"/>
      <c r="C3" s="17"/>
      <c r="D3" s="17"/>
      <c r="E3" s="17"/>
      <c r="F3" s="17"/>
      <c r="G3" s="17"/>
      <c r="H3" s="17"/>
      <c r="I3" s="17"/>
      <c r="J3" s="17"/>
      <c r="K3" s="17"/>
      <c r="L3" s="17"/>
      <c r="M3" s="17"/>
      <c r="N3" s="17"/>
      <c r="O3" s="17"/>
    </row>
    <row r="4" spans="1:15" x14ac:dyDescent="0.25">
      <c r="A4" s="17"/>
      <c r="B4" s="17"/>
      <c r="C4" s="17"/>
      <c r="D4" s="17"/>
      <c r="E4" s="17"/>
      <c r="F4" s="17"/>
      <c r="G4" s="17"/>
      <c r="H4" s="17"/>
      <c r="I4" s="17"/>
      <c r="J4" s="17"/>
      <c r="K4" s="17"/>
      <c r="L4" s="17"/>
      <c r="M4" s="17"/>
      <c r="N4" s="17"/>
      <c r="O4" s="17"/>
    </row>
    <row r="5" spans="1:15" x14ac:dyDescent="0.25">
      <c r="A5" s="17"/>
      <c r="B5" s="17"/>
      <c r="C5" s="17"/>
      <c r="D5" s="17"/>
      <c r="E5" s="17"/>
      <c r="F5" s="17"/>
      <c r="G5" s="17"/>
      <c r="H5" s="17"/>
      <c r="I5" s="17"/>
      <c r="J5" s="17"/>
      <c r="K5" s="17"/>
      <c r="L5" s="17"/>
      <c r="M5" s="17"/>
      <c r="N5" s="17"/>
      <c r="O5" s="17"/>
    </row>
    <row r="6" spans="1:15" x14ac:dyDescent="0.25">
      <c r="A6" s="17"/>
      <c r="B6" s="17"/>
      <c r="C6" s="17"/>
      <c r="D6" s="17"/>
      <c r="E6" s="17"/>
      <c r="F6" s="17"/>
      <c r="G6" s="17"/>
      <c r="H6" s="17"/>
      <c r="I6" s="17"/>
      <c r="J6" s="17"/>
      <c r="K6" s="17"/>
      <c r="L6" s="17"/>
      <c r="M6" s="17"/>
      <c r="N6" s="17"/>
      <c r="O6" s="17"/>
    </row>
    <row r="7" spans="1:15" x14ac:dyDescent="0.25">
      <c r="A7" s="17"/>
      <c r="B7" s="17"/>
      <c r="C7" s="17"/>
      <c r="D7" s="17"/>
      <c r="E7" s="17"/>
      <c r="F7" s="17"/>
      <c r="G7" s="17"/>
      <c r="H7" s="17"/>
      <c r="I7" s="17"/>
      <c r="J7" s="17"/>
      <c r="K7" s="17"/>
      <c r="L7" s="17"/>
      <c r="M7" s="17"/>
      <c r="N7" s="17"/>
      <c r="O7" s="17"/>
    </row>
    <row r="8" spans="1:15" x14ac:dyDescent="0.25">
      <c r="A8" s="17"/>
      <c r="B8" s="17"/>
      <c r="C8" s="17"/>
      <c r="D8" s="17"/>
      <c r="E8" s="17"/>
      <c r="F8" s="17"/>
      <c r="G8" s="17"/>
      <c r="H8" s="17"/>
      <c r="I8" s="17"/>
      <c r="J8" s="17"/>
      <c r="K8" s="17"/>
      <c r="L8" s="17"/>
      <c r="M8" s="17"/>
      <c r="N8" s="17"/>
      <c r="O8" s="17"/>
    </row>
    <row r="9" spans="1:15" x14ac:dyDescent="0.25">
      <c r="A9" s="17"/>
      <c r="B9" s="17"/>
      <c r="C9" s="17"/>
      <c r="D9" s="17"/>
      <c r="E9" s="17"/>
      <c r="F9" s="17"/>
      <c r="G9" s="17"/>
      <c r="H9" s="17"/>
      <c r="I9" s="17"/>
      <c r="J9" s="17"/>
      <c r="K9" s="17"/>
      <c r="L9" s="17"/>
      <c r="M9" s="17"/>
      <c r="N9" s="17"/>
      <c r="O9" s="17"/>
    </row>
    <row r="10" spans="1:15" x14ac:dyDescent="0.25">
      <c r="A10" s="17"/>
      <c r="B10" s="17"/>
      <c r="C10" s="17"/>
      <c r="D10" s="17"/>
      <c r="E10" s="17"/>
      <c r="F10" s="17"/>
      <c r="G10" s="17"/>
      <c r="H10" s="17"/>
      <c r="I10" s="17"/>
      <c r="J10" s="17"/>
      <c r="K10" s="17"/>
      <c r="L10" s="17"/>
      <c r="M10" s="17"/>
      <c r="N10" s="17"/>
      <c r="O10" s="17"/>
    </row>
    <row r="11" spans="1:15" x14ac:dyDescent="0.25">
      <c r="A11" s="17"/>
      <c r="B11" s="17"/>
      <c r="C11" s="17"/>
      <c r="D11" s="17"/>
      <c r="E11" s="17"/>
      <c r="F11" s="17"/>
      <c r="G11" s="17"/>
      <c r="H11" s="17"/>
      <c r="I11" s="17"/>
      <c r="J11" s="17"/>
      <c r="K11" s="17"/>
      <c r="L11" s="17"/>
      <c r="M11" s="17"/>
      <c r="N11" s="17"/>
      <c r="O11" s="17"/>
    </row>
    <row r="12" spans="1:15" x14ac:dyDescent="0.25">
      <c r="A12" s="17"/>
      <c r="B12" s="17"/>
      <c r="C12" s="17"/>
      <c r="D12" s="17"/>
      <c r="E12" s="17"/>
      <c r="F12" s="17"/>
      <c r="G12" s="17"/>
      <c r="H12" s="17"/>
      <c r="I12" s="17"/>
      <c r="J12" s="17"/>
      <c r="K12" s="17"/>
      <c r="L12" s="17"/>
      <c r="M12" s="17"/>
      <c r="N12" s="17"/>
      <c r="O12" s="17"/>
    </row>
    <row r="13" spans="1:15" x14ac:dyDescent="0.25">
      <c r="A13" s="17"/>
      <c r="B13" s="17"/>
      <c r="C13" s="17"/>
      <c r="D13" s="17"/>
      <c r="E13" s="17"/>
      <c r="F13" s="17"/>
      <c r="G13" s="17"/>
      <c r="H13" s="17"/>
      <c r="I13" s="17"/>
      <c r="J13" s="17"/>
      <c r="K13" s="17"/>
      <c r="L13" s="17"/>
      <c r="M13" s="17"/>
      <c r="N13" s="17"/>
      <c r="O13" s="17"/>
    </row>
    <row r="14" spans="1:15" x14ac:dyDescent="0.25">
      <c r="A14" s="17"/>
      <c r="B14" s="17"/>
      <c r="C14" s="17"/>
      <c r="D14" s="17"/>
      <c r="E14" s="17"/>
      <c r="F14" s="17"/>
      <c r="G14" s="17"/>
      <c r="H14" s="17"/>
      <c r="I14" s="17"/>
      <c r="J14" s="17"/>
      <c r="K14" s="17"/>
      <c r="L14" s="17"/>
      <c r="M14" s="17"/>
      <c r="N14" s="17"/>
      <c r="O14" s="17"/>
    </row>
    <row r="15" spans="1:15" x14ac:dyDescent="0.25">
      <c r="A15" s="17"/>
      <c r="B15" s="17"/>
      <c r="C15" s="17"/>
      <c r="D15" s="17"/>
      <c r="E15" s="17"/>
      <c r="F15" s="17"/>
      <c r="G15" s="17"/>
      <c r="H15" s="17"/>
      <c r="I15" s="17"/>
      <c r="J15" s="17"/>
      <c r="K15" s="17"/>
      <c r="L15" s="17"/>
      <c r="M15" s="17"/>
      <c r="N15" s="17"/>
      <c r="O15" s="17"/>
    </row>
    <row r="16" spans="1:15" x14ac:dyDescent="0.25">
      <c r="A16" s="17"/>
      <c r="B16" s="17"/>
      <c r="C16" s="17"/>
      <c r="D16" s="17"/>
      <c r="E16" s="17"/>
      <c r="F16" s="17"/>
      <c r="G16" s="17"/>
      <c r="H16" s="17"/>
      <c r="I16" s="17"/>
      <c r="J16" s="17"/>
      <c r="K16" s="17"/>
      <c r="L16" s="17"/>
      <c r="M16" s="17"/>
      <c r="N16" s="17"/>
      <c r="O16" s="17"/>
    </row>
    <row r="17" spans="3:14" ht="15.75" x14ac:dyDescent="0.25">
      <c r="C17" s="43" t="s">
        <v>11</v>
      </c>
      <c r="D17" s="42"/>
      <c r="E17" s="42"/>
      <c r="F17" s="42"/>
      <c r="G17" s="42"/>
      <c r="H17" s="42"/>
      <c r="I17" s="42"/>
      <c r="J17" s="42"/>
      <c r="K17" s="42"/>
      <c r="L17" s="42"/>
      <c r="M17" s="42"/>
      <c r="N17" s="42"/>
    </row>
  </sheetData>
  <mergeCells count="1">
    <mergeCell ref="C17:N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G 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C T C p p c f Q M A A M 4 L A A A T A A A A R m 9 y b X V s Y X M v U 2 V j d G l v b j E u b a R W b W / a M B D + X q n / w U q / B M m L G r p 1 0 i o + t L y s l T b W F b Z 9 K F N l E k O t O T a y D S u q + O 8 7 J 6 F 5 I Y a p B U H A d 7 5 7 7 u 6 5 s z W N D J M C j b J n e H F 0 p B + J o j E 6 8 a 6 l X j B D O O o R Q z z U Q Z y a 4 y M E r 5 F c q o j C S l e v g p 6 M l g k V x h 8 w T o O u F A b + a N / r f p r 8 0 F T p y f X t p E f 1 H y M X k x 5 b r U l q D 1 0 K w t e G R R p 1 w Z q m k / 5 T R D m K i X 6 c S q J i 2 L f 1 3 0 + o m l M R r d G d l A l s z 1 U m F Y R B p F d e C 9 / 3 K G c J M 1 R 1 P O x h s M 6 X i d C d s I 1 R X 0 Q y Z m L e O f 9 w e h p i 9 H 0 p D R 2 Z N a e d 4 m c w l I L + b u E s 1 B P v V s k E Z D G 6 p i S G e G w m x m Q K i r k k X / e z r G B 0 n 6 9 f c j 6 K C C d K d 4 x a l k 1 2 H 4 m Y g 8 X x e k E L c 2 N F h J 5 J l W S Q r V D 7 D f 7 x 8 7 N 3 S w y D N K O b G E I 0 o I k M f T I b j A r R Z Z w w r W 1 x I T t 0 q x b D b 8 M S W l E d M K X B l r C 5 d N r 7 Q k B n S B L q 1 P h M B Q B 0 A 5 r b r T f C n L 8 P b H A V 4 R 2 J d g 3 3 6 I I o k 6 R y O q N K 7 Y F X h D v g Z L 5 V 4 3 L O o A Y V z R E 8 9 Y z k x I + k 2 g P r F 2 H G p s u t U f X 7 E N Y 9 b 4 q y f 7 U 0 j r e M L A r f l c m U C Z q v + z V + Y G e d G k q z w b k x t b U 6 h k R d r V + a w v c C 5 J W Z n 9 K 9 h X N w X o H 2 j i 4 4 F C V G P w l f l m i a r 6 e r / k 5 Q Y M h + C A f g u a a q b M E 7 f N m 4 f I Z O p z V s 2 B v Y D 0 1 e 6 b a c 7 / B g Q 9 Z B l v u x m Y U p W Z 1 h t p 1 h V n F h z 4 4 R e F g n B i b C b q i 2 2 N i J x o n g 7 D 8 T 3 Q b n M 8 K 1 B T G U m f 0 3 A 0 n k q q k p M k H R E 3 X E e E 8 L l u y P F p y Z 3 D q a r t F L I x S e U p V M w z 9 Q + C p W G A O H x m 1 W e W h V K t 7 d D K G 7 k H t D i g O Q Z Y B 2 + r b W t n D 0 t t z j P g g 9 p 6 u g 7 e J + + y D 3 3 e n E z 3 u x v B w + e 8 4 o A L Z N m z 2 h K i w R M N 0 a W W I F z Z O z f Q i T q x S H I D b I x v a M K C M e S W X P 7 D v 5 t 4 T W L v q 7 0 e B 9 N P q m Y F g F l z q C q Q V X F / B x f M R E k 5 v i 7 t a F O S h i o h 5 S t 4 0 3 t y 9 M m 8 C 6 g K z Z s v j t 0 / Y Z h k v R a d j C H 8 9 C f B I v F b F H p A 9 r 9 t 0 q c U a K F U 0 d G 5 m F V s Q 4 g O u K N f 5 y H a r S + m o N g + M R A v G B v W L J + f a 7 / 2 Q U S X t b B 3 2 l p H r l d a k B m 8 1 v p l R l 4 l s J V j P s Z e R 5 w 7 m y S 4 v 6 1 a 1 W / q q D i 3 8 A A A D / / w M A U E s B A i 0 A F A A G A A g A A A A h A C r d q k D S A A A A N w E A A B M A A A A A A A A A A A A A A A A A A A A A A F t D b 2 5 0 Z W 5 0 X 1 R 5 c G V z X S 5 4 b W x Q S w E C L Q A U A A I A C A A A A C E A y C B Y 3 K 0 A A A D 3 A A A A E g A A A A A A A A A A A A A A A A A L A w A A Q 2 9 u Z m l n L 1 B h Y 2 t h Z 2 U u e G 1 s U E s B A i 0 A F A A C A A g A A A A h A J M K m l x 9 A w A A z g s A A B M A A A A A A A A A A A A A A A A A 6 A M A A E Z v c m 1 1 b G F z L 1 N l Y 3 R p b 2 4 x L m 1 Q S w U G A A A A A A M A A w D C A A A A l 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f A A A A A A A A J x 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E x V D A 2 O j I w O j E 2 L j g z N j M 5 N T h 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N k M j A 0 N j U t Y z c 2 M y 0 0 Z D M x L T h i M D U t N m V j M j A 3 Z W U 0 Z G U z I i 8 + P E V u d H J 5 I F R 5 c G U 9 I l J l b G F 0 a W 9 u c 2 h p c E l u Z m 9 D b 2 5 0 Y W l u Z X I i I F Z h b H V l P S J z e y Z x d W 9 0 O 2 N v b H V t b k N v d W 5 0 J n F 1 b 3 Q 7 O j E x L C Z x d W 9 0 O 2 t l e U N v b H V t b k 5 h b W V z J n F 1 b 3 Q 7 O l t d L C Z x d W 9 0 O 3 F 1 Z X J 5 U m V s Y X R p b 2 5 z a G l w c y Z x d W 9 0 O z p b X S w m c X V v d D t j b 2 x 1 b W 5 J Z G V u d G l 0 a W V z J n F 1 b 3 Q 7 O l s m c X V v d D t T Z W N 0 a W 9 u M S 9 I b 3 N w a X R h b C B E Y X R h L 0 N o Y W 5 n Z W Q g V H l w Z S 5 7 U G F 0 a W V u d C B J Z C w w f S Z x d W 9 0 O y w m c X V v d D t T Z W N 0 a W 9 u M S 9 I b 3 N w a X R h b C B E Y X R h L 0 N o Y W 5 n Z W Q g V H l w Z T I u e 1 B h d G l l b n Q g Q W R t a X N z a W 9 u I E R h d G U u M S w x f S Z x d W 9 0 O y w m c X V v d D t T Z W N 0 a W 9 u M S 9 I b 3 N w a X R h b C B E Y X R h L 0 N o Y W 5 n Z W Q g V H l w Z T I u e 1 B h d G l l b n Q g Q W R t a X N z a W 9 u I E R h d G U u M i w y f S Z x d W 9 0 O y w m c X V v d D t T Z W N 0 a W 9 u M S 9 I b 3 N w a X R h b C B E Y X R h L 0 1 l c m d l Z C B D b 2 x 1 b W 5 z L n t N Z X J n Z W Q s M n 0 m c X V v d D s s J n F 1 b 3 Q 7 U 2 V j d G l v b j E v S G 9 z c G l 0 Y W w g R G F 0 Y S 9 S Z X B s Y W N l Z C B W Y W x 1 Z T E u e 1 B h d G l l b n Q g R 2 V u Z G V y L D N 9 J n F 1 b 3 Q 7 L C Z x d W 9 0 O 1 N l Y 3 R p b 2 4 x L 0 h v c 3 B p d G F s I E R h d G E v Q 2 h h b m d l Z C B U e X B l L n t Q Y X R p Z W 5 0 I E F n Z S w 1 f S Z x d W 9 0 O y w m c X V v d D t T Z W N 0 a W 9 u M S 9 I b 3 N w a X R h b C B E Y X R h L 0 N o Y W 5 n Z W Q g V H l w Z S 5 7 U G F 0 a W V u d C B S Y W N l L D Z 9 J n F 1 b 3 Q 7 L C Z x d W 9 0 O 1 N l Y 3 R p b 2 4 x L 0 h v c 3 B p d G F s I E R h d G E v Q 2 h h b m d l Z C B U e X B l L n t E Z X B h c n R t Z W 5 0 I F J l Z m V y c m F s L D d 9 J n F 1 b 3 Q 7 L C Z x d W 9 0 O 1 N l Y 3 R p b 2 4 x L 0 h v c 3 B p d G F s I E R h d G E v U m V w b G F j Z W Q g V m F s d W U z L n t Q Y X R p Z W 5 0 I E F k b W l z c 2 l v b i B G b G F n L D d 9 J n F 1 b 3 Q 7 L C Z x d W 9 0 O 1 N l Y 3 R p b 2 4 x L 0 h v c 3 B p d G F s I E R h d G E v Q 2 h h b m d l Z C B U e X B l L n t Q Y X R p Z W 5 0 I F N h d G l z Z m F j d G l v b i B T Y 2 9 y Z S w 5 f S Z x d W 9 0 O y w m c X V v d D t T Z W N 0 a W 9 u M S 9 I b 3 N w a X R h b C B E Y X R h L 0 N o Y W 5 n Z W Q g V H l w Z S 5 7 U G F 0 a W V u d C B X Y W l 0 d G l t Z S w x M H 0 m c X V v d D t d L C Z x d W 9 0 O 0 N v b H V t b k N v d W 5 0 J n F 1 b 3 Q 7 O j E x L C Z x d W 9 0 O 0 t l e U N v b H V t b k 5 h b W V z J n F 1 b 3 Q 7 O l t d L C Z x d W 9 0 O 0 N v b H V t b k l k Z W 5 0 a X R p Z X M m c X V v d D s 6 W y Z x d W 9 0 O 1 N l Y 3 R p b 2 4 x L 0 h v c 3 B p d G F s I E R h d G E v Q 2 h h b m d l Z C B U e X B l L n t Q Y X R p Z W 5 0 I E l k L D B 9 J n F 1 b 3 Q 7 L C Z x d W 9 0 O 1 N l Y 3 R p b 2 4 x L 0 h v c 3 B p d G F s I E R h d G E v Q 2 h h b m d l Z C B U e X B l M i 5 7 U G F 0 a W V u d C B B Z G 1 p c 3 N p b 2 4 g R G F 0 Z S 4 x L D F 9 J n F 1 b 3 Q 7 L C Z x d W 9 0 O 1 N l Y 3 R p b 2 4 x L 0 h v c 3 B p d G F s I E R h d G E v Q 2 h h b m d l Z C B U e X B l M i 5 7 U G F 0 a W V u d C B B Z G 1 p c 3 N p b 2 4 g R G F 0 Z S 4 y L D J 9 J n F 1 b 3 Q 7 L C Z x d W 9 0 O 1 N l Y 3 R p b 2 4 x L 0 h v c 3 B p d G F s I E R h d G E v T W V y Z 2 V k I E N v b H V t b n M u e 0 1 l c m d l Z C w y f S Z x d W 9 0 O y w m c X V v d D t T Z W N 0 a W 9 u M S 9 I b 3 N w a X R h b C B E Y X R h L 1 J l c G x h Y 2 V k I F Z h b H V l M S 5 7 U G F 0 a W V u d C B H Z W 5 k Z X I s M 3 0 m c X V v d D s s J n F 1 b 3 Q 7 U 2 V j d G l v b j E v S G 9 z c G l 0 Y W w g R G F 0 Y S 9 D a G F u Z 2 V k I F R 5 c G U u e 1 B h d G l l b n Q g Q W d l L D V 9 J n F 1 b 3 Q 7 L C Z x d W 9 0 O 1 N l Y 3 R p b 2 4 x L 0 h v c 3 B p d G F s I E R h d G E v Q 2 h h b m d l Z C B U e X B l L n t Q Y X R p Z W 5 0 I F J h Y 2 U s N n 0 m c X V v d D s s J n F 1 b 3 Q 7 U 2 V j d G l v b j E v S G 9 z c G l 0 Y W w g R G F 0 Y S 9 D a G F u Z 2 V k I F R 5 c G U u e 0 R l c G F y d G 1 l b n Q g U m V m Z X J y Y W w s N 3 0 m c X V v d D s s J n F 1 b 3 Q 7 U 2 V j d G l v b j E v S G 9 z c G l 0 Y W w g R G F 0 Y S 9 S Z X B s Y W N l Z C B W Y W x 1 Z T M u e 1 B h d G l l b n Q g Q W R t a X N z a W 9 u I E Z s Y W c s N 3 0 m c X V v d D s s J n F 1 b 3 Q 7 U 2 V j d G l v b j E v S G 9 z c G l 0 Y W w g R G F 0 Y S 9 D a G F u Z 2 V k I F R 5 c G U u e 1 B h d G l l b n Q g U 2 F 0 a X N m Y W N 0 a W 9 u I F N j b 3 J l L D l 9 J n F 1 b 3 Q 7 L C Z x d W 9 0 O 1 N l Y 3 R p b 2 4 x L 0 h v c 3 B p d G F s 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x V D A 2 O j I w O j E 4 L j c 4 O T Q 2 M D R 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N j M T I 2 N 2 M t Y T c 1 N S 0 0 N z V l L T l i Z D I t O T V k N j B i M D N m Z D E z 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T E u e 0 R h d G U s M H 0 m c X V v d D t d L C Z x d W 9 0 O 0 N v b H V t b k N v d W 5 0 J n F 1 b 3 Q 7 O j E s J n F 1 b 3 Q 7 S 2 V 5 Q 2 9 s d W 1 u T m F t Z X M m c X V v d D s 6 W 1 0 s J n F 1 b 3 Q 7 Q 2 9 s d W 1 u S W R l b n R p d G l l c y Z x d W 9 0 O z p b J n F 1 b 3 Q 7 U 2 V j d G l v b j E v Q 2 F s Z W 5 k Y X J f V G F i b G U v Q 2 h h b m d l Z C B U e X B l M S 5 7 R G F 0 Z 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G F 0 Y S 9 T b 3 V y Y 2 U 8 L 0 l 0 Z W 1 Q Y X R o P j w v S X R l b U x v Y 2 F 0 a W 9 u P j x T d G F i b G V F b n R y a W V z L z 4 8 L 0 l 0 Z W 0 + P E l 0 Z W 0 + P E l 0 Z W 1 M b 2 N h d G l v b j 4 8 S X R l b V R 5 c G U + R m 9 y b X V s Y T w v S X R l b V R 5 c G U + P E l 0 Z W 1 Q Y X R o P l N l Y 3 R p b 2 4 x L 0 h v c 3 B p d G F s J T I w R G F 0 Y S 9 Q c m 9 t b 3 R l Z C U y M E h l Y W R l c n M 8 L 0 l 0 Z W 1 Q Y X R o P j w v S X R l b U x v Y 2 F 0 a W 9 u P j x T d G F i b G V F b n R y a W V z L z 4 8 L 0 l 0 Z W 0 + P E l 0 Z W 0 + P E l 0 Z W 1 M b 2 N h d G l v b j 4 8 S X R l b V R 5 c G U + R m 9 y b X V s Y T w v S X R l b V R 5 c G U + P E l 0 Z W 1 Q Y X R o P l N l Y 3 R p b 2 4 x L 0 h v c 3 B p d G F s J T I w R G F 0 Y S 9 D a G F u Z 2 V k J T I w V H l w Z T w v S X R l b V B h d G g + P C 9 J d G V t T G 9 j Y X R p b 2 4 + P F N 0 Y W J s Z U V u d H J p Z X M v P j w v S X R l b T 4 8 S X R l b T 4 8 S X R l b U x v Y 2 F 0 a W 9 u P j x J d G V t V H l w Z T 5 G b 3 J t d W x h P C 9 J d G V t V H l w Z T 4 8 S X R l b V B h d G g + U 2 V j d G l v b j E v S G 9 z c G l 0 Y W w l M j B E Y X R h L 0 1 l c m d l Z C U y M E N v b H V t b n M 8 L 0 l 0 Z W 1 Q Y X R o P j w v S X R l b U x v Y 2 F 0 a W 9 u P j x T d G F i b G V F b n R y a W V z L z 4 8 L 0 l 0 Z W 0 + P E l 0 Z W 0 + P E l 0 Z W 1 M b 2 N h d G l v b j 4 8 S X R l b V R 5 c G U + R m 9 y b X V s Y T w v S X R l b V R 5 c G U + P E l 0 Z W 1 Q Y X R o P l N l Y 3 R p b 2 4 x L 0 h v c 3 B p d G F s J T I w R G F 0 Y S 9 S Z X B s Y W N l Z C U y M F Z h b H V l P C 9 J d G V t U G F 0 a D 4 8 L 0 l 0 Z W 1 M b 2 N h d G l v b j 4 8 U 3 R h Y m x l R W 5 0 c m l l c y 8 + P C 9 J d G V t P j x J d G V t P j x J d G V t T G 9 j Y X R p b 2 4 + P E l 0 Z W 1 U e X B l P k Z v c m 1 1 b G E 8 L 0 l 0 Z W 1 U e X B l P j x J d G V t U G F 0 a D 5 T Z W N 0 a W 9 u M S 9 I b 3 N w a X R h b C U y M E R h d G E v U m V w b G F j Z W Q l M j B W Y W x 1 Z T E 8 L 0 l 0 Z W 1 Q Y X R o P j w v S X R l b U x v Y 2 F 0 a W 9 u P j x T d G F i b G V F b n R y a W V z L z 4 8 L 0 l 0 Z W 0 + P E l 0 Z W 0 + P E l 0 Z W 1 M b 2 N h d G l v b j 4 8 S X R l b V R 5 c G U + R m 9 y b X V s Y T w v S X R l b V R 5 c G U + P E l 0 Z W 1 Q Y X R o P l N l Y 3 R p b 2 4 x L 0 h v c 3 B p d G F s J T I w R G F 0 Y S 9 D a G F u Z 2 V k J T I w V H l w Z T E 8 L 0 l 0 Z W 1 Q Y X R o P j w v S X R l b U x v Y 2 F 0 a W 9 u P j x T d G F i b G V F b n R y a W V z L z 4 8 L 0 l 0 Z W 0 + P E l 0 Z W 0 + P E l 0 Z W 1 M b 2 N h d G l v b j 4 8 S X R l b V R 5 c G U + R m 9 y b X V s Y T w v S X R l b V R 5 c G U + P E l 0 Z W 1 Q Y X R o P l N l Y 3 R p b 2 4 x L 0 h v c 3 B p d G F s J T I w R G F 0 Y S 9 S Z X B s Y W N l Z C U y M F Z h b H V l M j w v S X R l b V B h d G g + P C 9 J d G V t T G 9 j Y X R p b 2 4 + P F N 0 Y W J s Z U V u d H J p Z X M v P j w v S X R l b T 4 8 S X R l b T 4 8 S X R l b U x v Y 2 F 0 a W 9 u P j x J d G V t V H l w Z T 5 G b 3 J t d W x h P C 9 J d G V t V H l w Z T 4 8 S X R l b V B h d G g + U 2 V j d G l v b j E v S G 9 z c G l 0 Y W w l M j B E Y X R h L 1 J l c G x h Y 2 V k J T I w V m F s d W U z P C 9 J d G V t U G F 0 a D 4 8 L 0 l 0 Z W 1 M b 2 N h d G l v b j 4 8 U 3 R h Y m x l R W 5 0 c m l l c y 8 + P C 9 J d G V t P j x J d G V t P j x J d G V t T G 9 j Y X R p b 2 4 + P E l 0 Z W 1 U e X B l P k Z v c m 1 1 b G E 8 L 0 l 0 Z W 1 U e X B l P j x J d G V t U G F 0 a D 5 T Z W N 0 a W 9 u M S 9 I b 3 N w a X R h b C U y M E R h d G E v U m V t b 3 Z l Z C U y M E N v b H V t b n M 8 L 0 l 0 Z W 1 Q Y X R o P j w v S X R l b U x v Y 2 F 0 a W 9 u P j x T d G F i b G V F b n R y a W V z L z 4 8 L 0 l 0 Z W 0 + P E l 0 Z W 0 + P E l 0 Z W 1 M b 2 N h d G l v b j 4 8 S X R l b V R 5 c G U + R m 9 y b X V s Y T w v S X R l b V R 5 c G U + P E l 0 Z W 1 Q Y X R o P l N l Y 3 R p b 2 4 x L 0 h v c 3 B p d G F s J T I w R G F 0 Y S 9 T c G x p d C U y M E N v b H V t b i U y M G J 5 J T I w R G V s a W 1 p d G V y P C 9 J d G V t U G F 0 a D 4 8 L 0 l 0 Z W 1 M b 2 N h d G l v b j 4 8 U 3 R h Y m x l R W 5 0 c m l l c y 8 + P C 9 J d G V t P j x J d G V t P j x J d G V t T G 9 j Y X R p b 2 4 + P E l 0 Z W 1 U e X B l P k Z v c m 1 1 b G E 8 L 0 l 0 Z W 1 U e X B l P j x J d G V t U G F 0 a D 5 T Z W N 0 a W 9 u M S 9 I b 3 N w a X R h b C U y M E R h d G E v Q 2 h h b m d l Z C U y M F R 5 c G U y P C 9 J d G V t U G F 0 a D 4 8 L 0 l 0 Z W 1 M b 2 N h d G l v b j 4 8 U 3 R h Y m x l R W 5 0 c m l l c y 8 + P C 9 J d G V t P j x J d G V t P j x J d G V t T G 9 j Y X R p b 2 4 + P E l 0 Z W 1 U e X B l P k Z v c m 1 1 b G E 8 L 0 l 0 Z W 1 U e X B l P j x J d G V t U G F 0 a D 5 T Z W N 0 a W 9 u M S 9 I b 3 N w a X R h b C U y M E R h d G E v U m V u Y W 1 l Z C U y M E N v b H V t b n M 8 L 0 l 0 Z W 1 Q Y X R o P j w v S X R l b U x v Y 2 F 0 a W 9 u P j x T d G F i b G V F b n R y a W V z L z 4 8 L 0 l 0 Z W 0 + P E l 0 Z W 0 + P E l 0 Z W 1 M b 2 N h d G l v b j 4 8 S X R l b V R 5 c G U + R m 9 y b X V s Y T w v S X R l b V R 5 c G U + P E l 0 Z W 1 Q Y X R o P l N l Y 3 R p b 2 4 x L 0 h v c 3 B p d G F s 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G b 3 J t d W x h P C 9 J d G V t V H l w Z T 4 8 S X R l b V B h d G g + U 2 V j d G l v b j E v Q 2 F s Z W 5 k Y X J f V G F i b G U v Q 2 h h b m d l Z C U y M F R 5 c G U 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Y 7 u V n 5 E N k R 7 J 1 v Q j z Z J 8 Z A A A A A A I A A A A A A B B m A A A A A Q A A I A A A A K k w l 7 T Z U g X g U T I 1 E O n E t s I u d m 1 e x Q I D r D 3 l v 6 V / A S D n A A A A A A 6 A A A A A A g A A I A A A A I 2 l N O K r Z 6 b Q u e P B / I 2 g J p R 9 o Y s h 9 u K G P Q 5 F B z b O z t Q g U A A A A B L I z z H o V Q H a i N u z w e n 8 4 h G F r Q x E 7 J P f S t Q 8 E y 0 G K N 1 G 5 D 1 Z d a B 1 v S v V C M j X 0 l 7 z E u E i m N S K 5 P H Z C F 8 M X Y Y c 4 l K U 5 h Q 5 U S G f a y E X g 1 u L M u d a Q A A A A M b 0 3 Q M z H j / 9 7 u w 0 l z p Z A n h R Y f O P F y J q T 0 1 i 4 R 4 Y q G e 6 6 F R B J x J A F m h Y w P f N x 5 M c t m t m 5 b 6 m N P c Y R B k i + x c C d m k = < / D a t a M a s h u p > 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 D a t a & g t ; < / K e y > < / D i a g r a m O b j e c t K e y > < D i a g r a m O b j e c t K e y > < K e y > D y n a m i c   T a g s \ T a b l e s \ & l t ; T a b l e s \ C a l e n d a r _ T a b l e & g t ; < / K e y > < / D i a g r a m O b j e c t K e y > < D i a g r a m O b j e c t K e y > < K e y > T a b l e s \ H o s p i t a l   D a t a < / K e y > < / D i a g r a m O b j e c t K e y > < D i a g r a m O b j e c t K e y > < K e y > T a b l e s \ H o s p i t a l   D a t a \ C o l u m n s \ P a t i e n t   I d < / K e y > < / D i a g r a m O b j e c t K e y > < D i a g r a m O b j e c t K e y > < K e y > T a b l e s \ H o s p i t a l   D a t a \ C o l u m n s \ P a t i e n t   A d m i s s i o n   D a t e < / K e y > < / D i a g r a m O b j e c t K e y > < D i a g r a m O b j e c t K e y > < K e y > T a b l e s \ H o s p i t a l   D a t a \ C o l u m n s \ P a t i e n t   A d m i s s i o n   T i m e < / K e y > < / D i a g r a m O b j e c t K e y > < D i a g r a m O b j e c t K e y > < K e y > T a b l e s \ H o s p i t a l   D a t a \ C o l u m n s \ M e r g e d < / K e y > < / D i a g r a m O b j e c t K e y > < D i a g r a m O b j e c t K e y > < K e y > T a b l e s \ H o s p i t a l   D a t a \ C o l u m n s \ P a t i e n t   G e n d e r < / K e y > < / D i a g r a m O b j e c t K e y > < D i a g r a m O b j e c t K e y > < K e y > T a b l e s \ H o s p i t a l   D a t a \ C o l u m n s \ P a t i e n t   A g e < / K e y > < / D i a g r a m O b j e c t K e y > < D i a g r a m O b j e c t K e y > < K e y > T a b l e s \ H o s p i t a l   D a t a \ C o l u m n s \ P a t i e n t   R a c e < / K e y > < / D i a g r a m O b j e c t K e y > < D i a g r a m O b j e c t K e y > < K e y > T a b l e s \ H o s p i t a l   D a t a \ C o l u m n s \ D e p a r t m e n t   R e f e r r a l < / K e y > < / D i a g r a m O b j e c t K e y > < D i a g r a m O b j e c t K e y > < K e y > T a b l e s \ H o s p i t a l   D a t a \ C o l u m n s \ P a t i e n t   A d m i s s i o n   F l a g < / K e y > < / D i a g r a m O b j e c t K e y > < D i a g r a m O b j e c t K e y > < K e y > T a b l e s \ H o s p i t a l   D a t a \ C o l u m n s \ P a t i e n t   S a t i s f a c t i o n   S c o r e < / K e y > < / D i a g r a m O b j e c t K e y > < D i a g r a m O b j e c t K e y > < K e y > T a b l e s \ H o s p i t a l   D a t a \ C o l u m n s \ P a t i e n t   W a i t t i m e < / K e y > < / D i a g r a m O b j e c t K e y > < D i a g r a m O b j e c t K e y > < K e y > T a b l e s \ H o s p i t a l   D a t a \ C o l u m n s \ A g e   G r o u p < / K e y > < / D i a g r a m O b j e c t K e y > < D i a g r a m O b j e c t K e y > < K e y > T a b l e s \ H o s p i t a l   D a t a \ C o l u m n s \ P a t i e n t   A t t e n d   S t a t u s < / K e y > < / D i a g r a m O b j e c t K e y > < D i a g r a m O b j e c t K e y > < K e y > T a b l e s \ C a l e n d a r _ T a b l e < / K e y > < / D i a g r a m O b j e c t K e y > < D i a g r a m O b j e c t K e y > < K e y > T a b l e s \ C a l e n d a r _ T a b l e \ C o l u m n s \ D a t e < / K e y > < / D i a g r a m O b j e c t K e y > < D i a g r a m O b j e c t K e y > < K e y > R e l a t i o n s h i p s \ & l t ; T a b l e s \ H o s p i t a l   D a t a \ C o l u m n s \ P a t i e n t   A d m i s s i o n   D a t e & g t ; - & l t ; T a b l e s \ C a l e n d a r _ T a b l e \ C o l u m n s \ D a t e & g t ; < / K e y > < / D i a g r a m O b j e c t K e y > < D i a g r a m O b j e c t K e y > < K e y > R e l a t i o n s h i p s \ & l t ; T a b l e s \ H o s p i t a l   D a t a \ C o l u m n s \ P a t i e n t   A d m i s s i o n   D a t e & g t ; - & l t ; T a b l e s \ C a l e n d a r _ T a b l e \ C o l u m n s \ D a t e & g t ; \ F K < / K e y > < / D i a g r a m O b j e c t K e y > < D i a g r a m O b j e c t K e y > < K e y > R e l a t i o n s h i p s \ & l t ; T a b l e s \ H o s p i t a l   D a t a \ C o l u m n s \ P a t i e n t   A d m i s s i o n   D a t e & g t ; - & l t ; T a b l e s \ C a l e n d a r _ T a b l e \ C o l u m n s \ D a t e & g t ; \ P K < / K e y > < / D i a g r a m O b j e c t K e y > < D i a g r a m O b j e c t K e y > < K e y > R e l a t i o n s h i p s \ & l t ; T a b l e s \ H o s p i t a l   D a t a \ C o l u m n s \ P a t i e n t   A d m i s s i o n   D a t e & g t ; - & l t ; T a b l e s \ C a l e n d a r _ T a b l e \ C o l u m n s \ D a t e & g t ; \ C r o s s F i l t e r < / K e y > < / D i a g r a m O b j e c t K e y > < / A l l K e y s > < S e l e c t e d K e y s > < D i a g r a m O b j e c t K e y > < K e y > R e l a t i o n s h i p s \ & l t ; T a b l e s \ H o s p i t a l 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 D a t a < / K e y > < / a : K e y > < a : V a l u e   i : t y p e = " D i a g r a m D i s p l a y N o d e V i e w S t a t e " > < H e i g h t > 2 8 9 < / H e i g h t > < I s E x p a n d e d > t r u e < / I s E x p a n d e d > < L a y e d O u t > t r u e < / L a y e d O u t > < W i d t h > 2 5 6 < / W i d t h > < / a : V a l u e > < / a : K e y V a l u e O f D i a g r a m O b j e c t K e y a n y T y p e z b w N T n L X > < a : K e y V a l u e O f D i a g r a m O b j e c t K e y a n y T y p e z b w N T n L X > < a : K e y > < K e y > T a b l e s \ H o s p i t a l   D a t a \ C o l u m n s \ P a t i e n t   I d < / K e y > < / a : K e y > < a : V a l u e   i : t y p e = " D i a g r a m D i s p l a y N o d e V i e w S t a t e " > < H e i g h t > 1 5 0 < / H e i g h t > < I s E x p a n d e d > t r u e < / I s E x p a n d e d > < W i d t h > 2 0 0 < / W i d t h > < / a : V a l u e > < / a : K e y V a l u e O f D i a g r a m O b j e c t K e y a n y T y p e z b w N T n L X > < a : K e y V a l u e O f D i a g r a m O b j e c t K e y a n y T y p e z b w N T n L X > < a : K e y > < K e y > T a b l e s \ H o s p i t a l   D a t a \ C o l u m n s \ P a t i e n t   A d m i s s i o n   D a t e < / K e y > < / a : K e y > < a : V a l u e   i : t y p e = " D i a g r a m D i s p l a y N o d e V i e w S t a t e " > < H e i g h t > 1 5 0 < / H e i g h t > < I s E x p a n d e d > t r u e < / I s E x p a n d e d > < W i d t h > 2 0 0 < / W i d t h > < / a : V a l u e > < / a : K e y V a l u e O f D i a g r a m O b j e c t K e y a n y T y p e z b w N T n L X > < a : K e y V a l u e O f D i a g r a m O b j e c t K e y a n y T y p e z b w N T n L X > < a : K e y > < K e y > T a b l e s \ H o s p i t a l   D a t a \ C o l u m n s \ P a t i e n t   A d m i s s i o n   T i m e < / K e y > < / a : K e y > < a : V a l u e   i : t y p e = " D i a g r a m D i s p l a y N o d e V i e w S t a t e " > < H e i g h t > 1 5 0 < / H e i g h t > < I s E x p a n d e d > t r u e < / I s E x p a n d e d > < W i d t h > 2 0 0 < / W i d t h > < / a : V a l u e > < / a : K e y V a l u e O f D i a g r a m O b j e c t K e y a n y T y p e z b w N T n L X > < a : K e y V a l u e O f D i a g r a m O b j e c t K e y a n y T y p e z b w N T n L X > < a : K e y > < K e y > T a b l e s \ H o s p i t a l   D a t a \ C o l u m n s \ M e r g e d < / K e y > < / a : K e y > < a : V a l u e   i : t y p e = " D i a g r a m D i s p l a y N o d e V i e w S t a t e " > < H e i g h t > 1 5 0 < / H e i g h t > < I s E x p a n d e d > t r u e < / I s E x p a n d e d > < W i d t h > 2 0 0 < / W i d t h > < / a : V a l u e > < / a : K e y V a l u e O f D i a g r a m O b j e c t K e y a n y T y p e z b w N T n L X > < a : K e y V a l u e O f D i a g r a m O b j e c t K e y a n y T y p e z b w N T n L X > < a : K e y > < K e y > T a b l e s \ H o s p i t a l   D a t a \ C o l u m n s \ P a t i e n t   G e n d e r < / K e y > < / a : K e y > < a : V a l u e   i : t y p e = " D i a g r a m D i s p l a y N o d e V i e w S t a t e " > < H e i g h t > 1 5 0 < / H e i g h t > < I s E x p a n d e d > t r u e < / I s E x p a n d e d > < W i d t h > 2 0 0 < / W i d t h > < / a : V a l u e > < / a : K e y V a l u e O f D i a g r a m O b j e c t K e y a n y T y p e z b w N T n L X > < a : K e y V a l u e O f D i a g r a m O b j e c t K e y a n y T y p e z b w N T n L X > < a : K e y > < K e y > T a b l e s \ H o s p i t a l   D a t a \ C o l u m n s \ P a t i e n t   A g e < / K e y > < / a : K e y > < a : V a l u e   i : t y p e = " D i a g r a m D i s p l a y N o d e V i e w S t a t e " > < H e i g h t > 1 5 0 < / H e i g h t > < I s E x p a n d e d > t r u e < / I s E x p a n d e d > < W i d t h > 2 0 0 < / W i d t h > < / a : V a l u e > < / a : K e y V a l u e O f D i a g r a m O b j e c t K e y a n y T y p e z b w N T n L X > < a : K e y V a l u e O f D i a g r a m O b j e c t K e y a n y T y p e z b w N T n L X > < a : K e y > < K e y > T a b l e s \ H o s p i t a l   D a t a \ C o l u m n s \ P a t i e n t   R a c e < / K e y > < / a : K e y > < a : V a l u e   i : t y p e = " D i a g r a m D i s p l a y N o d e V i e w S t a t e " > < H e i g h t > 1 5 0 < / H e i g h t > < I s E x p a n d e d > t r u e < / I s E x p a n d e d > < W i d t h > 2 0 0 < / W i d t h > < / a : V a l u e > < / a : K e y V a l u e O f D i a g r a m O b j e c t K e y a n y T y p e z b w N T n L X > < a : K e y V a l u e O f D i a g r a m O b j e c t K e y a n y T y p e z b w N T n L X > < a : K e y > < K e y > T a b l e s \ H o s p i t a l   D a t a \ C o l u m n s \ D e p a r t m e n t   R e f e r r a l < / K e y > < / a : K e y > < a : V a l u e   i : t y p e = " D i a g r a m D i s p l a y N o d e V i e w S t a t e " > < H e i g h t > 1 5 0 < / H e i g h t > < I s E x p a n d e d > t r u e < / I s E x p a n d e d > < W i d t h > 2 0 0 < / W i d t h > < / a : V a l u e > < / a : K e y V a l u e O f D i a g r a m O b j e c t K e y a n y T y p e z b w N T n L X > < a : K e y V a l u e O f D i a g r a m O b j e c t K e y a n y T y p e z b w N T n L X > < a : K e y > < K e y > T a b l e s \ H o s p i t a l   D a t a \ C o l u m n s \ P a t i e n t   A d m i s s i o n   F l a g < / K e y > < / a : K e y > < a : V a l u e   i : t y p e = " D i a g r a m D i s p l a y N o d e V i e w S t a t e " > < H e i g h t > 1 5 0 < / H e i g h t > < I s E x p a n d e d > t r u e < / I s E x p a n d e d > < W i d t h > 2 0 0 < / W i d t h > < / a : V a l u e > < / a : K e y V a l u e O f D i a g r a m O b j e c t K e y a n y T y p e z b w N T n L X > < a : K e y V a l u e O f D i a g r a m O b j e c t K e y a n y T y p e z b w N T n L X > < a : K e y > < K e y > T a b l e s \ H o s p i t a l   D a t a \ C o l u m n s \ P a t i e n t   S a t i s f a c t i o n   S c o r e < / K e y > < / a : K e y > < a : V a l u e   i : t y p e = " D i a g r a m D i s p l a y N o d e V i e w S t a t e " > < H e i g h t > 1 5 0 < / H e i g h t > < I s E x p a n d e d > t r u e < / I s E x p a n d e d > < W i d t h > 2 0 0 < / W i d t h > < / a : V a l u e > < / a : K e y V a l u e O f D i a g r a m O b j e c t K e y a n y T y p e z b w N T n L X > < a : K e y V a l u e O f D i a g r a m O b j e c t K e y a n y T y p e z b w N T n L X > < a : K e y > < K e y > T a b l e s \ H o s p i t a l   D a t a \ C o l u m n s \ P a t i e n t   W a i t t i m e < / K e y > < / a : K e y > < a : V a l u e   i : t y p e = " D i a g r a m D i s p l a y N o d e V i e w S t a t e " > < H e i g h t > 1 5 0 < / H e i g h t > < I s E x p a n d e d > t r u e < / I s E x p a n d e d > < W i d t h > 2 0 0 < / W i d t h > < / a : V a l u e > < / a : K e y V a l u e O f D i a g r a m O b j e c t K e y a n y T y p e z b w N T n L X > < a : K e y V a l u e O f D i a g r a m O b j e c t K e y a n y T y p e z b w N T n L X > < a : K e y > < K e y > T a b l e s \ H o s p i t a l   D a t a \ C o l u m n s \ A g e   G r o u p < / K e y > < / a : K e y > < a : V a l u e   i : t y p e = " D i a g r a m D i s p l a y N o d e V i e w S t a t e " > < H e i g h t > 1 5 0 < / H e i g h t > < I s E x p a n d e d > t r u e < / I s E x p a n d e d > < W i d t h > 2 0 0 < / W i d t h > < / a : V a l u e > < / a : K e y V a l u e O f D i a g r a m O b j e c t K e y a n y T y p e z b w N T n L X > < a : K e y V a l u e O f D i a g r a m O b j e c t K e y a n y T y p e z b w N T n L X > < a : K e y > < K e y > T a b l e s \ H o s p i t a l 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 4 0 0 . 9 0 3 8 1 0 5 6 7 6 6 5 8 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 D a t a \ C o l u m n s \ P a t i e n t   A d m i s s i o n   D a t e & g t ; - & l t ; T a b l e s \ C a l e n d a r _ T a b l e \ C o l u m n s \ D a t e & g t ; < / K e y > < / a : K e y > < a : V a l u e   i : t y p e = " D i a g r a m D i s p l a y L i n k V i e w S t a t e " > < A u t o m a t i o n P r o p e r t y H e l p e r T e x t > E n d   p o i n t   1 :   ( 2 7 2 , 1 4 4 . 5 ) .   E n d   p o i n t   2 :   ( 3 8 4 . 9 0 3 8 1 0 5 6 7 6 6 6 , 7 5 )   < / A u t o m a t i o n P r o p e r t y H e l p e r T e x t > < I s F o c u s e d > t r u e < / I s F o c u s e d > < L a y e d O u t > t r u e < / L a y e d O u t > < P o i n t s   x m l n s : b = " h t t p : / / s c h e m a s . d a t a c o n t r a c t . o r g / 2 0 0 4 / 0 7 / S y s t e m . W i n d o w s " > < b : P o i n t > < b : _ x > 2 7 2 < / b : _ x > < b : _ y > 1 4 4 . 5 < / b : _ y > < / b : P o i n t > < b : P o i n t > < b : _ x > 3 2 6 . 4 5 1 9 0 5 5 < / b : _ x > < b : _ y > 1 4 4 . 5 < / b : _ y > < / b : P o i n t > < b : P o i n t > < b : _ x > 3 2 8 . 4 5 1 9 0 5 5 < / b : _ x > < b : _ y > 1 4 2 . 5 < / b : _ y > < / b : P o i n t > < b : P o i n t > < b : _ x > 3 2 8 . 4 5 1 9 0 5 5 < / b : _ x > < b : _ y > 7 7 < / b : _ y > < / b : P o i n t > < b : P o i n t > < b : _ x > 3 3 0 . 4 5 1 9 0 5 5 < / b : _ x > < b : _ y > 7 5 < / b : _ y > < / b : P o i n t > < b : P o i n t > < b : _ x > 3 8 4 . 9 0 3 8 1 0 5 6 7 6 6 5 8 < / b : _ x > < b : _ y > 7 5 < / b : _ y > < / b : P o i n t > < / P o i n t s > < / a : V a l u e > < / a : K e y V a l u e O f D i a g r a m O b j e c t K e y a n y T y p e z b w N T n L X > < a : K e y V a l u e O f D i a g r a m O b j e c t K e y a n y T y p e z b w N T n L X > < a : K e y > < K e y > R e l a t i o n s h i p s \ & l t ; T a b l e s \ H o s p i t a l   D a t a \ C o l u m n s \ P a t i e n t   A d m i s s i o n   D a t e & g t ; - & l t ; T a b l e s \ C a l e n d a r _ T a b l e \ C o l u m n s \ D a t e & g t ; \ F K < / K e y > < / a : K e y > < a : V a l u e   i : t y p e = " D i a g r a m D i s p l a y L i n k E n d p o i n t V i e w S t a t e " > < H e i g h t > 1 6 < / H e i g h t > < L a b e l L o c a t i o n   x m l n s : b = " h t t p : / / s c h e m a s . d a t a c o n t r a c t . o r g / 2 0 0 4 / 0 7 / S y s t e m . W i n d o w s " > < b : _ x > 2 5 6 < / b : _ x > < b : _ y > 1 3 6 . 5 < / b : _ y > < / L a b e l L o c a t i o n > < L o c a t i o n   x m l n s : b = " h t t p : / / s c h e m a s . d a t a c o n t r a c t . o r g / 2 0 0 4 / 0 7 / S y s t e m . W i n d o w s " > < b : _ x > 2 5 6 < / b : _ x > < b : _ y > 1 4 4 . 5 < / b : _ y > < / L o c a t i o n > < S h a p e R o t a t e A n g l e > 3 6 0 < / S h a p e R o t a t e A n g l e > < W i d t h > 1 6 < / W i d t h > < / a : V a l u e > < / a : K e y V a l u e O f D i a g r a m O b j e c t K e y a n y T y p e z b w N T n L X > < a : K e y V a l u e O f D i a g r a m O b j e c t K e y a n y T y p e z b w N T n L X > < a : K e y > < K e y > R e l a t i o n s h i p s \ & l t ; T a b l e s \ H o s p i t a l   D a t a \ C o l u m n s \ P a t i e n t   A d m i s s i o n   D a t e & g t ; - & l t ; T a b l e s \ C a l e n d a r _ T a b l e \ C o l u m n s \ D a t e & g t ; \ P K < / K e y > < / a : K e y > < a : V a l u e   i : t y p e = " D i a g r a m D i s p l a y L i n k E n d p o i n t V i e w S t a t e " > < H e i g h t > 1 6 < / H e i g h t > < L a b e l L o c a t i o n   x m l n s : b = " h t t p : / / s c h e m a s . d a t a c o n t r a c t . o r g / 2 0 0 4 / 0 7 / S y s t e m . W i n d o w s " > < b : _ x > 3 8 4 . 9 0 3 8 1 0 5 6 7 6 6 5 8 < / b : _ x > < b : _ y > 6 7 < / b : _ y > < / L a b e l L o c a t i o n > < L o c a t i o n   x m l n s : b = " h t t p : / / s c h e m a s . d a t a c o n t r a c t . o r g / 2 0 0 4 / 0 7 / S y s t e m . W i n d o w s " > < b : _ x > 4 0 0 . 9 0 3 8 1 0 5 6 7 6 6 5 8 < / b : _ x > < b : _ y > 7 5 < / b : _ y > < / L o c a t i o n > < S h a p e R o t a t e A n g l e > 1 8 0 < / S h a p e R o t a t e A n g l e > < W i d t h > 1 6 < / W i d t h > < / a : V a l u e > < / a : K e y V a l u e O f D i a g r a m O b j e c t K e y a n y T y p e z b w N T n L X > < a : K e y V a l u e O f D i a g r a m O b j e c t K e y a n y T y p e z b w N T n L X > < a : K e y > < K e y > R e l a t i o n s h i p s \ & l t ; T a b l e s \ H o s p i t a l   D a t a \ C o l u m n s \ P a t i e n t   A d m i s s i o n   D a t e & g t ; - & l t ; T a b l e s \ C a l e n d a r _ T a b l e \ C o l u m n s \ D a t e & g t ; \ C r o s s F i l t e r < / K e y > < / a : K e y > < a : V a l u e   i : t y p e = " D i a g r a m D i s p l a y L i n k C r o s s F i l t e r V i e w S t a t e " > < P o i n t s   x m l n s : b = " h t t p : / / s c h e m a s . d a t a c o n t r a c t . o r g / 2 0 0 4 / 0 7 / S y s t e m . W i n d o w s " > < b : P o i n t > < b : _ x > 2 7 2 < / b : _ x > < b : _ y > 1 4 4 . 5 < / b : _ y > < / b : P o i n t > < b : P o i n t > < b : _ x > 3 2 6 . 4 5 1 9 0 5 5 < / b : _ x > < b : _ y > 1 4 4 . 5 < / b : _ y > < / b : P o i n t > < b : P o i n t > < b : _ x > 3 2 8 . 4 5 1 9 0 5 5 < / b : _ x > < b : _ y > 1 4 2 . 5 < / b : _ y > < / b : P o i n t > < b : P o i n t > < b : _ x > 3 2 8 . 4 5 1 9 0 5 5 < / b : _ x > < b : _ y > 7 7 < / b : _ y > < / b : P o i n t > < b : P o i n t > < b : _ x > 3 3 0 . 4 5 1 9 0 5 5 < / b : _ x > < b : _ y > 7 5 < / b : _ y > < / b : P o i n t > < b : P o i n t > < b : _ x > 3 8 4 . 9 0 3 8 1 0 5 6 7 6 6 5 8 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H i d d e n " > < 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3.xml>��< ? x m l   v e r s i o n = " 1 . 0 "   e n c o d i n g = " U T F - 1 6 " ? > < G e m i n i   x m l n s = " h t t p : / / g e m i n i / p i v o t c u s t o m i z a t i o n / T a b l e X M L _ C a l e n d a r _ T a b l e _ e 7 a d 9 4 4 e - 1 a e d - 4 b 2 8 - 8 c c 5 - 2 a 0 b f d 1 5 0 a 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H o s p i t a l   D a t a _ 2 4 b 5 7 7 d 2 - c d 0 7 - 4 c 4 8 - 8 0 9 7 - 9 c 9 9 a 2 9 1 b a c 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 1 1 9 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H o s p i t a l   D a t a _ 2 4 b 5 7 7 d 2 - c d 0 7 - 4 c 4 8 - 8 0 9 7 - 9 c 9 9 a 2 9 1 b a c 8 , C a l e n d a r _ T a b l e _ e 7 a d 9 4 4 e - 1 a e d - 4 b 2 8 - 8 c c 5 - 2 a 0 b f d 1 5 0 a 9 8 ] ] > < / 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 D a t a _ 2 4 b 5 7 7 d 2 - c d 0 7 - 4 c 4 8 - 8 0 9 7 - 9 c 9 9 a 2 9 1 b a c 8 < / K e y > < V a l u e   x m l n s : a = " h t t p : / / s c h e m a s . d a t a c o n t r a c t . o r g / 2 0 0 4 / 0 7 / M i c r o s o f t . A n a l y s i s S e r v i c e s . C o m m o n " > < a : H a s F o c u s > f a l s e < / a : H a s F o c u s > < a : S i z e A t D p i 9 6 > 1 1 3 < / a : S i z e A t D p i 9 6 > < a : V i s i b l e > t r u e < / a : V i s i b l e > < / V a l u e > < / K e y V a l u e O f s t r i n g S a n d b o x E d i t o r . M e a s u r e G r i d S t a t e S c d E 3 5 R y > < K e y V a l u e O f s t r i n g S a n d b o x E d i t o r . M e a s u r e G r i d S t a t e S c d E 3 5 R y > < K e y > C a l e n d a r _ T a b l e _ e 7 a d 9 4 4 e - 1 a e d - 4 b 2 8 - 8 c c 5 - 2 a 0 b f d 1 5 0 a 9 8 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H o s p i t a l   D a t a _ 2 4 b 5 7 7 d 2 - c d 0 7 - 4 c 4 8 - 8 0 9 7 - 9 c 9 9 a 2 9 1 b a c 8 ] ] > < / C u s t o m C o n t e n t > < / G e m i n i > 
</file>

<file path=customXml/itemProps1.xml><?xml version="1.0" encoding="utf-8"?>
<ds:datastoreItem xmlns:ds="http://schemas.openxmlformats.org/officeDocument/2006/customXml" ds:itemID="{F8DCE978-30C2-477A-AC72-5B36954D21C1}">
  <ds:schemaRefs>
    <ds:schemaRef ds:uri="http://schemas.microsoft.com/DataMashup"/>
  </ds:schemaRefs>
</ds:datastoreItem>
</file>

<file path=customXml/itemProps10.xml><?xml version="1.0" encoding="utf-8"?>
<ds:datastoreItem xmlns:ds="http://schemas.openxmlformats.org/officeDocument/2006/customXml" ds:itemID="{40675D66-33E0-436C-BA32-7DBA61A94009}">
  <ds:schemaRefs/>
</ds:datastoreItem>
</file>

<file path=customXml/itemProps11.xml><?xml version="1.0" encoding="utf-8"?>
<ds:datastoreItem xmlns:ds="http://schemas.openxmlformats.org/officeDocument/2006/customXml" ds:itemID="{7365A434-A39A-41BC-BDCA-5DD05D382975}">
  <ds:schemaRefs/>
</ds:datastoreItem>
</file>

<file path=customXml/itemProps12.xml><?xml version="1.0" encoding="utf-8"?>
<ds:datastoreItem xmlns:ds="http://schemas.openxmlformats.org/officeDocument/2006/customXml" ds:itemID="{1898CB76-F72A-4A13-AEA5-54DAD45C06EA}">
  <ds:schemaRefs/>
</ds:datastoreItem>
</file>

<file path=customXml/itemProps13.xml><?xml version="1.0" encoding="utf-8"?>
<ds:datastoreItem xmlns:ds="http://schemas.openxmlformats.org/officeDocument/2006/customXml" ds:itemID="{C6DC225D-1AC9-49A2-9FBD-014B31BB2D8E}">
  <ds:schemaRefs/>
</ds:datastoreItem>
</file>

<file path=customXml/itemProps2.xml><?xml version="1.0" encoding="utf-8"?>
<ds:datastoreItem xmlns:ds="http://schemas.openxmlformats.org/officeDocument/2006/customXml" ds:itemID="{6BD4522C-70D1-4CED-ADED-90058167DA64}">
  <ds:schemaRefs/>
</ds:datastoreItem>
</file>

<file path=customXml/itemProps3.xml><?xml version="1.0" encoding="utf-8"?>
<ds:datastoreItem xmlns:ds="http://schemas.openxmlformats.org/officeDocument/2006/customXml" ds:itemID="{A3D17808-88F3-4EB9-9373-A18624C1D68F}">
  <ds:schemaRefs/>
</ds:datastoreItem>
</file>

<file path=customXml/itemProps4.xml><?xml version="1.0" encoding="utf-8"?>
<ds:datastoreItem xmlns:ds="http://schemas.openxmlformats.org/officeDocument/2006/customXml" ds:itemID="{A8F3EC2F-E9BE-429C-9E5E-B84A16CAB8A9}">
  <ds:schemaRefs/>
</ds:datastoreItem>
</file>

<file path=customXml/itemProps5.xml><?xml version="1.0" encoding="utf-8"?>
<ds:datastoreItem xmlns:ds="http://schemas.openxmlformats.org/officeDocument/2006/customXml" ds:itemID="{FFA0D7BF-B866-40A0-AF09-A2656A994481}">
  <ds:schemaRefs/>
</ds:datastoreItem>
</file>

<file path=customXml/itemProps6.xml><?xml version="1.0" encoding="utf-8"?>
<ds:datastoreItem xmlns:ds="http://schemas.openxmlformats.org/officeDocument/2006/customXml" ds:itemID="{33E19AE8-56B0-4710-9826-03515686F08B}">
  <ds:schemaRefs/>
</ds:datastoreItem>
</file>

<file path=customXml/itemProps7.xml><?xml version="1.0" encoding="utf-8"?>
<ds:datastoreItem xmlns:ds="http://schemas.openxmlformats.org/officeDocument/2006/customXml" ds:itemID="{E4467AD6-DD5A-4CF9-8302-EDE7B008D095}">
  <ds:schemaRefs/>
</ds:datastoreItem>
</file>

<file path=customXml/itemProps8.xml><?xml version="1.0" encoding="utf-8"?>
<ds:datastoreItem xmlns:ds="http://schemas.openxmlformats.org/officeDocument/2006/customXml" ds:itemID="{FE7A2EA4-3A2B-4480-9FF6-1A938912100B}">
  <ds:schemaRefs/>
</ds:datastoreItem>
</file>

<file path=customXml/itemProps9.xml><?xml version="1.0" encoding="utf-8"?>
<ds:datastoreItem xmlns:ds="http://schemas.openxmlformats.org/officeDocument/2006/customXml" ds:itemID="{89B8A2DC-6254-4C63-9B01-49B9EDB16A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Jain</dc:creator>
  <cp:lastModifiedBy>Divya Jain</cp:lastModifiedBy>
  <dcterms:created xsi:type="dcterms:W3CDTF">2025-06-11T06:01:35Z</dcterms:created>
  <dcterms:modified xsi:type="dcterms:W3CDTF">2025-06-12T05:03:26Z</dcterms:modified>
</cp:coreProperties>
</file>