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in data\Documents\"/>
    </mc:Choice>
  </mc:AlternateContent>
  <bookViews>
    <workbookView xWindow="0" yWindow="0" windowWidth="23040" windowHeight="9408" activeTab="4"/>
  </bookViews>
  <sheets>
    <sheet name="Sheet1" sheetId="1" r:id="rId1"/>
    <sheet name="Q1" sheetId="2" r:id="rId2"/>
    <sheet name="Q2 Table" sheetId="4" r:id="rId3"/>
    <sheet name="Q2" sheetId="3" r:id="rId4"/>
    <sheet name="Q4" sheetId="6" r:id="rId5"/>
    <sheet name="Q3" sheetId="5" r:id="rId6"/>
  </sheets>
  <definedNames>
    <definedName name="_xlnm._FilterDatabase" localSheetId="5" hidden="1">'Q3'!$A$1:$I$61</definedName>
    <definedName name="_xlnm._FilterDatabase" localSheetId="4" hidden="1">'Q4'!$A$1:$I$61</definedName>
    <definedName name="txns_small" localSheetId="1">'Q1'!$A$1:$I$60</definedName>
    <definedName name="txns_small" localSheetId="3">'Q2'!$A$2:$I$61</definedName>
    <definedName name="txns_small" localSheetId="5">'Q3'!$A$2:$I$61</definedName>
    <definedName name="txns_small" localSheetId="4">'Q4'!$A$2:$I$61</definedName>
    <definedName name="txns_small" localSheetId="0">Sheet1!$A$1:$I$60</definedName>
  </definedNames>
  <calcPr calcId="152511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1" i="6" l="1"/>
  <c r="J60" i="6"/>
  <c r="J59" i="6"/>
  <c r="J57" i="6"/>
  <c r="J47" i="6"/>
  <c r="J42" i="6"/>
  <c r="J33" i="6"/>
  <c r="J20" i="6"/>
  <c r="J6" i="6"/>
  <c r="D63" i="5"/>
  <c r="K13" i="2"/>
</calcChain>
</file>

<file path=xl/connections.xml><?xml version="1.0" encoding="utf-8"?>
<connections xmlns="http://schemas.openxmlformats.org/spreadsheetml/2006/main">
  <connection id="1" name="txns-small" type="6" refreshedVersion="5" background="1" saveData="1">
    <textPr codePage="437" sourceFile="f:\main data\Desktop\Set 3\Transaction\txns-small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txns-small1" type="6" refreshedVersion="5" background="1" saveData="1">
    <textPr codePage="437" sourceFile="f:\main data\Desktop\Set 3\Transaction\txns-small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txns-small2" type="6" refreshedVersion="5" background="1" saveData="1">
    <textPr codePage="437" sourceFile="f:\main data\Desktop\Set 3\Transaction\txns-small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txns-small21" type="6" refreshedVersion="5" background="1" saveData="1">
    <textPr codePage="437" sourceFile="f:\main data\Desktop\Set 3\Transaction\txns-small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txns-small22" type="6" refreshedVersion="5" background="1" saveData="1">
    <textPr codePage="437" sourceFile="f:\main data\Desktop\Set 3\Transaction\txns-small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<sst xmlns="http://schemas.openxmlformats.org/spreadsheetml/2006/main" count="1559" uniqueCount="150">
  <si>
    <t>Exercise &amp; Fitness</t>
  </si>
  <si>
    <t>Cardio Machine Accessories</t>
  </si>
  <si>
    <t>Clarksville</t>
  </si>
  <si>
    <t>Tennessee</t>
  </si>
  <si>
    <t>credit</t>
  </si>
  <si>
    <t>Weightlifting Gloves</t>
  </si>
  <si>
    <t>Long Beach</t>
  </si>
  <si>
    <t>California</t>
  </si>
  <si>
    <t>Weightlifting Machine Accessories</t>
  </si>
  <si>
    <t>Anaheim</t>
  </si>
  <si>
    <t>Gymnastics</t>
  </si>
  <si>
    <t>Gymnastics Rings</t>
  </si>
  <si>
    <t>Milwaukee</t>
  </si>
  <si>
    <t>Wisconsin</t>
  </si>
  <si>
    <t>Team Sports</t>
  </si>
  <si>
    <t>Field Hockey</t>
  </si>
  <si>
    <t xml:space="preserve">Nashville  </t>
  </si>
  <si>
    <t>Outdoor Recreation</t>
  </si>
  <si>
    <t>Camping &amp; Backpacking &amp; Hiking</t>
  </si>
  <si>
    <t>Chicago</t>
  </si>
  <si>
    <t>Illinois</t>
  </si>
  <si>
    <t>Puzzles</t>
  </si>
  <si>
    <t>Jigsaw Puzzles</t>
  </si>
  <si>
    <t>Charleston</t>
  </si>
  <si>
    <t>South Carolina</t>
  </si>
  <si>
    <t>Outdoor Play Equipment</t>
  </si>
  <si>
    <t>Sandboxes</t>
  </si>
  <si>
    <t>Columbus</t>
  </si>
  <si>
    <t>Ohio</t>
  </si>
  <si>
    <t>Winter Sports</t>
  </si>
  <si>
    <t>Snowmobiling</t>
  </si>
  <si>
    <t>Des Moines</t>
  </si>
  <si>
    <t>Iowa</t>
  </si>
  <si>
    <t>Jumping</t>
  </si>
  <si>
    <t>Bungee Jumping</t>
  </si>
  <si>
    <t>St. Petersburg</t>
  </si>
  <si>
    <t>Florida</t>
  </si>
  <si>
    <t>Archery</t>
  </si>
  <si>
    <t>Reno</t>
  </si>
  <si>
    <t>Nevada</t>
  </si>
  <si>
    <t>Swing Sets</t>
  </si>
  <si>
    <t>Indoor Games</t>
  </si>
  <si>
    <t>Bowling</t>
  </si>
  <si>
    <t>San Francisco</t>
  </si>
  <si>
    <t xml:space="preserve">Honolulu  </t>
  </si>
  <si>
    <t>Hawaii</t>
  </si>
  <si>
    <t>Vaulting Horses</t>
  </si>
  <si>
    <t>Los Angeles</t>
  </si>
  <si>
    <t>Combat Sports</t>
  </si>
  <si>
    <t>Fencing</t>
  </si>
  <si>
    <t>Free Weight Bars</t>
  </si>
  <si>
    <t>Columbia</t>
  </si>
  <si>
    <t>Water Sports</t>
  </si>
  <si>
    <t>Scuba Diving &amp; Snorkeling</t>
  </si>
  <si>
    <t>Omaha</t>
  </si>
  <si>
    <t>Nebraska</t>
  </si>
  <si>
    <t>Baseball</t>
  </si>
  <si>
    <t>Salt Lake City</t>
  </si>
  <si>
    <t>Utah</t>
  </si>
  <si>
    <t>Life Jackets</t>
  </si>
  <si>
    <t>Newark</t>
  </si>
  <si>
    <t>New Jersey</t>
  </si>
  <si>
    <t>Weightlifting Belts</t>
  </si>
  <si>
    <t>New Orleans</t>
  </si>
  <si>
    <t>Louisiana</t>
  </si>
  <si>
    <t>Air Sports</t>
  </si>
  <si>
    <t>Parachutes</t>
  </si>
  <si>
    <t>New York</t>
  </si>
  <si>
    <t>Kitesurfing</t>
  </si>
  <si>
    <t>Saint Paul</t>
  </si>
  <si>
    <t>Minnesota</t>
  </si>
  <si>
    <t>Springfield</t>
  </si>
  <si>
    <t>Surfing</t>
  </si>
  <si>
    <t>Plano</t>
  </si>
  <si>
    <t>Texas</t>
  </si>
  <si>
    <t>Darts</t>
  </si>
  <si>
    <t>Phoenix</t>
  </si>
  <si>
    <t>Arizona</t>
  </si>
  <si>
    <t>Wrestling</t>
  </si>
  <si>
    <t>Orange</t>
  </si>
  <si>
    <t>Games</t>
  </si>
  <si>
    <t>Mahjong</t>
  </si>
  <si>
    <t>Fremont</t>
  </si>
  <si>
    <t>Cricket</t>
  </si>
  <si>
    <t>Lexington</t>
  </si>
  <si>
    <t>Kentucky</t>
  </si>
  <si>
    <t>Hunting</t>
  </si>
  <si>
    <t>Swimming</t>
  </si>
  <si>
    <t>Lincoln</t>
  </si>
  <si>
    <t>Dice &amp; Dice Sets</t>
  </si>
  <si>
    <t>Soccer</t>
  </si>
  <si>
    <t>Lawn Games</t>
  </si>
  <si>
    <t>Indoor Volleyball</t>
  </si>
  <si>
    <t>Atlanta</t>
  </si>
  <si>
    <t>Georgia</t>
  </si>
  <si>
    <t>Board Games</t>
  </si>
  <si>
    <t>Centennial</t>
  </si>
  <si>
    <t>Colorado</t>
  </si>
  <si>
    <t>Football</t>
  </si>
  <si>
    <t>Shooting Games</t>
  </si>
  <si>
    <t>San Diego</t>
  </si>
  <si>
    <t xml:space="preserve">Hampton  </t>
  </si>
  <si>
    <t>Virginia</t>
  </si>
  <si>
    <t>Pittsburgh</t>
  </si>
  <si>
    <t>Pennsylvania</t>
  </si>
  <si>
    <t>Cheerleading</t>
  </si>
  <si>
    <t>Westminster</t>
  </si>
  <si>
    <t>cash</t>
  </si>
  <si>
    <t>Tetherball</t>
  </si>
  <si>
    <t>Denton</t>
  </si>
  <si>
    <t>Water Polo</t>
  </si>
  <si>
    <t>Las Vegas</t>
  </si>
  <si>
    <t>Seattle</t>
  </si>
  <si>
    <t>Washington</t>
  </si>
  <si>
    <t>Abdominal Equipment</t>
  </si>
  <si>
    <t>Cleveland</t>
  </si>
  <si>
    <t>Everett</t>
  </si>
  <si>
    <t>Exercise Bands</t>
  </si>
  <si>
    <t>Philadelphia</t>
  </si>
  <si>
    <t>Jumping Stilts</t>
  </si>
  <si>
    <t>Cambridge</t>
  </si>
  <si>
    <t>Massachusetts</t>
  </si>
  <si>
    <t>Pogo Sticks</t>
  </si>
  <si>
    <t>Lawn Water Slides</t>
  </si>
  <si>
    <t>Running</t>
  </si>
  <si>
    <t>Geocaching</t>
  </si>
  <si>
    <t>Boston</t>
  </si>
  <si>
    <t>Skating</t>
  </si>
  <si>
    <t>San Jose</t>
  </si>
  <si>
    <t>Windsurfing</t>
  </si>
  <si>
    <t>Oklahoma City</t>
  </si>
  <si>
    <t>Oklahoma</t>
  </si>
  <si>
    <t>Snowboarding</t>
  </si>
  <si>
    <t>No of transactions done on credit</t>
  </si>
  <si>
    <t>Transaction Id</t>
  </si>
  <si>
    <t>Transaction  Date</t>
  </si>
  <si>
    <t>Customer Amount</t>
  </si>
  <si>
    <t>Amount</t>
  </si>
  <si>
    <t>Branch</t>
  </si>
  <si>
    <t>City</t>
  </si>
  <si>
    <t>Type</t>
  </si>
  <si>
    <t>Category of product sold</t>
  </si>
  <si>
    <t>Product Name</t>
  </si>
  <si>
    <t>Row Labels</t>
  </si>
  <si>
    <t>Grand Total</t>
  </si>
  <si>
    <t>Average of Amount</t>
  </si>
  <si>
    <t>Q2</t>
  </si>
  <si>
    <t>Total Sales</t>
  </si>
  <si>
    <t>Customer Id</t>
  </si>
  <si>
    <t xml:space="preserve">No of all sales 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</si>
</sst>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VYANK MADAN" refreshedDate="43515.647683564814" createdVersion="5" refreshedVersion="5" minRefreshableVersion="3" recordCount="60">
  <cacheSource type="worksheet">
    <worksheetSource ref="A1:I61" sheet="Q2"/>
  </cacheSource>
  <cacheFields count="9">
    <cacheField name="Transaction Id" numFmtId="0">
      <sharedItems containsSemiMixedTypes="0" containsString="0" containsNumber="1" containsInteger="1" minValue="0" maxValue="59"/>
    </cacheField>
    <cacheField name="Transaction  Date" numFmtId="14">
      <sharedItems containsSemiMixedTypes="0" containsNonDate="0" containsDate="1" containsString="0" minDate="2015-01-17T00:00:00" maxDate="2015-12-30T00:00:00"/>
    </cacheField>
    <cacheField name="Customer Amount" numFmtId="0">
      <sharedItems containsSemiMixedTypes="0" containsString="0" containsNumber="1" containsInteger="1" minValue="4000001" maxValue="4000010"/>
    </cacheField>
    <cacheField name="Amount" numFmtId="0">
      <sharedItems containsSemiMixedTypes="0" containsString="0" containsNumber="1" minValue="5.03" maxValue="198.44"/>
    </cacheField>
    <cacheField name="Category of product sold" numFmtId="0">
      <sharedItems/>
    </cacheField>
    <cacheField name="Product Name" numFmtId="0">
      <sharedItems/>
    </cacheField>
    <cacheField name="Branch" numFmtId="0">
      <sharedItems/>
    </cacheField>
    <cacheField name="City" numFmtId="0">
      <sharedItems count="26">
        <s v="Tennessee"/>
        <s v="California"/>
        <s v="Wisconsin"/>
        <s v="Illinois"/>
        <s v="South Carolina"/>
        <s v="Ohio"/>
        <s v="Iowa"/>
        <s v="Florida"/>
        <s v="Nevada"/>
        <s v="Hawaii"/>
        <s v="Nebraska"/>
        <s v="Utah"/>
        <s v="New Jersey"/>
        <s v="Louisiana"/>
        <s v="New York"/>
        <s v="Minnesota"/>
        <s v="Texas"/>
        <s v="Arizona"/>
        <s v="Kentucky"/>
        <s v="Georgia"/>
        <s v="Colorado"/>
        <s v="Virginia"/>
        <s v="Pennsylvania"/>
        <s v="Washington"/>
        <s v="Massachusetts"/>
        <s v="Oklahoma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0"/>
    <d v="2015-06-26T00:00:00"/>
    <n v="4000001"/>
    <n v="40.33"/>
    <s v="Exercise &amp; Fitness"/>
    <s v="Cardio Machine Accessories"/>
    <s v="Clarksville"/>
    <x v="0"/>
    <s v="credit"/>
  </r>
  <r>
    <n v="1"/>
    <d v="2015-05-26T00:00:00"/>
    <n v="4000002"/>
    <n v="198.44"/>
    <s v="Exercise &amp; Fitness"/>
    <s v="Weightlifting Gloves"/>
    <s v="Long Beach"/>
    <x v="1"/>
    <s v="credit"/>
  </r>
  <r>
    <n v="2"/>
    <d v="2015-06-01T00:00:00"/>
    <n v="4000002"/>
    <n v="5.58"/>
    <s v="Exercise &amp; Fitness"/>
    <s v="Weightlifting Machine Accessories"/>
    <s v="Anaheim"/>
    <x v="1"/>
    <s v="credit"/>
  </r>
  <r>
    <n v="3"/>
    <d v="2015-06-05T00:00:00"/>
    <n v="4000003"/>
    <n v="198.19"/>
    <s v="Gymnastics"/>
    <s v="Gymnastics Rings"/>
    <s v="Milwaukee"/>
    <x v="2"/>
    <s v="credit"/>
  </r>
  <r>
    <n v="4"/>
    <d v="2015-12-17T00:00:00"/>
    <n v="4000002"/>
    <n v="98.81"/>
    <s v="Team Sports"/>
    <s v="Field Hockey"/>
    <s v="Nashville  "/>
    <x v="0"/>
    <s v="credit"/>
  </r>
  <r>
    <n v="5"/>
    <d v="2015-02-14T00:00:00"/>
    <n v="4000004"/>
    <n v="193.63"/>
    <s v="Outdoor Recreation"/>
    <s v="Camping &amp; Backpacking &amp; Hiking"/>
    <s v="Chicago"/>
    <x v="3"/>
    <s v="credit"/>
  </r>
  <r>
    <n v="6"/>
    <d v="2015-10-28T00:00:00"/>
    <n v="4000005"/>
    <n v="27.89"/>
    <s v="Puzzles"/>
    <s v="Jigsaw Puzzles"/>
    <s v="Charleston"/>
    <x v="4"/>
    <s v="credit"/>
  </r>
  <r>
    <n v="7"/>
    <d v="2015-07-14T00:00:00"/>
    <n v="4000006"/>
    <n v="96.01"/>
    <s v="Outdoor Play Equipment"/>
    <s v="Sandboxes"/>
    <s v="Columbus"/>
    <x v="5"/>
    <s v="credit"/>
  </r>
  <r>
    <n v="8"/>
    <d v="2015-01-17T00:00:00"/>
    <n v="4000006"/>
    <n v="10.44"/>
    <s v="Winter Sports"/>
    <s v="Snowmobiling"/>
    <s v="Des Moines"/>
    <x v="6"/>
    <s v="credit"/>
  </r>
  <r>
    <n v="9"/>
    <d v="2015-05-17T00:00:00"/>
    <n v="4000006"/>
    <n v="152.46"/>
    <s v="Jumping"/>
    <s v="Bungee Jumping"/>
    <s v="St. Petersburg"/>
    <x v="7"/>
    <s v="credit"/>
  </r>
  <r>
    <n v="10"/>
    <d v="2015-05-29T00:00:00"/>
    <n v="4000007"/>
    <n v="180.28"/>
    <s v="Outdoor Recreation"/>
    <s v="Archery"/>
    <s v="Reno"/>
    <x v="8"/>
    <s v="credit"/>
  </r>
  <r>
    <n v="11"/>
    <d v="2015-06-18T00:00:00"/>
    <n v="4000009"/>
    <n v="121.39"/>
    <s v="Outdoor Play Equipment"/>
    <s v="Swing Sets"/>
    <s v="Columbus"/>
    <x v="5"/>
    <s v="credit"/>
  </r>
  <r>
    <n v="12"/>
    <d v="2015-02-08T00:00:00"/>
    <n v="4000009"/>
    <n v="41.52"/>
    <s v="Indoor Games"/>
    <s v="Bowling"/>
    <s v="San Francisco"/>
    <x v="1"/>
    <s v="credit"/>
  </r>
  <r>
    <n v="13"/>
    <d v="2015-03-13T00:00:00"/>
    <n v="4000010"/>
    <n v="107.8"/>
    <s v="Team Sports"/>
    <s v="Field Hockey"/>
    <s v="Honolulu  "/>
    <x v="9"/>
    <s v="credit"/>
  </r>
  <r>
    <n v="14"/>
    <d v="2015-02-25T00:00:00"/>
    <n v="4000010"/>
    <n v="36.81"/>
    <s v="Gymnastics"/>
    <s v="Vaulting Horses"/>
    <s v="Los Angeles"/>
    <x v="1"/>
    <s v="credit"/>
  </r>
  <r>
    <n v="15"/>
    <d v="2015-10-20T00:00:00"/>
    <n v="4000001"/>
    <n v="137.63999999999999"/>
    <s v="Combat Sports"/>
    <s v="Fencing"/>
    <s v="Honolulu  "/>
    <x v="9"/>
    <s v="credit"/>
  </r>
  <r>
    <n v="16"/>
    <d v="2015-05-28T00:00:00"/>
    <n v="4000010"/>
    <n v="35.56"/>
    <s v="Exercise &amp; Fitness"/>
    <s v="Free Weight Bars"/>
    <s v="Columbia"/>
    <x v="4"/>
    <s v="credit"/>
  </r>
  <r>
    <n v="17"/>
    <d v="2015-10-18T00:00:00"/>
    <n v="4000008"/>
    <n v="75.55"/>
    <s v="Water Sports"/>
    <s v="Scuba Diving &amp; Snorkeling"/>
    <s v="Omaha"/>
    <x v="10"/>
    <s v="credit"/>
  </r>
  <r>
    <n v="18"/>
    <d v="2015-11-18T00:00:00"/>
    <n v="4000008"/>
    <n v="88.65"/>
    <s v="Team Sports"/>
    <s v="Baseball"/>
    <s v="Salt Lake City"/>
    <x v="11"/>
    <s v="credit"/>
  </r>
  <r>
    <n v="19"/>
    <d v="2015-08-28T00:00:00"/>
    <n v="4000008"/>
    <n v="51.81"/>
    <s v="Water Sports"/>
    <s v="Life Jackets"/>
    <s v="Newark"/>
    <x v="12"/>
    <s v="credit"/>
  </r>
  <r>
    <n v="20"/>
    <d v="2015-06-29T00:00:00"/>
    <n v="4000005"/>
    <n v="41.55"/>
    <s v="Exercise &amp; Fitness"/>
    <s v="Weightlifting Belts"/>
    <s v="New Orleans"/>
    <x v="13"/>
    <s v="credit"/>
  </r>
  <r>
    <n v="21"/>
    <d v="2015-02-14T00:00:00"/>
    <n v="4000005"/>
    <n v="45.79"/>
    <s v="Air Sports"/>
    <s v="Parachutes"/>
    <s v="New York"/>
    <x v="14"/>
    <s v="credit"/>
  </r>
  <r>
    <n v="22"/>
    <d v="2015-10-10T00:00:00"/>
    <n v="4000009"/>
    <n v="19.64"/>
    <s v="Water Sports"/>
    <s v="Kitesurfing"/>
    <s v="Saint Paul"/>
    <x v="15"/>
    <s v="credit"/>
  </r>
  <r>
    <n v="23"/>
    <d v="2015-05-02T00:00:00"/>
    <n v="4000009"/>
    <n v="99.5"/>
    <s v="Gymnastics"/>
    <s v="Gymnastics Rings"/>
    <s v="Springfield"/>
    <x v="3"/>
    <s v="credit"/>
  </r>
  <r>
    <n v="24"/>
    <d v="2015-06-10T00:00:00"/>
    <n v="4000003"/>
    <n v="151.19999999999999"/>
    <s v="Water Sports"/>
    <s v="Surfing"/>
    <s v="Plano"/>
    <x v="16"/>
    <s v="credit"/>
  </r>
  <r>
    <n v="25"/>
    <d v="2015-10-14T00:00:00"/>
    <n v="4000009"/>
    <n v="144.19999999999999"/>
    <s v="Indoor Games"/>
    <s v="Darts"/>
    <s v="Phoenix"/>
    <x v="17"/>
    <s v="credit"/>
  </r>
  <r>
    <n v="26"/>
    <d v="2015-10-11T00:00:00"/>
    <n v="4000009"/>
    <n v="31.58"/>
    <s v="Combat Sports"/>
    <s v="Wrestling"/>
    <s v="Orange"/>
    <x v="1"/>
    <s v="credit"/>
  </r>
  <r>
    <n v="27"/>
    <d v="2015-09-29T00:00:00"/>
    <n v="4000010"/>
    <n v="66.400000000000006"/>
    <s v="Games"/>
    <s v="Mahjong"/>
    <s v="Fremont"/>
    <x v="1"/>
    <s v="credit"/>
  </r>
  <r>
    <n v="28"/>
    <d v="2015-05-12T00:00:00"/>
    <n v="4000008"/>
    <n v="79.78"/>
    <s v="Team Sports"/>
    <s v="Cricket"/>
    <s v="Lexington"/>
    <x v="18"/>
    <s v="credit"/>
  </r>
  <r>
    <n v="29"/>
    <d v="2015-06-03T00:00:00"/>
    <n v="4000001"/>
    <n v="126.9"/>
    <s v="Outdoor Recreation"/>
    <s v="Hunting"/>
    <s v="Phoenix"/>
    <x v="17"/>
    <s v="credit"/>
  </r>
  <r>
    <n v="30"/>
    <d v="2015-03-14T00:00:00"/>
    <n v="4000001"/>
    <n v="47.05"/>
    <s v="Water Sports"/>
    <s v="Swimming"/>
    <s v="Lincoln"/>
    <x v="10"/>
    <s v="credit"/>
  </r>
  <r>
    <n v="31"/>
    <d v="2015-11-28T00:00:00"/>
    <n v="4000008"/>
    <n v="5.03"/>
    <s v="Games"/>
    <s v="Dice &amp; Dice Sets"/>
    <s v="Los Angeles"/>
    <x v="1"/>
    <s v="credit"/>
  </r>
  <r>
    <n v="32"/>
    <d v="2015-01-29T00:00:00"/>
    <n v="4000008"/>
    <n v="20.13"/>
    <s v="Team Sports"/>
    <s v="Soccer"/>
    <s v="Springfield"/>
    <x v="3"/>
    <s v="credit"/>
  </r>
  <r>
    <n v="33"/>
    <d v="2015-06-15T00:00:00"/>
    <n v="4000008"/>
    <n v="154.15"/>
    <s v="Outdoor Recreation"/>
    <s v="Lawn Games"/>
    <s v="Nashville  "/>
    <x v="0"/>
    <s v="credit"/>
  </r>
  <r>
    <n v="34"/>
    <d v="2015-05-06T00:00:00"/>
    <n v="4000008"/>
    <n v="98.96"/>
    <s v="Team Sports"/>
    <s v="Indoor Volleyball"/>
    <s v="Atlanta"/>
    <x v="19"/>
    <s v="credit"/>
  </r>
  <r>
    <n v="35"/>
    <d v="2015-04-12T00:00:00"/>
    <n v="4000008"/>
    <n v="185.26"/>
    <s v="Games"/>
    <s v="Board Games"/>
    <s v="Centennial"/>
    <x v="20"/>
    <s v="credit"/>
  </r>
  <r>
    <n v="36"/>
    <d v="2015-10-13T00:00:00"/>
    <n v="4000007"/>
    <n v="35.659999999999997"/>
    <s v="Team Sports"/>
    <s v="Football"/>
    <s v="Saint Paul"/>
    <x v="15"/>
    <s v="credit"/>
  </r>
  <r>
    <n v="37"/>
    <d v="2015-04-19T00:00:00"/>
    <n v="4000007"/>
    <n v="20.2"/>
    <s v="Outdoor Recreation"/>
    <s v="Shooting Games"/>
    <s v="San Diego"/>
    <x v="1"/>
    <s v="credit"/>
  </r>
  <r>
    <n v="38"/>
    <d v="2015-08-05T00:00:00"/>
    <n v="4000007"/>
    <n v="150.6"/>
    <s v="Outdoor Recreation"/>
    <s v="Camping &amp; Backpacking &amp; Hiking"/>
    <s v="Hampton  "/>
    <x v="21"/>
    <s v="credit"/>
  </r>
  <r>
    <n v="39"/>
    <d v="2015-03-12T00:00:00"/>
    <n v="4000006"/>
    <n v="174.36"/>
    <s v="Outdoor Play Equipment"/>
    <s v="Swing Sets"/>
    <s v="Pittsburgh"/>
    <x v="22"/>
    <s v="credit"/>
  </r>
  <r>
    <n v="40"/>
    <d v="2015-11-07T00:00:00"/>
    <n v="4000005"/>
    <n v="165.1"/>
    <s v="Team Sports"/>
    <s v="Cheerleading"/>
    <s v="Reno"/>
    <x v="8"/>
    <s v="credit"/>
  </r>
  <r>
    <n v="41"/>
    <d v="2015-04-16T00:00:00"/>
    <n v="4000004"/>
    <n v="28.11"/>
    <s v="Indoor Games"/>
    <s v="Bowling"/>
    <s v="Westminster"/>
    <x v="20"/>
    <s v="cash"/>
  </r>
  <r>
    <n v="42"/>
    <d v="2015-09-10T00:00:00"/>
    <n v="4000004"/>
    <n v="38.520000000000003"/>
    <s v="Outdoor Recreation"/>
    <s v="Tetherball"/>
    <s v="Denton"/>
    <x v="16"/>
    <s v="cash"/>
  </r>
  <r>
    <n v="43"/>
    <d v="2015-04-22T00:00:00"/>
    <n v="4000004"/>
    <n v="32.340000000000003"/>
    <s v="Water Sports"/>
    <s v="Water Polo"/>
    <s v="Las Vegas"/>
    <x v="8"/>
    <s v="cash"/>
  </r>
  <r>
    <n v="44"/>
    <d v="2015-09-11T00:00:00"/>
    <n v="4000001"/>
    <n v="135.37"/>
    <s v="Water Sports"/>
    <s v="Surfing"/>
    <s v="Seattle"/>
    <x v="23"/>
    <s v="credit"/>
  </r>
  <r>
    <n v="45"/>
    <d v="2015-11-27T00:00:00"/>
    <n v="4000001"/>
    <n v="90.04"/>
    <s v="Exercise &amp; Fitness"/>
    <s v="Abdominal Equipment"/>
    <s v="Honolulu  "/>
    <x v="9"/>
    <s v="credit"/>
  </r>
  <r>
    <n v="46"/>
    <d v="2015-05-27T00:00:00"/>
    <n v="4000001"/>
    <n v="52.29"/>
    <s v="Gymnastics"/>
    <s v="Vaulting Horses"/>
    <s v="Cleveland"/>
    <x v="5"/>
    <s v="credit"/>
  </r>
  <r>
    <n v="47"/>
    <d v="2015-10-23T00:00:00"/>
    <n v="4000008"/>
    <n v="100.1"/>
    <s v="Outdoor Play Equipment"/>
    <s v="Swing Sets"/>
    <s v="Everett"/>
    <x v="23"/>
    <s v="credit"/>
  </r>
  <r>
    <n v="48"/>
    <d v="2015-09-27T00:00:00"/>
    <n v="4000007"/>
    <n v="157.94"/>
    <s v="Exercise &amp; Fitness"/>
    <s v="Exercise Bands"/>
    <s v="Philadelphia"/>
    <x v="22"/>
    <s v="credit"/>
  </r>
  <r>
    <n v="49"/>
    <d v="2015-07-12T00:00:00"/>
    <n v="4000010"/>
    <n v="144.59"/>
    <s v="Jumping"/>
    <s v="Jumping Stilts"/>
    <s v="Cambridge"/>
    <x v="24"/>
    <s v="credit"/>
  </r>
  <r>
    <n v="50"/>
    <d v="2015-10-20T00:00:00"/>
    <n v="4000010"/>
    <n v="55.93"/>
    <s v="Jumping"/>
    <s v="Pogo Sticks"/>
    <s v="Everett"/>
    <x v="23"/>
    <s v="credit"/>
  </r>
  <r>
    <n v="51"/>
    <d v="2015-02-17T00:00:00"/>
    <n v="4000002"/>
    <n v="32.65"/>
    <s v="Water Sports"/>
    <s v="Life Jackets"/>
    <s v="Columbus"/>
    <x v="19"/>
    <s v="cash"/>
  </r>
  <r>
    <n v="52"/>
    <d v="2015-02-04T00:00:00"/>
    <n v="4000005"/>
    <n v="44.82"/>
    <s v="Outdoor Play Equipment"/>
    <s v="Lawn Water Slides"/>
    <s v="Hampton  "/>
    <x v="21"/>
    <s v="cash"/>
  </r>
  <r>
    <n v="53"/>
    <d v="2015-06-12T00:00:00"/>
    <n v="4000004"/>
    <n v="44.46"/>
    <s v="Water Sports"/>
    <s v="Scuba Diving &amp; Snorkeling"/>
    <s v="Charleston"/>
    <x v="4"/>
    <s v="cash"/>
  </r>
  <r>
    <n v="54"/>
    <d v="2015-10-03T00:00:00"/>
    <n v="4000007"/>
    <n v="154.87"/>
    <s v="Outdoor Recreation"/>
    <s v="Running"/>
    <s v="Long Beach"/>
    <x v="1"/>
    <s v="credit"/>
  </r>
  <r>
    <n v="55"/>
    <d v="2015-12-16T00:00:00"/>
    <n v="4000006"/>
    <n v="106.11"/>
    <s v="Water Sports"/>
    <s v="Swimming"/>
    <s v="New York"/>
    <x v="14"/>
    <s v="credit"/>
  </r>
  <r>
    <n v="56"/>
    <d v="2015-06-21T00:00:00"/>
    <n v="4000002"/>
    <n v="176.63"/>
    <s v="Outdoor Recreation"/>
    <s v="Geocaching"/>
    <s v="Boston"/>
    <x v="24"/>
    <s v="credit"/>
  </r>
  <r>
    <n v="57"/>
    <d v="2015-12-20T00:00:00"/>
    <n v="4000003"/>
    <n v="178.2"/>
    <s v="Outdoor Recreation"/>
    <s v="Skating"/>
    <s v="San Jose"/>
    <x v="1"/>
    <s v="credit"/>
  </r>
  <r>
    <n v="58"/>
    <d v="2015-12-29T00:00:00"/>
    <n v="4000002"/>
    <n v="194.86"/>
    <s v="Water Sports"/>
    <s v="Windsurfing"/>
    <s v="Oklahoma City"/>
    <x v="25"/>
    <s v="credit"/>
  </r>
  <r>
    <n v="59"/>
    <d v="2015-11-07T00:00:00"/>
    <n v="4000001"/>
    <n v="21.43"/>
    <s v="Winter Sports"/>
    <s v="Snowboarding"/>
    <s v="Philadelphia"/>
    <x v="22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" firstHeaderRow="1" firstDataRow="1" firstDataCol="1"/>
  <pivotFields count="9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27">
        <item x="17"/>
        <item x="1"/>
        <item x="20"/>
        <item x="7"/>
        <item x="19"/>
        <item x="9"/>
        <item x="3"/>
        <item x="6"/>
        <item x="18"/>
        <item x="13"/>
        <item x="24"/>
        <item x="15"/>
        <item x="10"/>
        <item x="8"/>
        <item x="12"/>
        <item x="14"/>
        <item x="5"/>
        <item x="25"/>
        <item x="22"/>
        <item x="4"/>
        <item x="0"/>
        <item x="16"/>
        <item x="11"/>
        <item x="21"/>
        <item x="23"/>
        <item x="2"/>
        <item t="default"/>
      </items>
    </pivotField>
    <pivotField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Amount" fld="3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xns-sma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xns-small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xns-small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xns-small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xns-small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31" workbookViewId="0">
      <selection activeCell="M51" sqref="M51"/>
    </sheetView>
  </sheetViews>
  <sheetFormatPr defaultRowHeight="14.4" x14ac:dyDescent="0.3"/>
  <cols>
    <col min="1" max="1" width="3" bestFit="1" customWidth="1"/>
    <col min="2" max="2" width="10.5546875" bestFit="1" customWidth="1"/>
    <col min="3" max="3" width="8" bestFit="1" customWidth="1"/>
    <col min="4" max="4" width="7" bestFit="1" customWidth="1"/>
    <col min="5" max="5" width="21" bestFit="1" customWidth="1"/>
    <col min="6" max="6" width="29.109375" bestFit="1" customWidth="1"/>
    <col min="7" max="7" width="12.88671875" bestFit="1" customWidth="1"/>
    <col min="8" max="8" width="13.109375" bestFit="1" customWidth="1"/>
    <col min="9" max="9" width="5.6640625" bestFit="1" customWidth="1"/>
  </cols>
  <sheetData>
    <row r="1" spans="1:9" x14ac:dyDescent="0.3">
      <c r="A1">
        <v>0</v>
      </c>
      <c r="B1" s="1">
        <v>42181</v>
      </c>
      <c r="C1">
        <v>4000001</v>
      </c>
      <c r="D1">
        <v>40.33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3">
      <c r="A2">
        <v>1</v>
      </c>
      <c r="B2" s="1">
        <v>42150</v>
      </c>
      <c r="C2">
        <v>4000002</v>
      </c>
      <c r="D2">
        <v>198.44</v>
      </c>
      <c r="E2" t="s">
        <v>0</v>
      </c>
      <c r="F2" t="s">
        <v>5</v>
      </c>
      <c r="G2" t="s">
        <v>6</v>
      </c>
      <c r="H2" t="s">
        <v>7</v>
      </c>
      <c r="I2" t="s">
        <v>4</v>
      </c>
    </row>
    <row r="3" spans="1:9" x14ac:dyDescent="0.3">
      <c r="A3">
        <v>2</v>
      </c>
      <c r="B3" s="1">
        <v>42156</v>
      </c>
      <c r="C3">
        <v>4000002</v>
      </c>
      <c r="D3">
        <v>5.58</v>
      </c>
      <c r="E3" t="s">
        <v>0</v>
      </c>
      <c r="F3" t="s">
        <v>8</v>
      </c>
      <c r="G3" t="s">
        <v>9</v>
      </c>
      <c r="H3" t="s">
        <v>7</v>
      </c>
      <c r="I3" t="s">
        <v>4</v>
      </c>
    </row>
    <row r="4" spans="1:9" x14ac:dyDescent="0.3">
      <c r="A4">
        <v>3</v>
      </c>
      <c r="B4" s="1">
        <v>42160</v>
      </c>
      <c r="C4">
        <v>4000003</v>
      </c>
      <c r="D4">
        <v>198.19</v>
      </c>
      <c r="E4" t="s">
        <v>10</v>
      </c>
      <c r="F4" t="s">
        <v>11</v>
      </c>
      <c r="G4" t="s">
        <v>12</v>
      </c>
      <c r="H4" t="s">
        <v>13</v>
      </c>
      <c r="I4" t="s">
        <v>4</v>
      </c>
    </row>
    <row r="5" spans="1:9" x14ac:dyDescent="0.3">
      <c r="A5">
        <v>4</v>
      </c>
      <c r="B5" s="1">
        <v>42355</v>
      </c>
      <c r="C5">
        <v>4000002</v>
      </c>
      <c r="D5">
        <v>98.81</v>
      </c>
      <c r="E5" t="s">
        <v>14</v>
      </c>
      <c r="F5" t="s">
        <v>15</v>
      </c>
      <c r="G5" t="s">
        <v>16</v>
      </c>
      <c r="H5" t="s">
        <v>3</v>
      </c>
      <c r="I5" t="s">
        <v>4</v>
      </c>
    </row>
    <row r="6" spans="1:9" x14ac:dyDescent="0.3">
      <c r="A6">
        <v>5</v>
      </c>
      <c r="B6" s="1">
        <v>42049</v>
      </c>
      <c r="C6">
        <v>4000004</v>
      </c>
      <c r="D6">
        <v>193.63</v>
      </c>
      <c r="E6" t="s">
        <v>17</v>
      </c>
      <c r="F6" t="s">
        <v>18</v>
      </c>
      <c r="G6" t="s">
        <v>19</v>
      </c>
      <c r="H6" t="s">
        <v>20</v>
      </c>
      <c r="I6" t="s">
        <v>4</v>
      </c>
    </row>
    <row r="7" spans="1:9" x14ac:dyDescent="0.3">
      <c r="A7">
        <v>6</v>
      </c>
      <c r="B7" s="1">
        <v>42305</v>
      </c>
      <c r="C7">
        <v>4000005</v>
      </c>
      <c r="D7">
        <v>27.89</v>
      </c>
      <c r="E7" t="s">
        <v>21</v>
      </c>
      <c r="F7" t="s">
        <v>22</v>
      </c>
      <c r="G7" t="s">
        <v>23</v>
      </c>
      <c r="H7" t="s">
        <v>24</v>
      </c>
      <c r="I7" t="s">
        <v>4</v>
      </c>
    </row>
    <row r="8" spans="1:9" x14ac:dyDescent="0.3">
      <c r="A8">
        <v>7</v>
      </c>
      <c r="B8" s="1">
        <v>42199</v>
      </c>
      <c r="C8">
        <v>4000006</v>
      </c>
      <c r="D8">
        <v>96.01</v>
      </c>
      <c r="E8" t="s">
        <v>25</v>
      </c>
      <c r="F8" t="s">
        <v>26</v>
      </c>
      <c r="G8" t="s">
        <v>27</v>
      </c>
      <c r="H8" t="s">
        <v>28</v>
      </c>
      <c r="I8" t="s">
        <v>4</v>
      </c>
    </row>
    <row r="9" spans="1:9" x14ac:dyDescent="0.3">
      <c r="A9">
        <v>8</v>
      </c>
      <c r="B9" s="1">
        <v>42021</v>
      </c>
      <c r="C9">
        <v>4000006</v>
      </c>
      <c r="D9">
        <v>10.44</v>
      </c>
      <c r="E9" t="s">
        <v>29</v>
      </c>
      <c r="F9" t="s">
        <v>30</v>
      </c>
      <c r="G9" t="s">
        <v>31</v>
      </c>
      <c r="H9" t="s">
        <v>32</v>
      </c>
      <c r="I9" t="s">
        <v>4</v>
      </c>
    </row>
    <row r="10" spans="1:9" x14ac:dyDescent="0.3">
      <c r="A10">
        <v>9</v>
      </c>
      <c r="B10" s="1">
        <v>42141</v>
      </c>
      <c r="C10">
        <v>4000006</v>
      </c>
      <c r="D10">
        <v>152.46</v>
      </c>
      <c r="E10" t="s">
        <v>33</v>
      </c>
      <c r="F10" t="s">
        <v>34</v>
      </c>
      <c r="G10" t="s">
        <v>35</v>
      </c>
      <c r="H10" t="s">
        <v>36</v>
      </c>
      <c r="I10" t="s">
        <v>4</v>
      </c>
    </row>
    <row r="11" spans="1:9" x14ac:dyDescent="0.3">
      <c r="A11">
        <v>10</v>
      </c>
      <c r="B11" s="1">
        <v>42153</v>
      </c>
      <c r="C11">
        <v>4000007</v>
      </c>
      <c r="D11">
        <v>180.28</v>
      </c>
      <c r="E11" t="s">
        <v>17</v>
      </c>
      <c r="F11" t="s">
        <v>37</v>
      </c>
      <c r="G11" t="s">
        <v>38</v>
      </c>
      <c r="H11" t="s">
        <v>39</v>
      </c>
      <c r="I11" t="s">
        <v>4</v>
      </c>
    </row>
    <row r="12" spans="1:9" x14ac:dyDescent="0.3">
      <c r="A12">
        <v>11</v>
      </c>
      <c r="B12" s="1">
        <v>42173</v>
      </c>
      <c r="C12">
        <v>4000009</v>
      </c>
      <c r="D12">
        <v>121.39</v>
      </c>
      <c r="E12" t="s">
        <v>25</v>
      </c>
      <c r="F12" t="s">
        <v>40</v>
      </c>
      <c r="G12" t="s">
        <v>27</v>
      </c>
      <c r="H12" t="s">
        <v>28</v>
      </c>
      <c r="I12" t="s">
        <v>4</v>
      </c>
    </row>
    <row r="13" spans="1:9" x14ac:dyDescent="0.3">
      <c r="A13">
        <v>12</v>
      </c>
      <c r="B13" s="1">
        <v>42043</v>
      </c>
      <c r="C13">
        <v>4000009</v>
      </c>
      <c r="D13">
        <v>41.52</v>
      </c>
      <c r="E13" t="s">
        <v>41</v>
      </c>
      <c r="F13" t="s">
        <v>42</v>
      </c>
      <c r="G13" t="s">
        <v>43</v>
      </c>
      <c r="H13" t="s">
        <v>7</v>
      </c>
      <c r="I13" t="s">
        <v>4</v>
      </c>
    </row>
    <row r="14" spans="1:9" x14ac:dyDescent="0.3">
      <c r="A14">
        <v>13</v>
      </c>
      <c r="B14" s="1">
        <v>42076</v>
      </c>
      <c r="C14">
        <v>4000010</v>
      </c>
      <c r="D14">
        <v>107.8</v>
      </c>
      <c r="E14" t="s">
        <v>14</v>
      </c>
      <c r="F14" t="s">
        <v>15</v>
      </c>
      <c r="G14" t="s">
        <v>44</v>
      </c>
      <c r="H14" t="s">
        <v>45</v>
      </c>
      <c r="I14" t="s">
        <v>4</v>
      </c>
    </row>
    <row r="15" spans="1:9" x14ac:dyDescent="0.3">
      <c r="A15">
        <v>14</v>
      </c>
      <c r="B15" s="1">
        <v>42060</v>
      </c>
      <c r="C15">
        <v>4000010</v>
      </c>
      <c r="D15">
        <v>36.81</v>
      </c>
      <c r="E15" t="s">
        <v>10</v>
      </c>
      <c r="F15" t="s">
        <v>46</v>
      </c>
      <c r="G15" t="s">
        <v>47</v>
      </c>
      <c r="H15" t="s">
        <v>7</v>
      </c>
      <c r="I15" t="s">
        <v>4</v>
      </c>
    </row>
    <row r="16" spans="1:9" x14ac:dyDescent="0.3">
      <c r="A16">
        <v>15</v>
      </c>
      <c r="B16" s="1">
        <v>42297</v>
      </c>
      <c r="C16">
        <v>4000001</v>
      </c>
      <c r="D16">
        <v>137.63999999999999</v>
      </c>
      <c r="E16" t="s">
        <v>48</v>
      </c>
      <c r="F16" t="s">
        <v>49</v>
      </c>
      <c r="G16" t="s">
        <v>44</v>
      </c>
      <c r="H16" t="s">
        <v>45</v>
      </c>
      <c r="I16" t="s">
        <v>4</v>
      </c>
    </row>
    <row r="17" spans="1:9" x14ac:dyDescent="0.3">
      <c r="A17">
        <v>16</v>
      </c>
      <c r="B17" s="1">
        <v>42152</v>
      </c>
      <c r="C17">
        <v>4000010</v>
      </c>
      <c r="D17">
        <v>35.56</v>
      </c>
      <c r="E17" t="s">
        <v>0</v>
      </c>
      <c r="F17" t="s">
        <v>50</v>
      </c>
      <c r="G17" t="s">
        <v>51</v>
      </c>
      <c r="H17" t="s">
        <v>24</v>
      </c>
      <c r="I17" t="s">
        <v>4</v>
      </c>
    </row>
    <row r="18" spans="1:9" x14ac:dyDescent="0.3">
      <c r="A18">
        <v>17</v>
      </c>
      <c r="B18" s="1">
        <v>42295</v>
      </c>
      <c r="C18">
        <v>4000008</v>
      </c>
      <c r="D18">
        <v>75.55</v>
      </c>
      <c r="E18" t="s">
        <v>52</v>
      </c>
      <c r="F18" t="s">
        <v>53</v>
      </c>
      <c r="G18" t="s">
        <v>54</v>
      </c>
      <c r="H18" t="s">
        <v>55</v>
      </c>
      <c r="I18" t="s">
        <v>4</v>
      </c>
    </row>
    <row r="19" spans="1:9" x14ac:dyDescent="0.3">
      <c r="A19">
        <v>18</v>
      </c>
      <c r="B19" s="1">
        <v>42326</v>
      </c>
      <c r="C19">
        <v>4000008</v>
      </c>
      <c r="D19">
        <v>88.65</v>
      </c>
      <c r="E19" t="s">
        <v>14</v>
      </c>
      <c r="F19" t="s">
        <v>56</v>
      </c>
      <c r="G19" t="s">
        <v>57</v>
      </c>
      <c r="H19" t="s">
        <v>58</v>
      </c>
      <c r="I19" t="s">
        <v>4</v>
      </c>
    </row>
    <row r="20" spans="1:9" x14ac:dyDescent="0.3">
      <c r="A20">
        <v>19</v>
      </c>
      <c r="B20" s="1">
        <v>42244</v>
      </c>
      <c r="C20">
        <v>4000008</v>
      </c>
      <c r="D20">
        <v>51.81</v>
      </c>
      <c r="E20" t="s">
        <v>52</v>
      </c>
      <c r="F20" t="s">
        <v>59</v>
      </c>
      <c r="G20" t="s">
        <v>60</v>
      </c>
      <c r="H20" t="s">
        <v>61</v>
      </c>
      <c r="I20" t="s">
        <v>4</v>
      </c>
    </row>
    <row r="21" spans="1:9" x14ac:dyDescent="0.3">
      <c r="A21">
        <v>20</v>
      </c>
      <c r="B21" s="1">
        <v>42184</v>
      </c>
      <c r="C21">
        <v>4000005</v>
      </c>
      <c r="D21">
        <v>41.55</v>
      </c>
      <c r="E21" t="s">
        <v>0</v>
      </c>
      <c r="F21" t="s">
        <v>62</v>
      </c>
      <c r="G21" t="s">
        <v>63</v>
      </c>
      <c r="H21" t="s">
        <v>64</v>
      </c>
      <c r="I21" t="s">
        <v>4</v>
      </c>
    </row>
    <row r="22" spans="1:9" x14ac:dyDescent="0.3">
      <c r="A22">
        <v>21</v>
      </c>
      <c r="B22" s="1">
        <v>42049</v>
      </c>
      <c r="C22">
        <v>4000005</v>
      </c>
      <c r="D22">
        <v>45.79</v>
      </c>
      <c r="E22" t="s">
        <v>65</v>
      </c>
      <c r="F22" t="s">
        <v>66</v>
      </c>
      <c r="G22" t="s">
        <v>67</v>
      </c>
      <c r="H22" t="s">
        <v>67</v>
      </c>
      <c r="I22" t="s">
        <v>4</v>
      </c>
    </row>
    <row r="23" spans="1:9" x14ac:dyDescent="0.3">
      <c r="A23">
        <v>22</v>
      </c>
      <c r="B23" s="1">
        <v>42287</v>
      </c>
      <c r="C23">
        <v>4000009</v>
      </c>
      <c r="D23">
        <v>19.64</v>
      </c>
      <c r="E23" t="s">
        <v>52</v>
      </c>
      <c r="F23" t="s">
        <v>68</v>
      </c>
      <c r="G23" t="s">
        <v>69</v>
      </c>
      <c r="H23" t="s">
        <v>70</v>
      </c>
      <c r="I23" t="s">
        <v>4</v>
      </c>
    </row>
    <row r="24" spans="1:9" x14ac:dyDescent="0.3">
      <c r="A24">
        <v>23</v>
      </c>
      <c r="B24" s="1">
        <v>42126</v>
      </c>
      <c r="C24">
        <v>4000009</v>
      </c>
      <c r="D24">
        <v>99.5</v>
      </c>
      <c r="E24" t="s">
        <v>10</v>
      </c>
      <c r="F24" t="s">
        <v>11</v>
      </c>
      <c r="G24" t="s">
        <v>71</v>
      </c>
      <c r="H24" t="s">
        <v>20</v>
      </c>
      <c r="I24" t="s">
        <v>4</v>
      </c>
    </row>
    <row r="25" spans="1:9" x14ac:dyDescent="0.3">
      <c r="A25">
        <v>24</v>
      </c>
      <c r="B25" s="1">
        <v>42165</v>
      </c>
      <c r="C25">
        <v>4000003</v>
      </c>
      <c r="D25">
        <v>151.19999999999999</v>
      </c>
      <c r="E25" t="s">
        <v>52</v>
      </c>
      <c r="F25" t="s">
        <v>72</v>
      </c>
      <c r="G25" t="s">
        <v>73</v>
      </c>
      <c r="H25" t="s">
        <v>74</v>
      </c>
      <c r="I25" t="s">
        <v>4</v>
      </c>
    </row>
    <row r="26" spans="1:9" x14ac:dyDescent="0.3">
      <c r="A26">
        <v>25</v>
      </c>
      <c r="B26" s="1">
        <v>42291</v>
      </c>
      <c r="C26">
        <v>4000009</v>
      </c>
      <c r="D26">
        <v>144.19999999999999</v>
      </c>
      <c r="E26" t="s">
        <v>41</v>
      </c>
      <c r="F26" t="s">
        <v>75</v>
      </c>
      <c r="G26" t="s">
        <v>76</v>
      </c>
      <c r="H26" t="s">
        <v>77</v>
      </c>
      <c r="I26" t="s">
        <v>4</v>
      </c>
    </row>
    <row r="27" spans="1:9" x14ac:dyDescent="0.3">
      <c r="A27">
        <v>26</v>
      </c>
      <c r="B27" s="1">
        <v>42288</v>
      </c>
      <c r="C27">
        <v>4000009</v>
      </c>
      <c r="D27">
        <v>31.58</v>
      </c>
      <c r="E27" t="s">
        <v>48</v>
      </c>
      <c r="F27" t="s">
        <v>78</v>
      </c>
      <c r="G27" t="s">
        <v>79</v>
      </c>
      <c r="H27" t="s">
        <v>7</v>
      </c>
      <c r="I27" t="s">
        <v>4</v>
      </c>
    </row>
    <row r="28" spans="1:9" x14ac:dyDescent="0.3">
      <c r="A28">
        <v>27</v>
      </c>
      <c r="B28" s="1">
        <v>42276</v>
      </c>
      <c r="C28">
        <v>4000010</v>
      </c>
      <c r="D28">
        <v>66.400000000000006</v>
      </c>
      <c r="E28" t="s">
        <v>80</v>
      </c>
      <c r="F28" t="s">
        <v>81</v>
      </c>
      <c r="G28" t="s">
        <v>82</v>
      </c>
      <c r="H28" t="s">
        <v>7</v>
      </c>
      <c r="I28" t="s">
        <v>4</v>
      </c>
    </row>
    <row r="29" spans="1:9" x14ac:dyDescent="0.3">
      <c r="A29">
        <v>28</v>
      </c>
      <c r="B29" s="1">
        <v>42136</v>
      </c>
      <c r="C29">
        <v>4000008</v>
      </c>
      <c r="D29">
        <v>79.78</v>
      </c>
      <c r="E29" t="s">
        <v>14</v>
      </c>
      <c r="F29" t="s">
        <v>83</v>
      </c>
      <c r="G29" t="s">
        <v>84</v>
      </c>
      <c r="H29" t="s">
        <v>85</v>
      </c>
      <c r="I29" t="s">
        <v>4</v>
      </c>
    </row>
    <row r="30" spans="1:9" x14ac:dyDescent="0.3">
      <c r="A30">
        <v>29</v>
      </c>
      <c r="B30" s="1">
        <v>42158</v>
      </c>
      <c r="C30">
        <v>4000001</v>
      </c>
      <c r="D30">
        <v>126.9</v>
      </c>
      <c r="E30" t="s">
        <v>17</v>
      </c>
      <c r="F30" t="s">
        <v>86</v>
      </c>
      <c r="G30" t="s">
        <v>76</v>
      </c>
      <c r="H30" t="s">
        <v>77</v>
      </c>
      <c r="I30" t="s">
        <v>4</v>
      </c>
    </row>
    <row r="31" spans="1:9" x14ac:dyDescent="0.3">
      <c r="A31">
        <v>30</v>
      </c>
      <c r="B31" s="1">
        <v>42077</v>
      </c>
      <c r="C31">
        <v>4000001</v>
      </c>
      <c r="D31">
        <v>47.05</v>
      </c>
      <c r="E31" t="s">
        <v>52</v>
      </c>
      <c r="F31" t="s">
        <v>87</v>
      </c>
      <c r="G31" t="s">
        <v>88</v>
      </c>
      <c r="H31" t="s">
        <v>55</v>
      </c>
      <c r="I31" t="s">
        <v>4</v>
      </c>
    </row>
    <row r="32" spans="1:9" x14ac:dyDescent="0.3">
      <c r="A32">
        <v>31</v>
      </c>
      <c r="B32" s="1">
        <v>42336</v>
      </c>
      <c r="C32">
        <v>4000008</v>
      </c>
      <c r="D32">
        <v>5.03</v>
      </c>
      <c r="E32" t="s">
        <v>80</v>
      </c>
      <c r="F32" t="s">
        <v>89</v>
      </c>
      <c r="G32" t="s">
        <v>47</v>
      </c>
      <c r="H32" t="s">
        <v>7</v>
      </c>
      <c r="I32" t="s">
        <v>4</v>
      </c>
    </row>
    <row r="33" spans="1:9" x14ac:dyDescent="0.3">
      <c r="A33">
        <v>32</v>
      </c>
      <c r="B33" s="1">
        <v>42033</v>
      </c>
      <c r="C33">
        <v>4000008</v>
      </c>
      <c r="D33">
        <v>20.13</v>
      </c>
      <c r="E33" t="s">
        <v>14</v>
      </c>
      <c r="F33" t="s">
        <v>90</v>
      </c>
      <c r="G33" t="s">
        <v>71</v>
      </c>
      <c r="H33" t="s">
        <v>20</v>
      </c>
      <c r="I33" t="s">
        <v>4</v>
      </c>
    </row>
    <row r="34" spans="1:9" x14ac:dyDescent="0.3">
      <c r="A34">
        <v>33</v>
      </c>
      <c r="B34" s="1">
        <v>42170</v>
      </c>
      <c r="C34">
        <v>4000008</v>
      </c>
      <c r="D34">
        <v>154.15</v>
      </c>
      <c r="E34" t="s">
        <v>17</v>
      </c>
      <c r="F34" t="s">
        <v>91</v>
      </c>
      <c r="G34" t="s">
        <v>16</v>
      </c>
      <c r="H34" t="s">
        <v>3</v>
      </c>
      <c r="I34" t="s">
        <v>4</v>
      </c>
    </row>
    <row r="35" spans="1:9" x14ac:dyDescent="0.3">
      <c r="A35">
        <v>34</v>
      </c>
      <c r="B35" s="1">
        <v>42130</v>
      </c>
      <c r="C35">
        <v>4000008</v>
      </c>
      <c r="D35">
        <v>98.96</v>
      </c>
      <c r="E35" t="s">
        <v>14</v>
      </c>
      <c r="F35" t="s">
        <v>92</v>
      </c>
      <c r="G35" t="s">
        <v>93</v>
      </c>
      <c r="H35" t="s">
        <v>94</v>
      </c>
      <c r="I35" t="s">
        <v>4</v>
      </c>
    </row>
    <row r="36" spans="1:9" x14ac:dyDescent="0.3">
      <c r="A36">
        <v>35</v>
      </c>
      <c r="B36" s="1">
        <v>42106</v>
      </c>
      <c r="C36">
        <v>4000008</v>
      </c>
      <c r="D36">
        <v>185.26</v>
      </c>
      <c r="E36" t="s">
        <v>80</v>
      </c>
      <c r="F36" t="s">
        <v>95</v>
      </c>
      <c r="G36" t="s">
        <v>96</v>
      </c>
      <c r="H36" t="s">
        <v>97</v>
      </c>
      <c r="I36" t="s">
        <v>4</v>
      </c>
    </row>
    <row r="37" spans="1:9" x14ac:dyDescent="0.3">
      <c r="A37">
        <v>36</v>
      </c>
      <c r="B37" s="1">
        <v>42290</v>
      </c>
      <c r="C37">
        <v>4000007</v>
      </c>
      <c r="D37">
        <v>35.659999999999997</v>
      </c>
      <c r="E37" t="s">
        <v>14</v>
      </c>
      <c r="F37" t="s">
        <v>98</v>
      </c>
      <c r="G37" t="s">
        <v>69</v>
      </c>
      <c r="H37" t="s">
        <v>70</v>
      </c>
      <c r="I37" t="s">
        <v>4</v>
      </c>
    </row>
    <row r="38" spans="1:9" x14ac:dyDescent="0.3">
      <c r="A38">
        <v>37</v>
      </c>
      <c r="B38" s="1">
        <v>42113</v>
      </c>
      <c r="C38">
        <v>4000007</v>
      </c>
      <c r="D38">
        <v>20.2</v>
      </c>
      <c r="E38" t="s">
        <v>17</v>
      </c>
      <c r="F38" t="s">
        <v>99</v>
      </c>
      <c r="G38" t="s">
        <v>100</v>
      </c>
      <c r="H38" t="s">
        <v>7</v>
      </c>
      <c r="I38" t="s">
        <v>4</v>
      </c>
    </row>
    <row r="39" spans="1:9" x14ac:dyDescent="0.3">
      <c r="A39">
        <v>38</v>
      </c>
      <c r="B39" s="1">
        <v>42221</v>
      </c>
      <c r="C39">
        <v>4000007</v>
      </c>
      <c r="D39">
        <v>150.6</v>
      </c>
      <c r="E39" t="s">
        <v>17</v>
      </c>
      <c r="F39" t="s">
        <v>18</v>
      </c>
      <c r="G39" t="s">
        <v>101</v>
      </c>
      <c r="H39" t="s">
        <v>102</v>
      </c>
      <c r="I39" t="s">
        <v>4</v>
      </c>
    </row>
    <row r="40" spans="1:9" x14ac:dyDescent="0.3">
      <c r="A40">
        <v>39</v>
      </c>
      <c r="B40" s="1">
        <v>42075</v>
      </c>
      <c r="C40">
        <v>4000006</v>
      </c>
      <c r="D40">
        <v>174.36</v>
      </c>
      <c r="E40" t="s">
        <v>25</v>
      </c>
      <c r="F40" t="s">
        <v>40</v>
      </c>
      <c r="G40" t="s">
        <v>103</v>
      </c>
      <c r="H40" t="s">
        <v>104</v>
      </c>
      <c r="I40" t="s">
        <v>4</v>
      </c>
    </row>
    <row r="41" spans="1:9" x14ac:dyDescent="0.3">
      <c r="A41">
        <v>40</v>
      </c>
      <c r="B41" s="1">
        <v>42315</v>
      </c>
      <c r="C41">
        <v>4000005</v>
      </c>
      <c r="D41">
        <v>165.1</v>
      </c>
      <c r="E41" t="s">
        <v>14</v>
      </c>
      <c r="F41" t="s">
        <v>105</v>
      </c>
      <c r="G41" t="s">
        <v>38</v>
      </c>
      <c r="H41" t="s">
        <v>39</v>
      </c>
      <c r="I41" t="s">
        <v>4</v>
      </c>
    </row>
    <row r="42" spans="1:9" x14ac:dyDescent="0.3">
      <c r="A42">
        <v>41</v>
      </c>
      <c r="B42" s="1">
        <v>42110</v>
      </c>
      <c r="C42">
        <v>4000004</v>
      </c>
      <c r="D42">
        <v>28.11</v>
      </c>
      <c r="E42" t="s">
        <v>41</v>
      </c>
      <c r="F42" t="s">
        <v>42</v>
      </c>
      <c r="G42" t="s">
        <v>106</v>
      </c>
      <c r="H42" t="s">
        <v>97</v>
      </c>
      <c r="I42" t="s">
        <v>107</v>
      </c>
    </row>
    <row r="43" spans="1:9" x14ac:dyDescent="0.3">
      <c r="A43">
        <v>42</v>
      </c>
      <c r="B43" s="1">
        <v>42257</v>
      </c>
      <c r="C43">
        <v>4000004</v>
      </c>
      <c r="D43">
        <v>38.520000000000003</v>
      </c>
      <c r="E43" t="s">
        <v>17</v>
      </c>
      <c r="F43" t="s">
        <v>108</v>
      </c>
      <c r="G43" t="s">
        <v>109</v>
      </c>
      <c r="H43" t="s">
        <v>74</v>
      </c>
      <c r="I43" t="s">
        <v>107</v>
      </c>
    </row>
    <row r="44" spans="1:9" x14ac:dyDescent="0.3">
      <c r="A44">
        <v>43</v>
      </c>
      <c r="B44" s="1">
        <v>42116</v>
      </c>
      <c r="C44">
        <v>4000004</v>
      </c>
      <c r="D44">
        <v>32.340000000000003</v>
      </c>
      <c r="E44" t="s">
        <v>52</v>
      </c>
      <c r="F44" t="s">
        <v>110</v>
      </c>
      <c r="G44" t="s">
        <v>111</v>
      </c>
      <c r="H44" t="s">
        <v>39</v>
      </c>
      <c r="I44" t="s">
        <v>107</v>
      </c>
    </row>
    <row r="45" spans="1:9" x14ac:dyDescent="0.3">
      <c r="A45">
        <v>44</v>
      </c>
      <c r="B45" s="1">
        <v>42258</v>
      </c>
      <c r="C45">
        <v>4000001</v>
      </c>
      <c r="D45">
        <v>135.37</v>
      </c>
      <c r="E45" t="s">
        <v>52</v>
      </c>
      <c r="F45" t="s">
        <v>72</v>
      </c>
      <c r="G45" t="s">
        <v>112</v>
      </c>
      <c r="H45" t="s">
        <v>113</v>
      </c>
      <c r="I45" t="s">
        <v>4</v>
      </c>
    </row>
    <row r="46" spans="1:9" x14ac:dyDescent="0.3">
      <c r="A46">
        <v>45</v>
      </c>
      <c r="B46" s="1">
        <v>42335</v>
      </c>
      <c r="C46">
        <v>4000001</v>
      </c>
      <c r="D46">
        <v>90.04</v>
      </c>
      <c r="E46" t="s">
        <v>0</v>
      </c>
      <c r="F46" t="s">
        <v>114</v>
      </c>
      <c r="G46" t="s">
        <v>44</v>
      </c>
      <c r="H46" t="s">
        <v>45</v>
      </c>
      <c r="I46" t="s">
        <v>4</v>
      </c>
    </row>
    <row r="47" spans="1:9" x14ac:dyDescent="0.3">
      <c r="A47">
        <v>46</v>
      </c>
      <c r="B47" s="1">
        <v>42151</v>
      </c>
      <c r="C47">
        <v>4000001</v>
      </c>
      <c r="D47">
        <v>52.29</v>
      </c>
      <c r="E47" t="s">
        <v>10</v>
      </c>
      <c r="F47" t="s">
        <v>46</v>
      </c>
      <c r="G47" t="s">
        <v>115</v>
      </c>
      <c r="H47" t="s">
        <v>28</v>
      </c>
      <c r="I47" t="s">
        <v>4</v>
      </c>
    </row>
    <row r="48" spans="1:9" x14ac:dyDescent="0.3">
      <c r="A48">
        <v>47</v>
      </c>
      <c r="B48" s="1">
        <v>42300</v>
      </c>
      <c r="C48">
        <v>4000008</v>
      </c>
      <c r="D48">
        <v>100.1</v>
      </c>
      <c r="E48" t="s">
        <v>25</v>
      </c>
      <c r="F48" t="s">
        <v>40</v>
      </c>
      <c r="G48" t="s">
        <v>116</v>
      </c>
      <c r="H48" t="s">
        <v>113</v>
      </c>
      <c r="I48" t="s">
        <v>4</v>
      </c>
    </row>
    <row r="49" spans="1:9" x14ac:dyDescent="0.3">
      <c r="A49">
        <v>48</v>
      </c>
      <c r="B49" s="1">
        <v>42274</v>
      </c>
      <c r="C49">
        <v>4000007</v>
      </c>
      <c r="D49">
        <v>157.94</v>
      </c>
      <c r="E49" t="s">
        <v>0</v>
      </c>
      <c r="F49" t="s">
        <v>117</v>
      </c>
      <c r="G49" t="s">
        <v>118</v>
      </c>
      <c r="H49" t="s">
        <v>104</v>
      </c>
      <c r="I49" t="s">
        <v>4</v>
      </c>
    </row>
    <row r="50" spans="1:9" x14ac:dyDescent="0.3">
      <c r="A50">
        <v>49</v>
      </c>
      <c r="B50" s="1">
        <v>42197</v>
      </c>
      <c r="C50">
        <v>4000010</v>
      </c>
      <c r="D50">
        <v>144.59</v>
      </c>
      <c r="E50" t="s">
        <v>33</v>
      </c>
      <c r="F50" t="s">
        <v>119</v>
      </c>
      <c r="G50" t="s">
        <v>120</v>
      </c>
      <c r="H50" t="s">
        <v>121</v>
      </c>
      <c r="I50" t="s">
        <v>4</v>
      </c>
    </row>
    <row r="51" spans="1:9" x14ac:dyDescent="0.3">
      <c r="A51">
        <v>50</v>
      </c>
      <c r="B51" s="1">
        <v>42297</v>
      </c>
      <c r="C51">
        <v>4000010</v>
      </c>
      <c r="D51">
        <v>55.93</v>
      </c>
      <c r="E51" t="s">
        <v>33</v>
      </c>
      <c r="F51" t="s">
        <v>122</v>
      </c>
      <c r="G51" t="s">
        <v>116</v>
      </c>
      <c r="H51" t="s">
        <v>113</v>
      </c>
      <c r="I51" t="s">
        <v>4</v>
      </c>
    </row>
    <row r="52" spans="1:9" x14ac:dyDescent="0.3">
      <c r="A52">
        <v>51</v>
      </c>
      <c r="B52" s="1">
        <v>42052</v>
      </c>
      <c r="C52">
        <v>4000002</v>
      </c>
      <c r="D52">
        <v>32.65</v>
      </c>
      <c r="E52" t="s">
        <v>52</v>
      </c>
      <c r="F52" t="s">
        <v>59</v>
      </c>
      <c r="G52" t="s">
        <v>27</v>
      </c>
      <c r="H52" t="s">
        <v>94</v>
      </c>
      <c r="I52" t="s">
        <v>107</v>
      </c>
    </row>
    <row r="53" spans="1:9" x14ac:dyDescent="0.3">
      <c r="A53">
        <v>52</v>
      </c>
      <c r="B53" s="1">
        <v>42039</v>
      </c>
      <c r="C53">
        <v>4000005</v>
      </c>
      <c r="D53">
        <v>44.82</v>
      </c>
      <c r="E53" t="s">
        <v>25</v>
      </c>
      <c r="F53" t="s">
        <v>123</v>
      </c>
      <c r="G53" t="s">
        <v>101</v>
      </c>
      <c r="H53" t="s">
        <v>102</v>
      </c>
      <c r="I53" t="s">
        <v>107</v>
      </c>
    </row>
    <row r="54" spans="1:9" x14ac:dyDescent="0.3">
      <c r="A54">
        <v>53</v>
      </c>
      <c r="B54" s="1">
        <v>42167</v>
      </c>
      <c r="C54">
        <v>4000004</v>
      </c>
      <c r="D54">
        <v>44.46</v>
      </c>
      <c r="E54" t="s">
        <v>52</v>
      </c>
      <c r="F54" t="s">
        <v>53</v>
      </c>
      <c r="G54" t="s">
        <v>23</v>
      </c>
      <c r="H54" t="s">
        <v>24</v>
      </c>
      <c r="I54" t="s">
        <v>107</v>
      </c>
    </row>
    <row r="55" spans="1:9" x14ac:dyDescent="0.3">
      <c r="A55">
        <v>54</v>
      </c>
      <c r="B55" s="1">
        <v>42280</v>
      </c>
      <c r="C55">
        <v>4000007</v>
      </c>
      <c r="D55">
        <v>154.87</v>
      </c>
      <c r="E55" t="s">
        <v>17</v>
      </c>
      <c r="F55" t="s">
        <v>124</v>
      </c>
      <c r="G55" t="s">
        <v>6</v>
      </c>
      <c r="H55" t="s">
        <v>7</v>
      </c>
      <c r="I55" t="s">
        <v>4</v>
      </c>
    </row>
    <row r="56" spans="1:9" x14ac:dyDescent="0.3">
      <c r="A56">
        <v>55</v>
      </c>
      <c r="B56" s="1">
        <v>42354</v>
      </c>
      <c r="C56">
        <v>4000006</v>
      </c>
      <c r="D56">
        <v>106.11</v>
      </c>
      <c r="E56" t="s">
        <v>52</v>
      </c>
      <c r="F56" t="s">
        <v>87</v>
      </c>
      <c r="G56" t="s">
        <v>67</v>
      </c>
      <c r="H56" t="s">
        <v>67</v>
      </c>
      <c r="I56" t="s">
        <v>4</v>
      </c>
    </row>
    <row r="57" spans="1:9" x14ac:dyDescent="0.3">
      <c r="A57">
        <v>56</v>
      </c>
      <c r="B57" s="1">
        <v>42176</v>
      </c>
      <c r="C57">
        <v>4000002</v>
      </c>
      <c r="D57">
        <v>176.63</v>
      </c>
      <c r="E57" t="s">
        <v>17</v>
      </c>
      <c r="F57" t="s">
        <v>125</v>
      </c>
      <c r="G57" t="s">
        <v>126</v>
      </c>
      <c r="H57" t="s">
        <v>121</v>
      </c>
      <c r="I57" t="s">
        <v>4</v>
      </c>
    </row>
    <row r="58" spans="1:9" x14ac:dyDescent="0.3">
      <c r="A58">
        <v>57</v>
      </c>
      <c r="B58" s="1">
        <v>42358</v>
      </c>
      <c r="C58">
        <v>4000003</v>
      </c>
      <c r="D58">
        <v>178.2</v>
      </c>
      <c r="E58" t="s">
        <v>17</v>
      </c>
      <c r="F58" t="s">
        <v>127</v>
      </c>
      <c r="G58" t="s">
        <v>128</v>
      </c>
      <c r="H58" t="s">
        <v>7</v>
      </c>
      <c r="I58" t="s">
        <v>4</v>
      </c>
    </row>
    <row r="59" spans="1:9" x14ac:dyDescent="0.3">
      <c r="A59">
        <v>58</v>
      </c>
      <c r="B59" s="1">
        <v>42367</v>
      </c>
      <c r="C59">
        <v>4000002</v>
      </c>
      <c r="D59">
        <v>194.86</v>
      </c>
      <c r="E59" t="s">
        <v>52</v>
      </c>
      <c r="F59" t="s">
        <v>129</v>
      </c>
      <c r="G59" t="s">
        <v>130</v>
      </c>
      <c r="H59" t="s">
        <v>131</v>
      </c>
      <c r="I59" t="s">
        <v>4</v>
      </c>
    </row>
    <row r="60" spans="1:9" x14ac:dyDescent="0.3">
      <c r="A60">
        <v>59</v>
      </c>
      <c r="B60" s="1">
        <v>42315</v>
      </c>
      <c r="C60">
        <v>4000001</v>
      </c>
      <c r="D60">
        <v>21.43</v>
      </c>
      <c r="E60" t="s">
        <v>29</v>
      </c>
      <c r="F60" t="s">
        <v>132</v>
      </c>
      <c r="G60" t="s">
        <v>118</v>
      </c>
      <c r="H60" t="s">
        <v>104</v>
      </c>
      <c r="I60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K21" sqref="K21"/>
    </sheetView>
  </sheetViews>
  <sheetFormatPr defaultRowHeight="14.4" x14ac:dyDescent="0.3"/>
  <cols>
    <col min="2" max="2" width="11.5546875" customWidth="1"/>
    <col min="11" max="11" width="28.21875" customWidth="1"/>
  </cols>
  <sheetData>
    <row r="1" spans="1:11" x14ac:dyDescent="0.3">
      <c r="A1">
        <v>0</v>
      </c>
      <c r="B1" s="1">
        <v>42181</v>
      </c>
      <c r="C1">
        <v>4000001</v>
      </c>
      <c r="D1">
        <v>40.33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1" x14ac:dyDescent="0.3">
      <c r="A2">
        <v>1</v>
      </c>
      <c r="B2" s="1">
        <v>42150</v>
      </c>
      <c r="C2">
        <v>4000002</v>
      </c>
      <c r="D2">
        <v>198.44</v>
      </c>
      <c r="E2" t="s">
        <v>0</v>
      </c>
      <c r="F2" t="s">
        <v>5</v>
      </c>
      <c r="G2" t="s">
        <v>6</v>
      </c>
      <c r="H2" t="s">
        <v>7</v>
      </c>
      <c r="I2" t="s">
        <v>4</v>
      </c>
    </row>
    <row r="3" spans="1:11" x14ac:dyDescent="0.3">
      <c r="A3">
        <v>2</v>
      </c>
      <c r="B3" s="1">
        <v>42156</v>
      </c>
      <c r="C3">
        <v>4000002</v>
      </c>
      <c r="D3">
        <v>5.58</v>
      </c>
      <c r="E3" t="s">
        <v>0</v>
      </c>
      <c r="F3" t="s">
        <v>8</v>
      </c>
      <c r="G3" t="s">
        <v>9</v>
      </c>
      <c r="H3" t="s">
        <v>7</v>
      </c>
      <c r="I3" t="s">
        <v>4</v>
      </c>
    </row>
    <row r="4" spans="1:11" x14ac:dyDescent="0.3">
      <c r="A4">
        <v>3</v>
      </c>
      <c r="B4" s="1">
        <v>42160</v>
      </c>
      <c r="C4">
        <v>4000003</v>
      </c>
      <c r="D4">
        <v>198.19</v>
      </c>
      <c r="E4" t="s">
        <v>10</v>
      </c>
      <c r="F4" t="s">
        <v>11</v>
      </c>
      <c r="G4" t="s">
        <v>12</v>
      </c>
      <c r="H4" t="s">
        <v>13</v>
      </c>
      <c r="I4" t="s">
        <v>4</v>
      </c>
    </row>
    <row r="5" spans="1:11" x14ac:dyDescent="0.3">
      <c r="A5">
        <v>4</v>
      </c>
      <c r="B5" s="1">
        <v>42355</v>
      </c>
      <c r="C5">
        <v>4000002</v>
      </c>
      <c r="D5">
        <v>98.81</v>
      </c>
      <c r="E5" t="s">
        <v>14</v>
      </c>
      <c r="F5" t="s">
        <v>15</v>
      </c>
      <c r="G5" t="s">
        <v>16</v>
      </c>
      <c r="H5" t="s">
        <v>3</v>
      </c>
      <c r="I5" t="s">
        <v>4</v>
      </c>
    </row>
    <row r="6" spans="1:11" x14ac:dyDescent="0.3">
      <c r="A6">
        <v>5</v>
      </c>
      <c r="B6" s="1">
        <v>42049</v>
      </c>
      <c r="C6">
        <v>4000004</v>
      </c>
      <c r="D6">
        <v>193.63</v>
      </c>
      <c r="E6" t="s">
        <v>17</v>
      </c>
      <c r="F6" t="s">
        <v>18</v>
      </c>
      <c r="G6" t="s">
        <v>19</v>
      </c>
      <c r="H6" t="s">
        <v>20</v>
      </c>
      <c r="I6" t="s">
        <v>4</v>
      </c>
    </row>
    <row r="7" spans="1:11" x14ac:dyDescent="0.3">
      <c r="A7">
        <v>6</v>
      </c>
      <c r="B7" s="1">
        <v>42305</v>
      </c>
      <c r="C7">
        <v>4000005</v>
      </c>
      <c r="D7">
        <v>27.89</v>
      </c>
      <c r="E7" t="s">
        <v>21</v>
      </c>
      <c r="F7" t="s">
        <v>22</v>
      </c>
      <c r="G7" t="s">
        <v>23</v>
      </c>
      <c r="H7" t="s">
        <v>24</v>
      </c>
      <c r="I7" t="s">
        <v>4</v>
      </c>
    </row>
    <row r="8" spans="1:11" x14ac:dyDescent="0.3">
      <c r="A8">
        <v>7</v>
      </c>
      <c r="B8" s="1">
        <v>42199</v>
      </c>
      <c r="C8">
        <v>4000006</v>
      </c>
      <c r="D8">
        <v>96.01</v>
      </c>
      <c r="E8" t="s">
        <v>25</v>
      </c>
      <c r="F8" t="s">
        <v>26</v>
      </c>
      <c r="G8" t="s">
        <v>27</v>
      </c>
      <c r="H8" t="s">
        <v>28</v>
      </c>
      <c r="I8" t="s">
        <v>4</v>
      </c>
    </row>
    <row r="9" spans="1:11" x14ac:dyDescent="0.3">
      <c r="A9">
        <v>8</v>
      </c>
      <c r="B9" s="1">
        <v>42021</v>
      </c>
      <c r="C9">
        <v>4000006</v>
      </c>
      <c r="D9">
        <v>10.44</v>
      </c>
      <c r="E9" t="s">
        <v>29</v>
      </c>
      <c r="F9" t="s">
        <v>30</v>
      </c>
      <c r="G9" t="s">
        <v>31</v>
      </c>
      <c r="H9" t="s">
        <v>32</v>
      </c>
      <c r="I9" t="s">
        <v>4</v>
      </c>
    </row>
    <row r="10" spans="1:11" x14ac:dyDescent="0.3">
      <c r="A10">
        <v>9</v>
      </c>
      <c r="B10" s="1">
        <v>42141</v>
      </c>
      <c r="C10">
        <v>4000006</v>
      </c>
      <c r="D10">
        <v>152.46</v>
      </c>
      <c r="E10" t="s">
        <v>33</v>
      </c>
      <c r="F10" t="s">
        <v>34</v>
      </c>
      <c r="G10" t="s">
        <v>35</v>
      </c>
      <c r="H10" t="s">
        <v>36</v>
      </c>
      <c r="I10" t="s">
        <v>4</v>
      </c>
    </row>
    <row r="11" spans="1:11" x14ac:dyDescent="0.3">
      <c r="A11">
        <v>10</v>
      </c>
      <c r="B11" s="1">
        <v>42153</v>
      </c>
      <c r="C11">
        <v>4000007</v>
      </c>
      <c r="D11">
        <v>180.28</v>
      </c>
      <c r="E11" t="s">
        <v>17</v>
      </c>
      <c r="F11" t="s">
        <v>37</v>
      </c>
      <c r="G11" t="s">
        <v>38</v>
      </c>
      <c r="H11" t="s">
        <v>39</v>
      </c>
      <c r="I11" t="s">
        <v>4</v>
      </c>
    </row>
    <row r="12" spans="1:11" x14ac:dyDescent="0.3">
      <c r="A12">
        <v>11</v>
      </c>
      <c r="B12" s="1">
        <v>42173</v>
      </c>
      <c r="C12">
        <v>4000009</v>
      </c>
      <c r="D12">
        <v>121.39</v>
      </c>
      <c r="E12" t="s">
        <v>25</v>
      </c>
      <c r="F12" t="s">
        <v>40</v>
      </c>
      <c r="G12" t="s">
        <v>27</v>
      </c>
      <c r="H12" t="s">
        <v>28</v>
      </c>
      <c r="I12" t="s">
        <v>4</v>
      </c>
      <c r="K12" s="2" t="s">
        <v>133</v>
      </c>
    </row>
    <row r="13" spans="1:11" x14ac:dyDescent="0.3">
      <c r="A13">
        <v>12</v>
      </c>
      <c r="B13" s="1">
        <v>42043</v>
      </c>
      <c r="C13">
        <v>4000009</v>
      </c>
      <c r="D13">
        <v>41.52</v>
      </c>
      <c r="E13" t="s">
        <v>41</v>
      </c>
      <c r="F13" t="s">
        <v>42</v>
      </c>
      <c r="G13" t="s">
        <v>43</v>
      </c>
      <c r="H13" t="s">
        <v>7</v>
      </c>
      <c r="I13" t="s">
        <v>4</v>
      </c>
      <c r="K13" s="3">
        <f>COUNTIF(I1:I60,"credit")</f>
        <v>53</v>
      </c>
    </row>
    <row r="14" spans="1:11" x14ac:dyDescent="0.3">
      <c r="A14">
        <v>13</v>
      </c>
      <c r="B14" s="1">
        <v>42076</v>
      </c>
      <c r="C14">
        <v>4000010</v>
      </c>
      <c r="D14">
        <v>107.8</v>
      </c>
      <c r="E14" t="s">
        <v>14</v>
      </c>
      <c r="F14" t="s">
        <v>15</v>
      </c>
      <c r="G14" t="s">
        <v>44</v>
      </c>
      <c r="H14" t="s">
        <v>45</v>
      </c>
      <c r="I14" t="s">
        <v>4</v>
      </c>
    </row>
    <row r="15" spans="1:11" x14ac:dyDescent="0.3">
      <c r="A15">
        <v>14</v>
      </c>
      <c r="B15" s="1">
        <v>42060</v>
      </c>
      <c r="C15">
        <v>4000010</v>
      </c>
      <c r="D15">
        <v>36.81</v>
      </c>
      <c r="E15" t="s">
        <v>10</v>
      </c>
      <c r="F15" t="s">
        <v>46</v>
      </c>
      <c r="G15" t="s">
        <v>47</v>
      </c>
      <c r="H15" t="s">
        <v>7</v>
      </c>
      <c r="I15" t="s">
        <v>4</v>
      </c>
    </row>
    <row r="16" spans="1:11" x14ac:dyDescent="0.3">
      <c r="A16">
        <v>15</v>
      </c>
      <c r="B16" s="1">
        <v>42297</v>
      </c>
      <c r="C16">
        <v>4000001</v>
      </c>
      <c r="D16">
        <v>137.63999999999999</v>
      </c>
      <c r="E16" t="s">
        <v>48</v>
      </c>
      <c r="F16" t="s">
        <v>49</v>
      </c>
      <c r="G16" t="s">
        <v>44</v>
      </c>
      <c r="H16" t="s">
        <v>45</v>
      </c>
      <c r="I16" t="s">
        <v>4</v>
      </c>
    </row>
    <row r="17" spans="1:9" x14ac:dyDescent="0.3">
      <c r="A17">
        <v>16</v>
      </c>
      <c r="B17" s="1">
        <v>42152</v>
      </c>
      <c r="C17">
        <v>4000010</v>
      </c>
      <c r="D17">
        <v>35.56</v>
      </c>
      <c r="E17" t="s">
        <v>0</v>
      </c>
      <c r="F17" t="s">
        <v>50</v>
      </c>
      <c r="G17" t="s">
        <v>51</v>
      </c>
      <c r="H17" t="s">
        <v>24</v>
      </c>
      <c r="I17" t="s">
        <v>4</v>
      </c>
    </row>
    <row r="18" spans="1:9" x14ac:dyDescent="0.3">
      <c r="A18">
        <v>17</v>
      </c>
      <c r="B18" s="1">
        <v>42295</v>
      </c>
      <c r="C18">
        <v>4000008</v>
      </c>
      <c r="D18">
        <v>75.55</v>
      </c>
      <c r="E18" t="s">
        <v>52</v>
      </c>
      <c r="F18" t="s">
        <v>53</v>
      </c>
      <c r="G18" t="s">
        <v>54</v>
      </c>
      <c r="H18" t="s">
        <v>55</v>
      </c>
      <c r="I18" t="s">
        <v>4</v>
      </c>
    </row>
    <row r="19" spans="1:9" x14ac:dyDescent="0.3">
      <c r="A19">
        <v>18</v>
      </c>
      <c r="B19" s="1">
        <v>42326</v>
      </c>
      <c r="C19">
        <v>4000008</v>
      </c>
      <c r="D19">
        <v>88.65</v>
      </c>
      <c r="E19" t="s">
        <v>14</v>
      </c>
      <c r="F19" t="s">
        <v>56</v>
      </c>
      <c r="G19" t="s">
        <v>57</v>
      </c>
      <c r="H19" t="s">
        <v>58</v>
      </c>
      <c r="I19" t="s">
        <v>4</v>
      </c>
    </row>
    <row r="20" spans="1:9" x14ac:dyDescent="0.3">
      <c r="A20">
        <v>19</v>
      </c>
      <c r="B20" s="1">
        <v>42244</v>
      </c>
      <c r="C20">
        <v>4000008</v>
      </c>
      <c r="D20">
        <v>51.81</v>
      </c>
      <c r="E20" t="s">
        <v>52</v>
      </c>
      <c r="F20" t="s">
        <v>59</v>
      </c>
      <c r="G20" t="s">
        <v>60</v>
      </c>
      <c r="H20" t="s">
        <v>61</v>
      </c>
      <c r="I20" t="s">
        <v>4</v>
      </c>
    </row>
    <row r="21" spans="1:9" x14ac:dyDescent="0.3">
      <c r="A21">
        <v>20</v>
      </c>
      <c r="B21" s="1">
        <v>42184</v>
      </c>
      <c r="C21">
        <v>4000005</v>
      </c>
      <c r="D21">
        <v>41.55</v>
      </c>
      <c r="E21" t="s">
        <v>0</v>
      </c>
      <c r="F21" t="s">
        <v>62</v>
      </c>
      <c r="G21" t="s">
        <v>63</v>
      </c>
      <c r="H21" t="s">
        <v>64</v>
      </c>
      <c r="I21" t="s">
        <v>4</v>
      </c>
    </row>
    <row r="22" spans="1:9" x14ac:dyDescent="0.3">
      <c r="A22">
        <v>21</v>
      </c>
      <c r="B22" s="1">
        <v>42049</v>
      </c>
      <c r="C22">
        <v>4000005</v>
      </c>
      <c r="D22">
        <v>45.79</v>
      </c>
      <c r="E22" t="s">
        <v>65</v>
      </c>
      <c r="F22" t="s">
        <v>66</v>
      </c>
      <c r="G22" t="s">
        <v>67</v>
      </c>
      <c r="H22" t="s">
        <v>67</v>
      </c>
      <c r="I22" t="s">
        <v>4</v>
      </c>
    </row>
    <row r="23" spans="1:9" x14ac:dyDescent="0.3">
      <c r="A23">
        <v>22</v>
      </c>
      <c r="B23" s="1">
        <v>42287</v>
      </c>
      <c r="C23">
        <v>4000009</v>
      </c>
      <c r="D23">
        <v>19.64</v>
      </c>
      <c r="E23" t="s">
        <v>52</v>
      </c>
      <c r="F23" t="s">
        <v>68</v>
      </c>
      <c r="G23" t="s">
        <v>69</v>
      </c>
      <c r="H23" t="s">
        <v>70</v>
      </c>
      <c r="I23" t="s">
        <v>4</v>
      </c>
    </row>
    <row r="24" spans="1:9" x14ac:dyDescent="0.3">
      <c r="A24">
        <v>23</v>
      </c>
      <c r="B24" s="1">
        <v>42126</v>
      </c>
      <c r="C24">
        <v>4000009</v>
      </c>
      <c r="D24">
        <v>99.5</v>
      </c>
      <c r="E24" t="s">
        <v>10</v>
      </c>
      <c r="F24" t="s">
        <v>11</v>
      </c>
      <c r="G24" t="s">
        <v>71</v>
      </c>
      <c r="H24" t="s">
        <v>20</v>
      </c>
      <c r="I24" t="s">
        <v>4</v>
      </c>
    </row>
    <row r="25" spans="1:9" x14ac:dyDescent="0.3">
      <c r="A25">
        <v>24</v>
      </c>
      <c r="B25" s="1">
        <v>42165</v>
      </c>
      <c r="C25">
        <v>4000003</v>
      </c>
      <c r="D25">
        <v>151.19999999999999</v>
      </c>
      <c r="E25" t="s">
        <v>52</v>
      </c>
      <c r="F25" t="s">
        <v>72</v>
      </c>
      <c r="G25" t="s">
        <v>73</v>
      </c>
      <c r="H25" t="s">
        <v>74</v>
      </c>
      <c r="I25" t="s">
        <v>4</v>
      </c>
    </row>
    <row r="26" spans="1:9" x14ac:dyDescent="0.3">
      <c r="A26">
        <v>25</v>
      </c>
      <c r="B26" s="1">
        <v>42291</v>
      </c>
      <c r="C26">
        <v>4000009</v>
      </c>
      <c r="D26">
        <v>144.19999999999999</v>
      </c>
      <c r="E26" t="s">
        <v>41</v>
      </c>
      <c r="F26" t="s">
        <v>75</v>
      </c>
      <c r="G26" t="s">
        <v>76</v>
      </c>
      <c r="H26" t="s">
        <v>77</v>
      </c>
      <c r="I26" t="s">
        <v>4</v>
      </c>
    </row>
    <row r="27" spans="1:9" x14ac:dyDescent="0.3">
      <c r="A27">
        <v>26</v>
      </c>
      <c r="B27" s="1">
        <v>42288</v>
      </c>
      <c r="C27">
        <v>4000009</v>
      </c>
      <c r="D27">
        <v>31.58</v>
      </c>
      <c r="E27" t="s">
        <v>48</v>
      </c>
      <c r="F27" t="s">
        <v>78</v>
      </c>
      <c r="G27" t="s">
        <v>79</v>
      </c>
      <c r="H27" t="s">
        <v>7</v>
      </c>
      <c r="I27" t="s">
        <v>4</v>
      </c>
    </row>
    <row r="28" spans="1:9" x14ac:dyDescent="0.3">
      <c r="A28">
        <v>27</v>
      </c>
      <c r="B28" s="1">
        <v>42276</v>
      </c>
      <c r="C28">
        <v>4000010</v>
      </c>
      <c r="D28">
        <v>66.400000000000006</v>
      </c>
      <c r="E28" t="s">
        <v>80</v>
      </c>
      <c r="F28" t="s">
        <v>81</v>
      </c>
      <c r="G28" t="s">
        <v>82</v>
      </c>
      <c r="H28" t="s">
        <v>7</v>
      </c>
      <c r="I28" t="s">
        <v>4</v>
      </c>
    </row>
    <row r="29" spans="1:9" x14ac:dyDescent="0.3">
      <c r="A29">
        <v>28</v>
      </c>
      <c r="B29" s="1">
        <v>42136</v>
      </c>
      <c r="C29">
        <v>4000008</v>
      </c>
      <c r="D29">
        <v>79.78</v>
      </c>
      <c r="E29" t="s">
        <v>14</v>
      </c>
      <c r="F29" t="s">
        <v>83</v>
      </c>
      <c r="G29" t="s">
        <v>84</v>
      </c>
      <c r="H29" t="s">
        <v>85</v>
      </c>
      <c r="I29" t="s">
        <v>4</v>
      </c>
    </row>
    <row r="30" spans="1:9" x14ac:dyDescent="0.3">
      <c r="A30">
        <v>29</v>
      </c>
      <c r="B30" s="1">
        <v>42158</v>
      </c>
      <c r="C30">
        <v>4000001</v>
      </c>
      <c r="D30">
        <v>126.9</v>
      </c>
      <c r="E30" t="s">
        <v>17</v>
      </c>
      <c r="F30" t="s">
        <v>86</v>
      </c>
      <c r="G30" t="s">
        <v>76</v>
      </c>
      <c r="H30" t="s">
        <v>77</v>
      </c>
      <c r="I30" t="s">
        <v>4</v>
      </c>
    </row>
    <row r="31" spans="1:9" x14ac:dyDescent="0.3">
      <c r="A31">
        <v>30</v>
      </c>
      <c r="B31" s="1">
        <v>42077</v>
      </c>
      <c r="C31">
        <v>4000001</v>
      </c>
      <c r="D31">
        <v>47.05</v>
      </c>
      <c r="E31" t="s">
        <v>52</v>
      </c>
      <c r="F31" t="s">
        <v>87</v>
      </c>
      <c r="G31" t="s">
        <v>88</v>
      </c>
      <c r="H31" t="s">
        <v>55</v>
      </c>
      <c r="I31" t="s">
        <v>4</v>
      </c>
    </row>
    <row r="32" spans="1:9" x14ac:dyDescent="0.3">
      <c r="A32">
        <v>31</v>
      </c>
      <c r="B32" s="1">
        <v>42336</v>
      </c>
      <c r="C32">
        <v>4000008</v>
      </c>
      <c r="D32">
        <v>5.03</v>
      </c>
      <c r="E32" t="s">
        <v>80</v>
      </c>
      <c r="F32" t="s">
        <v>89</v>
      </c>
      <c r="G32" t="s">
        <v>47</v>
      </c>
      <c r="H32" t="s">
        <v>7</v>
      </c>
      <c r="I32" t="s">
        <v>4</v>
      </c>
    </row>
    <row r="33" spans="1:9" x14ac:dyDescent="0.3">
      <c r="A33">
        <v>32</v>
      </c>
      <c r="B33" s="1">
        <v>42033</v>
      </c>
      <c r="C33">
        <v>4000008</v>
      </c>
      <c r="D33">
        <v>20.13</v>
      </c>
      <c r="E33" t="s">
        <v>14</v>
      </c>
      <c r="F33" t="s">
        <v>90</v>
      </c>
      <c r="G33" t="s">
        <v>71</v>
      </c>
      <c r="H33" t="s">
        <v>20</v>
      </c>
      <c r="I33" t="s">
        <v>4</v>
      </c>
    </row>
    <row r="34" spans="1:9" x14ac:dyDescent="0.3">
      <c r="A34">
        <v>33</v>
      </c>
      <c r="B34" s="1">
        <v>42170</v>
      </c>
      <c r="C34">
        <v>4000008</v>
      </c>
      <c r="D34">
        <v>154.15</v>
      </c>
      <c r="E34" t="s">
        <v>17</v>
      </c>
      <c r="F34" t="s">
        <v>91</v>
      </c>
      <c r="G34" t="s">
        <v>16</v>
      </c>
      <c r="H34" t="s">
        <v>3</v>
      </c>
      <c r="I34" t="s">
        <v>4</v>
      </c>
    </row>
    <row r="35" spans="1:9" x14ac:dyDescent="0.3">
      <c r="A35">
        <v>34</v>
      </c>
      <c r="B35" s="1">
        <v>42130</v>
      </c>
      <c r="C35">
        <v>4000008</v>
      </c>
      <c r="D35">
        <v>98.96</v>
      </c>
      <c r="E35" t="s">
        <v>14</v>
      </c>
      <c r="F35" t="s">
        <v>92</v>
      </c>
      <c r="G35" t="s">
        <v>93</v>
      </c>
      <c r="H35" t="s">
        <v>94</v>
      </c>
      <c r="I35" t="s">
        <v>4</v>
      </c>
    </row>
    <row r="36" spans="1:9" x14ac:dyDescent="0.3">
      <c r="A36">
        <v>35</v>
      </c>
      <c r="B36" s="1">
        <v>42106</v>
      </c>
      <c r="C36">
        <v>4000008</v>
      </c>
      <c r="D36">
        <v>185.26</v>
      </c>
      <c r="E36" t="s">
        <v>80</v>
      </c>
      <c r="F36" t="s">
        <v>95</v>
      </c>
      <c r="G36" t="s">
        <v>96</v>
      </c>
      <c r="H36" t="s">
        <v>97</v>
      </c>
      <c r="I36" t="s">
        <v>4</v>
      </c>
    </row>
    <row r="37" spans="1:9" x14ac:dyDescent="0.3">
      <c r="A37">
        <v>36</v>
      </c>
      <c r="B37" s="1">
        <v>42290</v>
      </c>
      <c r="C37">
        <v>4000007</v>
      </c>
      <c r="D37">
        <v>35.659999999999997</v>
      </c>
      <c r="E37" t="s">
        <v>14</v>
      </c>
      <c r="F37" t="s">
        <v>98</v>
      </c>
      <c r="G37" t="s">
        <v>69</v>
      </c>
      <c r="H37" t="s">
        <v>70</v>
      </c>
      <c r="I37" t="s">
        <v>4</v>
      </c>
    </row>
    <row r="38" spans="1:9" x14ac:dyDescent="0.3">
      <c r="A38">
        <v>37</v>
      </c>
      <c r="B38" s="1">
        <v>42113</v>
      </c>
      <c r="C38">
        <v>4000007</v>
      </c>
      <c r="D38">
        <v>20.2</v>
      </c>
      <c r="E38" t="s">
        <v>17</v>
      </c>
      <c r="F38" t="s">
        <v>99</v>
      </c>
      <c r="G38" t="s">
        <v>100</v>
      </c>
      <c r="H38" t="s">
        <v>7</v>
      </c>
      <c r="I38" t="s">
        <v>4</v>
      </c>
    </row>
    <row r="39" spans="1:9" x14ac:dyDescent="0.3">
      <c r="A39">
        <v>38</v>
      </c>
      <c r="B39" s="1">
        <v>42221</v>
      </c>
      <c r="C39">
        <v>4000007</v>
      </c>
      <c r="D39">
        <v>150.6</v>
      </c>
      <c r="E39" t="s">
        <v>17</v>
      </c>
      <c r="F39" t="s">
        <v>18</v>
      </c>
      <c r="G39" t="s">
        <v>101</v>
      </c>
      <c r="H39" t="s">
        <v>102</v>
      </c>
      <c r="I39" t="s">
        <v>4</v>
      </c>
    </row>
    <row r="40" spans="1:9" x14ac:dyDescent="0.3">
      <c r="A40">
        <v>39</v>
      </c>
      <c r="B40" s="1">
        <v>42075</v>
      </c>
      <c r="C40">
        <v>4000006</v>
      </c>
      <c r="D40">
        <v>174.36</v>
      </c>
      <c r="E40" t="s">
        <v>25</v>
      </c>
      <c r="F40" t="s">
        <v>40</v>
      </c>
      <c r="G40" t="s">
        <v>103</v>
      </c>
      <c r="H40" t="s">
        <v>104</v>
      </c>
      <c r="I40" t="s">
        <v>4</v>
      </c>
    </row>
    <row r="41" spans="1:9" x14ac:dyDescent="0.3">
      <c r="A41">
        <v>40</v>
      </c>
      <c r="B41" s="1">
        <v>42315</v>
      </c>
      <c r="C41">
        <v>4000005</v>
      </c>
      <c r="D41">
        <v>165.1</v>
      </c>
      <c r="E41" t="s">
        <v>14</v>
      </c>
      <c r="F41" t="s">
        <v>105</v>
      </c>
      <c r="G41" t="s">
        <v>38</v>
      </c>
      <c r="H41" t="s">
        <v>39</v>
      </c>
      <c r="I41" t="s">
        <v>4</v>
      </c>
    </row>
    <row r="42" spans="1:9" x14ac:dyDescent="0.3">
      <c r="A42">
        <v>41</v>
      </c>
      <c r="B42" s="1">
        <v>42110</v>
      </c>
      <c r="C42">
        <v>4000004</v>
      </c>
      <c r="D42">
        <v>28.11</v>
      </c>
      <c r="E42" t="s">
        <v>41</v>
      </c>
      <c r="F42" t="s">
        <v>42</v>
      </c>
      <c r="G42" t="s">
        <v>106</v>
      </c>
      <c r="H42" t="s">
        <v>97</v>
      </c>
      <c r="I42" t="s">
        <v>107</v>
      </c>
    </row>
    <row r="43" spans="1:9" x14ac:dyDescent="0.3">
      <c r="A43">
        <v>42</v>
      </c>
      <c r="B43" s="1">
        <v>42257</v>
      </c>
      <c r="C43">
        <v>4000004</v>
      </c>
      <c r="D43">
        <v>38.520000000000003</v>
      </c>
      <c r="E43" t="s">
        <v>17</v>
      </c>
      <c r="F43" t="s">
        <v>108</v>
      </c>
      <c r="G43" t="s">
        <v>109</v>
      </c>
      <c r="H43" t="s">
        <v>74</v>
      </c>
      <c r="I43" t="s">
        <v>107</v>
      </c>
    </row>
    <row r="44" spans="1:9" x14ac:dyDescent="0.3">
      <c r="A44">
        <v>43</v>
      </c>
      <c r="B44" s="1">
        <v>42116</v>
      </c>
      <c r="C44">
        <v>4000004</v>
      </c>
      <c r="D44">
        <v>32.340000000000003</v>
      </c>
      <c r="E44" t="s">
        <v>52</v>
      </c>
      <c r="F44" t="s">
        <v>110</v>
      </c>
      <c r="G44" t="s">
        <v>111</v>
      </c>
      <c r="H44" t="s">
        <v>39</v>
      </c>
      <c r="I44" t="s">
        <v>107</v>
      </c>
    </row>
    <row r="45" spans="1:9" x14ac:dyDescent="0.3">
      <c r="A45">
        <v>44</v>
      </c>
      <c r="B45" s="1">
        <v>42258</v>
      </c>
      <c r="C45">
        <v>4000001</v>
      </c>
      <c r="D45">
        <v>135.37</v>
      </c>
      <c r="E45" t="s">
        <v>52</v>
      </c>
      <c r="F45" t="s">
        <v>72</v>
      </c>
      <c r="G45" t="s">
        <v>112</v>
      </c>
      <c r="H45" t="s">
        <v>113</v>
      </c>
      <c r="I45" t="s">
        <v>4</v>
      </c>
    </row>
    <row r="46" spans="1:9" x14ac:dyDescent="0.3">
      <c r="A46">
        <v>45</v>
      </c>
      <c r="B46" s="1">
        <v>42335</v>
      </c>
      <c r="C46">
        <v>4000001</v>
      </c>
      <c r="D46">
        <v>90.04</v>
      </c>
      <c r="E46" t="s">
        <v>0</v>
      </c>
      <c r="F46" t="s">
        <v>114</v>
      </c>
      <c r="G46" t="s">
        <v>44</v>
      </c>
      <c r="H46" t="s">
        <v>45</v>
      </c>
      <c r="I46" t="s">
        <v>4</v>
      </c>
    </row>
    <row r="47" spans="1:9" x14ac:dyDescent="0.3">
      <c r="A47">
        <v>46</v>
      </c>
      <c r="B47" s="1">
        <v>42151</v>
      </c>
      <c r="C47">
        <v>4000001</v>
      </c>
      <c r="D47">
        <v>52.29</v>
      </c>
      <c r="E47" t="s">
        <v>10</v>
      </c>
      <c r="F47" t="s">
        <v>46</v>
      </c>
      <c r="G47" t="s">
        <v>115</v>
      </c>
      <c r="H47" t="s">
        <v>28</v>
      </c>
      <c r="I47" t="s">
        <v>4</v>
      </c>
    </row>
    <row r="48" spans="1:9" x14ac:dyDescent="0.3">
      <c r="A48">
        <v>47</v>
      </c>
      <c r="B48" s="1">
        <v>42300</v>
      </c>
      <c r="C48">
        <v>4000008</v>
      </c>
      <c r="D48">
        <v>100.1</v>
      </c>
      <c r="E48" t="s">
        <v>25</v>
      </c>
      <c r="F48" t="s">
        <v>40</v>
      </c>
      <c r="G48" t="s">
        <v>116</v>
      </c>
      <c r="H48" t="s">
        <v>113</v>
      </c>
      <c r="I48" t="s">
        <v>4</v>
      </c>
    </row>
    <row r="49" spans="1:9" x14ac:dyDescent="0.3">
      <c r="A49">
        <v>48</v>
      </c>
      <c r="B49" s="1">
        <v>42274</v>
      </c>
      <c r="C49">
        <v>4000007</v>
      </c>
      <c r="D49">
        <v>157.94</v>
      </c>
      <c r="E49" t="s">
        <v>0</v>
      </c>
      <c r="F49" t="s">
        <v>117</v>
      </c>
      <c r="G49" t="s">
        <v>118</v>
      </c>
      <c r="H49" t="s">
        <v>104</v>
      </c>
      <c r="I49" t="s">
        <v>4</v>
      </c>
    </row>
    <row r="50" spans="1:9" x14ac:dyDescent="0.3">
      <c r="A50">
        <v>49</v>
      </c>
      <c r="B50" s="1">
        <v>42197</v>
      </c>
      <c r="C50">
        <v>4000010</v>
      </c>
      <c r="D50">
        <v>144.59</v>
      </c>
      <c r="E50" t="s">
        <v>33</v>
      </c>
      <c r="F50" t="s">
        <v>119</v>
      </c>
      <c r="G50" t="s">
        <v>120</v>
      </c>
      <c r="H50" t="s">
        <v>121</v>
      </c>
      <c r="I50" t="s">
        <v>4</v>
      </c>
    </row>
    <row r="51" spans="1:9" x14ac:dyDescent="0.3">
      <c r="A51">
        <v>50</v>
      </c>
      <c r="B51" s="1">
        <v>42297</v>
      </c>
      <c r="C51">
        <v>4000010</v>
      </c>
      <c r="D51">
        <v>55.93</v>
      </c>
      <c r="E51" t="s">
        <v>33</v>
      </c>
      <c r="F51" t="s">
        <v>122</v>
      </c>
      <c r="G51" t="s">
        <v>116</v>
      </c>
      <c r="H51" t="s">
        <v>113</v>
      </c>
      <c r="I51" t="s">
        <v>4</v>
      </c>
    </row>
    <row r="52" spans="1:9" x14ac:dyDescent="0.3">
      <c r="A52">
        <v>51</v>
      </c>
      <c r="B52" s="1">
        <v>42052</v>
      </c>
      <c r="C52">
        <v>4000002</v>
      </c>
      <c r="D52">
        <v>32.65</v>
      </c>
      <c r="E52" t="s">
        <v>52</v>
      </c>
      <c r="F52" t="s">
        <v>59</v>
      </c>
      <c r="G52" t="s">
        <v>27</v>
      </c>
      <c r="H52" t="s">
        <v>94</v>
      </c>
      <c r="I52" t="s">
        <v>107</v>
      </c>
    </row>
    <row r="53" spans="1:9" x14ac:dyDescent="0.3">
      <c r="A53">
        <v>52</v>
      </c>
      <c r="B53" s="1">
        <v>42039</v>
      </c>
      <c r="C53">
        <v>4000005</v>
      </c>
      <c r="D53">
        <v>44.82</v>
      </c>
      <c r="E53" t="s">
        <v>25</v>
      </c>
      <c r="F53" t="s">
        <v>123</v>
      </c>
      <c r="G53" t="s">
        <v>101</v>
      </c>
      <c r="H53" t="s">
        <v>102</v>
      </c>
      <c r="I53" t="s">
        <v>107</v>
      </c>
    </row>
    <row r="54" spans="1:9" x14ac:dyDescent="0.3">
      <c r="A54">
        <v>53</v>
      </c>
      <c r="B54" s="1">
        <v>42167</v>
      </c>
      <c r="C54">
        <v>4000004</v>
      </c>
      <c r="D54">
        <v>44.46</v>
      </c>
      <c r="E54" t="s">
        <v>52</v>
      </c>
      <c r="F54" t="s">
        <v>53</v>
      </c>
      <c r="G54" t="s">
        <v>23</v>
      </c>
      <c r="H54" t="s">
        <v>24</v>
      </c>
      <c r="I54" t="s">
        <v>107</v>
      </c>
    </row>
    <row r="55" spans="1:9" x14ac:dyDescent="0.3">
      <c r="A55">
        <v>54</v>
      </c>
      <c r="B55" s="1">
        <v>42280</v>
      </c>
      <c r="C55">
        <v>4000007</v>
      </c>
      <c r="D55">
        <v>154.87</v>
      </c>
      <c r="E55" t="s">
        <v>17</v>
      </c>
      <c r="F55" t="s">
        <v>124</v>
      </c>
      <c r="G55" t="s">
        <v>6</v>
      </c>
      <c r="H55" t="s">
        <v>7</v>
      </c>
      <c r="I55" t="s">
        <v>4</v>
      </c>
    </row>
    <row r="56" spans="1:9" x14ac:dyDescent="0.3">
      <c r="A56">
        <v>55</v>
      </c>
      <c r="B56" s="1">
        <v>42354</v>
      </c>
      <c r="C56">
        <v>4000006</v>
      </c>
      <c r="D56">
        <v>106.11</v>
      </c>
      <c r="E56" t="s">
        <v>52</v>
      </c>
      <c r="F56" t="s">
        <v>87</v>
      </c>
      <c r="G56" t="s">
        <v>67</v>
      </c>
      <c r="H56" t="s">
        <v>67</v>
      </c>
      <c r="I56" t="s">
        <v>4</v>
      </c>
    </row>
    <row r="57" spans="1:9" x14ac:dyDescent="0.3">
      <c r="A57">
        <v>56</v>
      </c>
      <c r="B57" s="1">
        <v>42176</v>
      </c>
      <c r="C57">
        <v>4000002</v>
      </c>
      <c r="D57">
        <v>176.63</v>
      </c>
      <c r="E57" t="s">
        <v>17</v>
      </c>
      <c r="F57" t="s">
        <v>125</v>
      </c>
      <c r="G57" t="s">
        <v>126</v>
      </c>
      <c r="H57" t="s">
        <v>121</v>
      </c>
      <c r="I57" t="s">
        <v>4</v>
      </c>
    </row>
    <row r="58" spans="1:9" x14ac:dyDescent="0.3">
      <c r="A58">
        <v>57</v>
      </c>
      <c r="B58" s="1">
        <v>42358</v>
      </c>
      <c r="C58">
        <v>4000003</v>
      </c>
      <c r="D58">
        <v>178.2</v>
      </c>
      <c r="E58" t="s">
        <v>17</v>
      </c>
      <c r="F58" t="s">
        <v>127</v>
      </c>
      <c r="G58" t="s">
        <v>128</v>
      </c>
      <c r="H58" t="s">
        <v>7</v>
      </c>
      <c r="I58" t="s">
        <v>4</v>
      </c>
    </row>
    <row r="59" spans="1:9" x14ac:dyDescent="0.3">
      <c r="A59">
        <v>58</v>
      </c>
      <c r="B59" s="1">
        <v>42367</v>
      </c>
      <c r="C59">
        <v>4000002</v>
      </c>
      <c r="D59">
        <v>194.86</v>
      </c>
      <c r="E59" t="s">
        <v>52</v>
      </c>
      <c r="F59" t="s">
        <v>129</v>
      </c>
      <c r="G59" t="s">
        <v>130</v>
      </c>
      <c r="H59" t="s">
        <v>131</v>
      </c>
      <c r="I59" t="s">
        <v>4</v>
      </c>
    </row>
    <row r="60" spans="1:9" x14ac:dyDescent="0.3">
      <c r="A60">
        <v>59</v>
      </c>
      <c r="B60" s="1">
        <v>42315</v>
      </c>
      <c r="C60">
        <v>4000001</v>
      </c>
      <c r="D60">
        <v>21.43</v>
      </c>
      <c r="E60" t="s">
        <v>29</v>
      </c>
      <c r="F60" t="s">
        <v>132</v>
      </c>
      <c r="G60" t="s">
        <v>118</v>
      </c>
      <c r="H60" t="s">
        <v>104</v>
      </c>
      <c r="I6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3" sqref="A3"/>
    </sheetView>
  </sheetViews>
  <sheetFormatPr defaultRowHeight="14.4" x14ac:dyDescent="0.3"/>
  <cols>
    <col min="1" max="1" width="13.109375" bestFit="1" customWidth="1"/>
    <col min="2" max="2" width="17.6640625" bestFit="1" customWidth="1"/>
  </cols>
  <sheetData>
    <row r="3" spans="1:2" x14ac:dyDescent="0.3">
      <c r="A3" s="4" t="s">
        <v>143</v>
      </c>
      <c r="B3" t="s">
        <v>145</v>
      </c>
    </row>
    <row r="4" spans="1:2" x14ac:dyDescent="0.3">
      <c r="A4" s="5" t="s">
        <v>77</v>
      </c>
      <c r="B4" s="6">
        <v>135.55000000000001</v>
      </c>
    </row>
    <row r="5" spans="1:2" x14ac:dyDescent="0.3">
      <c r="A5" s="5" t="s">
        <v>7</v>
      </c>
      <c r="B5" s="6">
        <v>73.863000000000014</v>
      </c>
    </row>
    <row r="6" spans="1:2" x14ac:dyDescent="0.3">
      <c r="A6" s="5" t="s">
        <v>97</v>
      </c>
      <c r="B6" s="6">
        <v>106.685</v>
      </c>
    </row>
    <row r="7" spans="1:2" x14ac:dyDescent="0.3">
      <c r="A7" s="5" t="s">
        <v>36</v>
      </c>
      <c r="B7" s="6">
        <v>152.46</v>
      </c>
    </row>
    <row r="8" spans="1:2" x14ac:dyDescent="0.3">
      <c r="A8" s="5" t="s">
        <v>94</v>
      </c>
      <c r="B8" s="6">
        <v>65.804999999999993</v>
      </c>
    </row>
    <row r="9" spans="1:2" x14ac:dyDescent="0.3">
      <c r="A9" s="5" t="s">
        <v>45</v>
      </c>
      <c r="B9" s="6">
        <v>111.82666666666667</v>
      </c>
    </row>
    <row r="10" spans="1:2" x14ac:dyDescent="0.3">
      <c r="A10" s="5" t="s">
        <v>20</v>
      </c>
      <c r="B10" s="6">
        <v>104.42</v>
      </c>
    </row>
    <row r="11" spans="1:2" x14ac:dyDescent="0.3">
      <c r="A11" s="5" t="s">
        <v>32</v>
      </c>
      <c r="B11" s="6">
        <v>10.44</v>
      </c>
    </row>
    <row r="12" spans="1:2" x14ac:dyDescent="0.3">
      <c r="A12" s="5" t="s">
        <v>85</v>
      </c>
      <c r="B12" s="6">
        <v>79.78</v>
      </c>
    </row>
    <row r="13" spans="1:2" x14ac:dyDescent="0.3">
      <c r="A13" s="5" t="s">
        <v>64</v>
      </c>
      <c r="B13" s="6">
        <v>41.55</v>
      </c>
    </row>
    <row r="14" spans="1:2" x14ac:dyDescent="0.3">
      <c r="A14" s="5" t="s">
        <v>121</v>
      </c>
      <c r="B14" s="6">
        <v>160.61000000000001</v>
      </c>
    </row>
    <row r="15" spans="1:2" x14ac:dyDescent="0.3">
      <c r="A15" s="5" t="s">
        <v>70</v>
      </c>
      <c r="B15" s="6">
        <v>27.65</v>
      </c>
    </row>
    <row r="16" spans="1:2" x14ac:dyDescent="0.3">
      <c r="A16" s="5" t="s">
        <v>55</v>
      </c>
      <c r="B16" s="6">
        <v>61.3</v>
      </c>
    </row>
    <row r="17" spans="1:2" x14ac:dyDescent="0.3">
      <c r="A17" s="5" t="s">
        <v>39</v>
      </c>
      <c r="B17" s="6">
        <v>125.90666666666668</v>
      </c>
    </row>
    <row r="18" spans="1:2" x14ac:dyDescent="0.3">
      <c r="A18" s="5" t="s">
        <v>61</v>
      </c>
      <c r="B18" s="6">
        <v>51.81</v>
      </c>
    </row>
    <row r="19" spans="1:2" x14ac:dyDescent="0.3">
      <c r="A19" s="5" t="s">
        <v>67</v>
      </c>
      <c r="B19" s="6">
        <v>75.95</v>
      </c>
    </row>
    <row r="20" spans="1:2" x14ac:dyDescent="0.3">
      <c r="A20" s="5" t="s">
        <v>28</v>
      </c>
      <c r="B20" s="6">
        <v>89.896666666666661</v>
      </c>
    </row>
    <row r="21" spans="1:2" x14ac:dyDescent="0.3">
      <c r="A21" s="5" t="s">
        <v>131</v>
      </c>
      <c r="B21" s="6">
        <v>194.86</v>
      </c>
    </row>
    <row r="22" spans="1:2" x14ac:dyDescent="0.3">
      <c r="A22" s="5" t="s">
        <v>104</v>
      </c>
      <c r="B22" s="6">
        <v>117.91000000000001</v>
      </c>
    </row>
    <row r="23" spans="1:2" x14ac:dyDescent="0.3">
      <c r="A23" s="5" t="s">
        <v>24</v>
      </c>
      <c r="B23" s="6">
        <v>35.97</v>
      </c>
    </row>
    <row r="24" spans="1:2" x14ac:dyDescent="0.3">
      <c r="A24" s="5" t="s">
        <v>3</v>
      </c>
      <c r="B24" s="6">
        <v>97.763333333333321</v>
      </c>
    </row>
    <row r="25" spans="1:2" x14ac:dyDescent="0.3">
      <c r="A25" s="5" t="s">
        <v>74</v>
      </c>
      <c r="B25" s="6">
        <v>94.86</v>
      </c>
    </row>
    <row r="26" spans="1:2" x14ac:dyDescent="0.3">
      <c r="A26" s="5" t="s">
        <v>58</v>
      </c>
      <c r="B26" s="6">
        <v>88.65</v>
      </c>
    </row>
    <row r="27" spans="1:2" x14ac:dyDescent="0.3">
      <c r="A27" s="5" t="s">
        <v>102</v>
      </c>
      <c r="B27" s="6">
        <v>97.71</v>
      </c>
    </row>
    <row r="28" spans="1:2" x14ac:dyDescent="0.3">
      <c r="A28" s="5" t="s">
        <v>113</v>
      </c>
      <c r="B28" s="6">
        <v>97.133333333333326</v>
      </c>
    </row>
    <row r="29" spans="1:2" x14ac:dyDescent="0.3">
      <c r="A29" s="5" t="s">
        <v>13</v>
      </c>
      <c r="B29" s="6">
        <v>198.19</v>
      </c>
    </row>
    <row r="30" spans="1:2" x14ac:dyDescent="0.3">
      <c r="A30" s="5" t="s">
        <v>144</v>
      </c>
      <c r="B30" s="6">
        <v>92.518166666666716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E13" sqref="E13"/>
    </sheetView>
  </sheetViews>
  <sheetFormatPr defaultRowHeight="14.4" x14ac:dyDescent="0.3"/>
  <cols>
    <col min="1" max="1" width="10.33203125" customWidth="1"/>
    <col min="2" max="2" width="16.5546875" customWidth="1"/>
    <col min="3" max="3" width="15.44140625" customWidth="1"/>
    <col min="5" max="5" width="21.109375" customWidth="1"/>
    <col min="6" max="6" width="27.5546875" customWidth="1"/>
  </cols>
  <sheetData>
    <row r="1" spans="1:9" x14ac:dyDescent="0.3">
      <c r="A1" s="3" t="s">
        <v>134</v>
      </c>
      <c r="B1" s="3" t="s">
        <v>135</v>
      </c>
      <c r="C1" s="3" t="s">
        <v>148</v>
      </c>
      <c r="D1" s="3" t="s">
        <v>137</v>
      </c>
      <c r="E1" s="3" t="s">
        <v>141</v>
      </c>
      <c r="F1" s="3" t="s">
        <v>142</v>
      </c>
      <c r="G1" s="3" t="s">
        <v>138</v>
      </c>
      <c r="H1" s="3" t="s">
        <v>139</v>
      </c>
      <c r="I1" s="3" t="s">
        <v>140</v>
      </c>
    </row>
    <row r="2" spans="1:9" x14ac:dyDescent="0.3">
      <c r="A2">
        <v>0</v>
      </c>
      <c r="B2" s="1">
        <v>42181</v>
      </c>
      <c r="C2">
        <v>4000001</v>
      </c>
      <c r="D2">
        <v>40.33</v>
      </c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1:9" x14ac:dyDescent="0.3">
      <c r="A3">
        <v>1</v>
      </c>
      <c r="B3" s="1">
        <v>42150</v>
      </c>
      <c r="C3">
        <v>4000002</v>
      </c>
      <c r="D3">
        <v>198.44</v>
      </c>
      <c r="E3" t="s">
        <v>0</v>
      </c>
      <c r="F3" t="s">
        <v>5</v>
      </c>
      <c r="G3" t="s">
        <v>6</v>
      </c>
      <c r="H3" t="s">
        <v>7</v>
      </c>
      <c r="I3" t="s">
        <v>4</v>
      </c>
    </row>
    <row r="4" spans="1:9" x14ac:dyDescent="0.3">
      <c r="A4">
        <v>2</v>
      </c>
      <c r="B4" s="1">
        <v>42156</v>
      </c>
      <c r="C4">
        <v>4000002</v>
      </c>
      <c r="D4">
        <v>5.58</v>
      </c>
      <c r="E4" t="s">
        <v>0</v>
      </c>
      <c r="F4" t="s">
        <v>8</v>
      </c>
      <c r="G4" t="s">
        <v>9</v>
      </c>
      <c r="H4" t="s">
        <v>7</v>
      </c>
      <c r="I4" t="s">
        <v>4</v>
      </c>
    </row>
    <row r="5" spans="1:9" x14ac:dyDescent="0.3">
      <c r="A5">
        <v>3</v>
      </c>
      <c r="B5" s="1">
        <v>42160</v>
      </c>
      <c r="C5">
        <v>4000003</v>
      </c>
      <c r="D5">
        <v>198.19</v>
      </c>
      <c r="E5" t="s">
        <v>10</v>
      </c>
      <c r="F5" t="s">
        <v>11</v>
      </c>
      <c r="G5" t="s">
        <v>12</v>
      </c>
      <c r="H5" t="s">
        <v>13</v>
      </c>
      <c r="I5" t="s">
        <v>4</v>
      </c>
    </row>
    <row r="6" spans="1:9" x14ac:dyDescent="0.3">
      <c r="A6">
        <v>4</v>
      </c>
      <c r="B6" s="1">
        <v>42355</v>
      </c>
      <c r="C6">
        <v>4000002</v>
      </c>
      <c r="D6">
        <v>98.81</v>
      </c>
      <c r="E6" t="s">
        <v>14</v>
      </c>
      <c r="F6" t="s">
        <v>15</v>
      </c>
      <c r="G6" t="s">
        <v>16</v>
      </c>
      <c r="H6" t="s">
        <v>3</v>
      </c>
      <c r="I6" t="s">
        <v>4</v>
      </c>
    </row>
    <row r="7" spans="1:9" x14ac:dyDescent="0.3">
      <c r="A7">
        <v>5</v>
      </c>
      <c r="B7" s="1">
        <v>42049</v>
      </c>
      <c r="C7">
        <v>4000004</v>
      </c>
      <c r="D7">
        <v>193.63</v>
      </c>
      <c r="E7" t="s">
        <v>17</v>
      </c>
      <c r="F7" t="s">
        <v>18</v>
      </c>
      <c r="G7" t="s">
        <v>19</v>
      </c>
      <c r="H7" t="s">
        <v>20</v>
      </c>
      <c r="I7" t="s">
        <v>4</v>
      </c>
    </row>
    <row r="8" spans="1:9" x14ac:dyDescent="0.3">
      <c r="A8">
        <v>6</v>
      </c>
      <c r="B8" s="1">
        <v>42305</v>
      </c>
      <c r="C8">
        <v>4000005</v>
      </c>
      <c r="D8">
        <v>27.89</v>
      </c>
      <c r="E8" t="s">
        <v>21</v>
      </c>
      <c r="F8" t="s">
        <v>22</v>
      </c>
      <c r="G8" t="s">
        <v>23</v>
      </c>
      <c r="H8" t="s">
        <v>24</v>
      </c>
      <c r="I8" t="s">
        <v>4</v>
      </c>
    </row>
    <row r="9" spans="1:9" x14ac:dyDescent="0.3">
      <c r="A9">
        <v>7</v>
      </c>
      <c r="B9" s="1">
        <v>42199</v>
      </c>
      <c r="C9">
        <v>4000006</v>
      </c>
      <c r="D9">
        <v>96.01</v>
      </c>
      <c r="E9" t="s">
        <v>25</v>
      </c>
      <c r="F9" t="s">
        <v>26</v>
      </c>
      <c r="G9" t="s">
        <v>27</v>
      </c>
      <c r="H9" t="s">
        <v>28</v>
      </c>
      <c r="I9" t="s">
        <v>4</v>
      </c>
    </row>
    <row r="10" spans="1:9" x14ac:dyDescent="0.3">
      <c r="A10">
        <v>8</v>
      </c>
      <c r="B10" s="1">
        <v>42021</v>
      </c>
      <c r="C10">
        <v>4000006</v>
      </c>
      <c r="D10">
        <v>10.44</v>
      </c>
      <c r="E10" t="s">
        <v>29</v>
      </c>
      <c r="F10" t="s">
        <v>30</v>
      </c>
      <c r="G10" t="s">
        <v>31</v>
      </c>
      <c r="H10" t="s">
        <v>32</v>
      </c>
      <c r="I10" t="s">
        <v>4</v>
      </c>
    </row>
    <row r="11" spans="1:9" x14ac:dyDescent="0.3">
      <c r="A11">
        <v>9</v>
      </c>
      <c r="B11" s="1">
        <v>42141</v>
      </c>
      <c r="C11">
        <v>4000006</v>
      </c>
      <c r="D11">
        <v>152.46</v>
      </c>
      <c r="E11" t="s">
        <v>33</v>
      </c>
      <c r="F11" t="s">
        <v>34</v>
      </c>
      <c r="G11" t="s">
        <v>35</v>
      </c>
      <c r="H11" t="s">
        <v>36</v>
      </c>
      <c r="I11" t="s">
        <v>146</v>
      </c>
    </row>
    <row r="12" spans="1:9" x14ac:dyDescent="0.3">
      <c r="A12">
        <v>10</v>
      </c>
      <c r="B12" s="1">
        <v>42153</v>
      </c>
      <c r="C12">
        <v>4000007</v>
      </c>
      <c r="D12">
        <v>180.28</v>
      </c>
      <c r="E12" t="s">
        <v>17</v>
      </c>
      <c r="F12" t="s">
        <v>37</v>
      </c>
      <c r="G12" t="s">
        <v>38</v>
      </c>
      <c r="H12" t="s">
        <v>39</v>
      </c>
      <c r="I12" t="s">
        <v>4</v>
      </c>
    </row>
    <row r="13" spans="1:9" x14ac:dyDescent="0.3">
      <c r="A13">
        <v>11</v>
      </c>
      <c r="B13" s="1">
        <v>42173</v>
      </c>
      <c r="C13">
        <v>4000009</v>
      </c>
      <c r="D13">
        <v>121.39</v>
      </c>
      <c r="E13" t="s">
        <v>25</v>
      </c>
      <c r="F13" t="s">
        <v>40</v>
      </c>
      <c r="G13" t="s">
        <v>27</v>
      </c>
      <c r="H13" t="s">
        <v>28</v>
      </c>
      <c r="I13" t="s">
        <v>4</v>
      </c>
    </row>
    <row r="14" spans="1:9" x14ac:dyDescent="0.3">
      <c r="A14">
        <v>12</v>
      </c>
      <c r="B14" s="1">
        <v>42043</v>
      </c>
      <c r="C14">
        <v>4000009</v>
      </c>
      <c r="D14">
        <v>41.52</v>
      </c>
      <c r="E14" t="s">
        <v>41</v>
      </c>
      <c r="F14" t="s">
        <v>42</v>
      </c>
      <c r="G14" t="s">
        <v>43</v>
      </c>
      <c r="H14" t="s">
        <v>7</v>
      </c>
      <c r="I14" t="s">
        <v>4</v>
      </c>
    </row>
    <row r="15" spans="1:9" x14ac:dyDescent="0.3">
      <c r="A15">
        <v>13</v>
      </c>
      <c r="B15" s="1">
        <v>42076</v>
      </c>
      <c r="C15">
        <v>4000010</v>
      </c>
      <c r="D15">
        <v>107.8</v>
      </c>
      <c r="E15" t="s">
        <v>14</v>
      </c>
      <c r="F15" t="s">
        <v>15</v>
      </c>
      <c r="G15" t="s">
        <v>44</v>
      </c>
      <c r="H15" t="s">
        <v>45</v>
      </c>
      <c r="I15" t="s">
        <v>4</v>
      </c>
    </row>
    <row r="16" spans="1:9" x14ac:dyDescent="0.3">
      <c r="A16">
        <v>14</v>
      </c>
      <c r="B16" s="1">
        <v>42060</v>
      </c>
      <c r="C16">
        <v>4000010</v>
      </c>
      <c r="D16">
        <v>36.81</v>
      </c>
      <c r="E16" t="s">
        <v>10</v>
      </c>
      <c r="F16" t="s">
        <v>46</v>
      </c>
      <c r="G16" t="s">
        <v>47</v>
      </c>
      <c r="H16" t="s">
        <v>7</v>
      </c>
      <c r="I16" t="s">
        <v>4</v>
      </c>
    </row>
    <row r="17" spans="1:9" x14ac:dyDescent="0.3">
      <c r="A17">
        <v>15</v>
      </c>
      <c r="B17" s="1">
        <v>42297</v>
      </c>
      <c r="C17">
        <v>4000001</v>
      </c>
      <c r="D17">
        <v>137.63999999999999</v>
      </c>
      <c r="E17" t="s">
        <v>48</v>
      </c>
      <c r="F17" t="s">
        <v>49</v>
      </c>
      <c r="G17" t="s">
        <v>44</v>
      </c>
      <c r="H17" t="s">
        <v>45</v>
      </c>
      <c r="I17" t="s">
        <v>4</v>
      </c>
    </row>
    <row r="18" spans="1:9" x14ac:dyDescent="0.3">
      <c r="A18">
        <v>16</v>
      </c>
      <c r="B18" s="1">
        <v>42152</v>
      </c>
      <c r="C18">
        <v>4000010</v>
      </c>
      <c r="D18">
        <v>35.56</v>
      </c>
      <c r="E18" t="s">
        <v>0</v>
      </c>
      <c r="F18" t="s">
        <v>50</v>
      </c>
      <c r="G18" t="s">
        <v>51</v>
      </c>
      <c r="H18" t="s">
        <v>24</v>
      </c>
      <c r="I18" t="s">
        <v>4</v>
      </c>
    </row>
    <row r="19" spans="1:9" x14ac:dyDescent="0.3">
      <c r="A19">
        <v>17</v>
      </c>
      <c r="B19" s="1">
        <v>42295</v>
      </c>
      <c r="C19">
        <v>4000008</v>
      </c>
      <c r="D19">
        <v>75.55</v>
      </c>
      <c r="E19" t="s">
        <v>52</v>
      </c>
      <c r="F19" t="s">
        <v>53</v>
      </c>
      <c r="G19" t="s">
        <v>54</v>
      </c>
      <c r="H19" t="s">
        <v>55</v>
      </c>
      <c r="I19" t="s">
        <v>4</v>
      </c>
    </row>
    <row r="20" spans="1:9" x14ac:dyDescent="0.3">
      <c r="A20">
        <v>18</v>
      </c>
      <c r="B20" s="1">
        <v>42326</v>
      </c>
      <c r="C20">
        <v>4000008</v>
      </c>
      <c r="D20">
        <v>88.65</v>
      </c>
      <c r="E20" t="s">
        <v>14</v>
      </c>
      <c r="F20" t="s">
        <v>56</v>
      </c>
      <c r="G20" t="s">
        <v>57</v>
      </c>
      <c r="H20" t="s">
        <v>58</v>
      </c>
      <c r="I20" t="s">
        <v>4</v>
      </c>
    </row>
    <row r="21" spans="1:9" x14ac:dyDescent="0.3">
      <c r="A21">
        <v>19</v>
      </c>
      <c r="B21" s="1">
        <v>42244</v>
      </c>
      <c r="C21">
        <v>4000008</v>
      </c>
      <c r="D21">
        <v>51.81</v>
      </c>
      <c r="E21" t="s">
        <v>52</v>
      </c>
      <c r="F21" t="s">
        <v>59</v>
      </c>
      <c r="G21" t="s">
        <v>60</v>
      </c>
      <c r="H21" t="s">
        <v>61</v>
      </c>
      <c r="I21" t="s">
        <v>4</v>
      </c>
    </row>
    <row r="22" spans="1:9" x14ac:dyDescent="0.3">
      <c r="A22">
        <v>20</v>
      </c>
      <c r="B22" s="1">
        <v>42184</v>
      </c>
      <c r="C22">
        <v>4000005</v>
      </c>
      <c r="D22">
        <v>41.55</v>
      </c>
      <c r="E22" t="s">
        <v>0</v>
      </c>
      <c r="F22" t="s">
        <v>62</v>
      </c>
      <c r="G22" t="s">
        <v>63</v>
      </c>
      <c r="H22" t="s">
        <v>64</v>
      </c>
      <c r="I22" t="s">
        <v>4</v>
      </c>
    </row>
    <row r="23" spans="1:9" x14ac:dyDescent="0.3">
      <c r="A23">
        <v>21</v>
      </c>
      <c r="B23" s="1">
        <v>42049</v>
      </c>
      <c r="C23">
        <v>4000005</v>
      </c>
      <c r="D23">
        <v>45.79</v>
      </c>
      <c r="E23" t="s">
        <v>65</v>
      </c>
      <c r="F23" t="s">
        <v>66</v>
      </c>
      <c r="G23" t="s">
        <v>67</v>
      </c>
      <c r="H23" t="s">
        <v>67</v>
      </c>
      <c r="I23" t="s">
        <v>4</v>
      </c>
    </row>
    <row r="24" spans="1:9" x14ac:dyDescent="0.3">
      <c r="A24">
        <v>22</v>
      </c>
      <c r="B24" s="1">
        <v>42287</v>
      </c>
      <c r="C24">
        <v>4000009</v>
      </c>
      <c r="D24">
        <v>19.64</v>
      </c>
      <c r="E24" t="s">
        <v>52</v>
      </c>
      <c r="F24" t="s">
        <v>68</v>
      </c>
      <c r="G24" t="s">
        <v>69</v>
      </c>
      <c r="H24" t="s">
        <v>70</v>
      </c>
      <c r="I24" t="s">
        <v>4</v>
      </c>
    </row>
    <row r="25" spans="1:9" x14ac:dyDescent="0.3">
      <c r="A25">
        <v>23</v>
      </c>
      <c r="B25" s="1">
        <v>42126</v>
      </c>
      <c r="C25">
        <v>4000009</v>
      </c>
      <c r="D25">
        <v>99.5</v>
      </c>
      <c r="E25" t="s">
        <v>10</v>
      </c>
      <c r="F25" t="s">
        <v>11</v>
      </c>
      <c r="G25" t="s">
        <v>71</v>
      </c>
      <c r="H25" t="s">
        <v>20</v>
      </c>
      <c r="I25" t="s">
        <v>4</v>
      </c>
    </row>
    <row r="26" spans="1:9" x14ac:dyDescent="0.3">
      <c r="A26">
        <v>24</v>
      </c>
      <c r="B26" s="1">
        <v>42165</v>
      </c>
      <c r="C26">
        <v>4000003</v>
      </c>
      <c r="D26">
        <v>151.19999999999999</v>
      </c>
      <c r="E26" t="s">
        <v>52</v>
      </c>
      <c r="F26" t="s">
        <v>72</v>
      </c>
      <c r="G26" t="s">
        <v>73</v>
      </c>
      <c r="H26" t="s">
        <v>74</v>
      </c>
      <c r="I26" t="s">
        <v>4</v>
      </c>
    </row>
    <row r="27" spans="1:9" x14ac:dyDescent="0.3">
      <c r="A27">
        <v>25</v>
      </c>
      <c r="B27" s="1">
        <v>42291</v>
      </c>
      <c r="C27">
        <v>4000009</v>
      </c>
      <c r="D27">
        <v>144.19999999999999</v>
      </c>
      <c r="E27" t="s">
        <v>41</v>
      </c>
      <c r="F27" t="s">
        <v>75</v>
      </c>
      <c r="G27" t="s">
        <v>76</v>
      </c>
      <c r="H27" t="s">
        <v>77</v>
      </c>
      <c r="I27" t="s">
        <v>4</v>
      </c>
    </row>
    <row r="28" spans="1:9" x14ac:dyDescent="0.3">
      <c r="A28">
        <v>26</v>
      </c>
      <c r="B28" s="1">
        <v>42288</v>
      </c>
      <c r="C28">
        <v>4000009</v>
      </c>
      <c r="D28">
        <v>31.58</v>
      </c>
      <c r="E28" t="s">
        <v>48</v>
      </c>
      <c r="F28" t="s">
        <v>78</v>
      </c>
      <c r="G28" t="s">
        <v>79</v>
      </c>
      <c r="H28" t="s">
        <v>7</v>
      </c>
      <c r="I28" t="s">
        <v>4</v>
      </c>
    </row>
    <row r="29" spans="1:9" x14ac:dyDescent="0.3">
      <c r="A29">
        <v>27</v>
      </c>
      <c r="B29" s="1">
        <v>42276</v>
      </c>
      <c r="C29">
        <v>4000010</v>
      </c>
      <c r="D29">
        <v>66.400000000000006</v>
      </c>
      <c r="E29" t="s">
        <v>80</v>
      </c>
      <c r="F29" t="s">
        <v>81</v>
      </c>
      <c r="G29" t="s">
        <v>82</v>
      </c>
      <c r="H29" t="s">
        <v>7</v>
      </c>
      <c r="I29" t="s">
        <v>4</v>
      </c>
    </row>
    <row r="30" spans="1:9" x14ac:dyDescent="0.3">
      <c r="A30">
        <v>28</v>
      </c>
      <c r="B30" s="1">
        <v>42136</v>
      </c>
      <c r="C30">
        <v>4000008</v>
      </c>
      <c r="D30">
        <v>79.78</v>
      </c>
      <c r="E30" t="s">
        <v>14</v>
      </c>
      <c r="F30" t="s">
        <v>83</v>
      </c>
      <c r="G30" t="s">
        <v>84</v>
      </c>
      <c r="H30" t="s">
        <v>85</v>
      </c>
      <c r="I30" t="s">
        <v>4</v>
      </c>
    </row>
    <row r="31" spans="1:9" x14ac:dyDescent="0.3">
      <c r="A31">
        <v>29</v>
      </c>
      <c r="B31" s="1">
        <v>42158</v>
      </c>
      <c r="C31">
        <v>4000001</v>
      </c>
      <c r="D31">
        <v>126.9</v>
      </c>
      <c r="E31" t="s">
        <v>17</v>
      </c>
      <c r="F31" t="s">
        <v>86</v>
      </c>
      <c r="G31" t="s">
        <v>76</v>
      </c>
      <c r="H31" t="s">
        <v>77</v>
      </c>
      <c r="I31" t="s">
        <v>4</v>
      </c>
    </row>
    <row r="32" spans="1:9" x14ac:dyDescent="0.3">
      <c r="A32">
        <v>30</v>
      </c>
      <c r="B32" s="1">
        <v>42077</v>
      </c>
      <c r="C32">
        <v>4000001</v>
      </c>
      <c r="D32">
        <v>47.05</v>
      </c>
      <c r="E32" t="s">
        <v>52</v>
      </c>
      <c r="F32" t="s">
        <v>87</v>
      </c>
      <c r="G32" t="s">
        <v>88</v>
      </c>
      <c r="H32" t="s">
        <v>55</v>
      </c>
      <c r="I32" t="s">
        <v>4</v>
      </c>
    </row>
    <row r="33" spans="1:9" x14ac:dyDescent="0.3">
      <c r="A33">
        <v>31</v>
      </c>
      <c r="B33" s="1">
        <v>42336</v>
      </c>
      <c r="C33">
        <v>4000008</v>
      </c>
      <c r="D33">
        <v>5.03</v>
      </c>
      <c r="E33" t="s">
        <v>80</v>
      </c>
      <c r="F33" t="s">
        <v>89</v>
      </c>
      <c r="G33" t="s">
        <v>47</v>
      </c>
      <c r="H33" t="s">
        <v>7</v>
      </c>
      <c r="I33" t="s">
        <v>4</v>
      </c>
    </row>
    <row r="34" spans="1:9" x14ac:dyDescent="0.3">
      <c r="A34">
        <v>32</v>
      </c>
      <c r="B34" s="1">
        <v>42033</v>
      </c>
      <c r="C34">
        <v>4000008</v>
      </c>
      <c r="D34">
        <v>20.13</v>
      </c>
      <c r="E34" t="s">
        <v>14</v>
      </c>
      <c r="F34" t="s">
        <v>90</v>
      </c>
      <c r="G34" t="s">
        <v>71</v>
      </c>
      <c r="H34" t="s">
        <v>20</v>
      </c>
      <c r="I34" t="s">
        <v>4</v>
      </c>
    </row>
    <row r="35" spans="1:9" x14ac:dyDescent="0.3">
      <c r="A35">
        <v>33</v>
      </c>
      <c r="B35" s="1">
        <v>42170</v>
      </c>
      <c r="C35">
        <v>4000008</v>
      </c>
      <c r="D35">
        <v>154.15</v>
      </c>
      <c r="E35" t="s">
        <v>17</v>
      </c>
      <c r="F35" t="s">
        <v>91</v>
      </c>
      <c r="G35" t="s">
        <v>16</v>
      </c>
      <c r="H35" t="s">
        <v>3</v>
      </c>
      <c r="I35" t="s">
        <v>4</v>
      </c>
    </row>
    <row r="36" spans="1:9" x14ac:dyDescent="0.3">
      <c r="A36">
        <v>34</v>
      </c>
      <c r="B36" s="1">
        <v>42130</v>
      </c>
      <c r="C36">
        <v>4000008</v>
      </c>
      <c r="D36">
        <v>98.96</v>
      </c>
      <c r="E36" t="s">
        <v>14</v>
      </c>
      <c r="F36" t="s">
        <v>92</v>
      </c>
      <c r="G36" t="s">
        <v>93</v>
      </c>
      <c r="H36" t="s">
        <v>94</v>
      </c>
      <c r="I36" t="s">
        <v>4</v>
      </c>
    </row>
    <row r="37" spans="1:9" x14ac:dyDescent="0.3">
      <c r="A37">
        <v>35</v>
      </c>
      <c r="B37" s="1">
        <v>42106</v>
      </c>
      <c r="C37">
        <v>4000008</v>
      </c>
      <c r="D37">
        <v>185.26</v>
      </c>
      <c r="E37" t="s">
        <v>80</v>
      </c>
      <c r="F37" t="s">
        <v>95</v>
      </c>
      <c r="G37" t="s">
        <v>96</v>
      </c>
      <c r="H37" t="s">
        <v>97</v>
      </c>
      <c r="I37" t="s">
        <v>4</v>
      </c>
    </row>
    <row r="38" spans="1:9" x14ac:dyDescent="0.3">
      <c r="A38">
        <v>36</v>
      </c>
      <c r="B38" s="1">
        <v>42290</v>
      </c>
      <c r="C38">
        <v>4000007</v>
      </c>
      <c r="D38">
        <v>35.659999999999997</v>
      </c>
      <c r="E38" t="s">
        <v>14</v>
      </c>
      <c r="F38" t="s">
        <v>98</v>
      </c>
      <c r="G38" t="s">
        <v>69</v>
      </c>
      <c r="H38" t="s">
        <v>70</v>
      </c>
      <c r="I38" t="s">
        <v>4</v>
      </c>
    </row>
    <row r="39" spans="1:9" x14ac:dyDescent="0.3">
      <c r="A39">
        <v>37</v>
      </c>
      <c r="B39" s="1">
        <v>42113</v>
      </c>
      <c r="C39">
        <v>4000007</v>
      </c>
      <c r="D39">
        <v>20.2</v>
      </c>
      <c r="E39" t="s">
        <v>17</v>
      </c>
      <c r="F39" t="s">
        <v>99</v>
      </c>
      <c r="G39" t="s">
        <v>100</v>
      </c>
      <c r="H39" t="s">
        <v>7</v>
      </c>
      <c r="I39" t="s">
        <v>4</v>
      </c>
    </row>
    <row r="40" spans="1:9" x14ac:dyDescent="0.3">
      <c r="A40">
        <v>38</v>
      </c>
      <c r="B40" s="1">
        <v>42221</v>
      </c>
      <c r="C40">
        <v>4000007</v>
      </c>
      <c r="D40">
        <v>150.6</v>
      </c>
      <c r="E40" t="s">
        <v>17</v>
      </c>
      <c r="F40" t="s">
        <v>18</v>
      </c>
      <c r="G40" t="s">
        <v>101</v>
      </c>
      <c r="H40" t="s">
        <v>102</v>
      </c>
      <c r="I40" t="s">
        <v>4</v>
      </c>
    </row>
    <row r="41" spans="1:9" x14ac:dyDescent="0.3">
      <c r="A41">
        <v>39</v>
      </c>
      <c r="B41" s="1">
        <v>42075</v>
      </c>
      <c r="C41">
        <v>4000006</v>
      </c>
      <c r="D41">
        <v>174.36</v>
      </c>
      <c r="E41" t="s">
        <v>25</v>
      </c>
      <c r="F41" t="s">
        <v>40</v>
      </c>
      <c r="G41" t="s">
        <v>103</v>
      </c>
      <c r="H41" t="s">
        <v>104</v>
      </c>
      <c r="I41" t="s">
        <v>4</v>
      </c>
    </row>
    <row r="42" spans="1:9" x14ac:dyDescent="0.3">
      <c r="A42">
        <v>40</v>
      </c>
      <c r="B42" s="1">
        <v>42315</v>
      </c>
      <c r="C42">
        <v>4000005</v>
      </c>
      <c r="D42">
        <v>165.1</v>
      </c>
      <c r="E42" t="s">
        <v>14</v>
      </c>
      <c r="F42" t="s">
        <v>105</v>
      </c>
      <c r="G42" t="s">
        <v>38</v>
      </c>
      <c r="H42" t="s">
        <v>39</v>
      </c>
      <c r="I42" t="s">
        <v>4</v>
      </c>
    </row>
    <row r="43" spans="1:9" x14ac:dyDescent="0.3">
      <c r="A43">
        <v>41</v>
      </c>
      <c r="B43" s="1">
        <v>42110</v>
      </c>
      <c r="C43">
        <v>4000004</v>
      </c>
      <c r="D43">
        <v>28.11</v>
      </c>
      <c r="E43" t="s">
        <v>41</v>
      </c>
      <c r="F43" t="s">
        <v>42</v>
      </c>
      <c r="G43" t="s">
        <v>106</v>
      </c>
      <c r="H43" t="s">
        <v>97</v>
      </c>
      <c r="I43" t="s">
        <v>107</v>
      </c>
    </row>
    <row r="44" spans="1:9" x14ac:dyDescent="0.3">
      <c r="A44">
        <v>42</v>
      </c>
      <c r="B44" s="1">
        <v>42257</v>
      </c>
      <c r="C44">
        <v>4000004</v>
      </c>
      <c r="D44">
        <v>38.520000000000003</v>
      </c>
      <c r="E44" t="s">
        <v>17</v>
      </c>
      <c r="F44" t="s">
        <v>108</v>
      </c>
      <c r="G44" t="s">
        <v>109</v>
      </c>
      <c r="H44" t="s">
        <v>74</v>
      </c>
      <c r="I44" t="s">
        <v>107</v>
      </c>
    </row>
    <row r="45" spans="1:9" x14ac:dyDescent="0.3">
      <c r="A45">
        <v>43</v>
      </c>
      <c r="B45" s="1">
        <v>42116</v>
      </c>
      <c r="C45">
        <v>4000004</v>
      </c>
      <c r="D45">
        <v>32.340000000000003</v>
      </c>
      <c r="E45" t="s">
        <v>52</v>
      </c>
      <c r="F45" t="s">
        <v>110</v>
      </c>
      <c r="G45" t="s">
        <v>111</v>
      </c>
      <c r="H45" t="s">
        <v>39</v>
      </c>
      <c r="I45" t="s">
        <v>107</v>
      </c>
    </row>
    <row r="46" spans="1:9" x14ac:dyDescent="0.3">
      <c r="A46">
        <v>44</v>
      </c>
      <c r="B46" s="1">
        <v>42258</v>
      </c>
      <c r="C46">
        <v>4000001</v>
      </c>
      <c r="D46">
        <v>135.37</v>
      </c>
      <c r="E46" t="s">
        <v>52</v>
      </c>
      <c r="F46" t="s">
        <v>72</v>
      </c>
      <c r="G46" t="s">
        <v>112</v>
      </c>
      <c r="H46" t="s">
        <v>113</v>
      </c>
      <c r="I46" t="s">
        <v>4</v>
      </c>
    </row>
    <row r="47" spans="1:9" x14ac:dyDescent="0.3">
      <c r="A47">
        <v>45</v>
      </c>
      <c r="B47" s="1">
        <v>42335</v>
      </c>
      <c r="C47">
        <v>4000001</v>
      </c>
      <c r="D47">
        <v>90.04</v>
      </c>
      <c r="E47" t="s">
        <v>0</v>
      </c>
      <c r="F47" t="s">
        <v>114</v>
      </c>
      <c r="G47" t="s">
        <v>44</v>
      </c>
      <c r="H47" t="s">
        <v>45</v>
      </c>
      <c r="I47" t="s">
        <v>4</v>
      </c>
    </row>
    <row r="48" spans="1:9" x14ac:dyDescent="0.3">
      <c r="A48">
        <v>46</v>
      </c>
      <c r="B48" s="1">
        <v>42151</v>
      </c>
      <c r="C48">
        <v>4000001</v>
      </c>
      <c r="D48">
        <v>52.29</v>
      </c>
      <c r="E48" t="s">
        <v>10</v>
      </c>
      <c r="F48" t="s">
        <v>46</v>
      </c>
      <c r="G48" t="s">
        <v>115</v>
      </c>
      <c r="H48" t="s">
        <v>28</v>
      </c>
      <c r="I48" t="s">
        <v>4</v>
      </c>
    </row>
    <row r="49" spans="1:9" x14ac:dyDescent="0.3">
      <c r="A49">
        <v>47</v>
      </c>
      <c r="B49" s="1">
        <v>42300</v>
      </c>
      <c r="C49">
        <v>4000008</v>
      </c>
      <c r="D49">
        <v>100.1</v>
      </c>
      <c r="E49" t="s">
        <v>25</v>
      </c>
      <c r="F49" t="s">
        <v>40</v>
      </c>
      <c r="G49" t="s">
        <v>116</v>
      </c>
      <c r="H49" t="s">
        <v>113</v>
      </c>
      <c r="I49" t="s">
        <v>4</v>
      </c>
    </row>
    <row r="50" spans="1:9" x14ac:dyDescent="0.3">
      <c r="A50">
        <v>48</v>
      </c>
      <c r="B50" s="1">
        <v>42274</v>
      </c>
      <c r="C50">
        <v>4000007</v>
      </c>
      <c r="D50">
        <v>157.94</v>
      </c>
      <c r="E50" t="s">
        <v>0</v>
      </c>
      <c r="F50" t="s">
        <v>117</v>
      </c>
      <c r="G50" t="s">
        <v>118</v>
      </c>
      <c r="H50" t="s">
        <v>104</v>
      </c>
      <c r="I50" t="s">
        <v>4</v>
      </c>
    </row>
    <row r="51" spans="1:9" x14ac:dyDescent="0.3">
      <c r="A51">
        <v>49</v>
      </c>
      <c r="B51" s="1">
        <v>42197</v>
      </c>
      <c r="C51">
        <v>4000010</v>
      </c>
      <c r="D51">
        <v>144.59</v>
      </c>
      <c r="E51" t="s">
        <v>33</v>
      </c>
      <c r="F51" t="s">
        <v>119</v>
      </c>
      <c r="G51" t="s">
        <v>120</v>
      </c>
      <c r="H51" t="s">
        <v>121</v>
      </c>
      <c r="I51" t="s">
        <v>4</v>
      </c>
    </row>
    <row r="52" spans="1:9" x14ac:dyDescent="0.3">
      <c r="A52">
        <v>50</v>
      </c>
      <c r="B52" s="1">
        <v>42297</v>
      </c>
      <c r="C52">
        <v>4000010</v>
      </c>
      <c r="D52">
        <v>55.93</v>
      </c>
      <c r="E52" t="s">
        <v>33</v>
      </c>
      <c r="F52" t="s">
        <v>122</v>
      </c>
      <c r="G52" t="s">
        <v>116</v>
      </c>
      <c r="H52" t="s">
        <v>113</v>
      </c>
      <c r="I52" t="s">
        <v>4</v>
      </c>
    </row>
    <row r="53" spans="1:9" x14ac:dyDescent="0.3">
      <c r="A53">
        <v>51</v>
      </c>
      <c r="B53" s="1">
        <v>42052</v>
      </c>
      <c r="C53">
        <v>4000002</v>
      </c>
      <c r="D53">
        <v>32.65</v>
      </c>
      <c r="E53" t="s">
        <v>52</v>
      </c>
      <c r="F53" t="s">
        <v>59</v>
      </c>
      <c r="G53" t="s">
        <v>27</v>
      </c>
      <c r="H53" t="s">
        <v>94</v>
      </c>
      <c r="I53" t="s">
        <v>107</v>
      </c>
    </row>
    <row r="54" spans="1:9" x14ac:dyDescent="0.3">
      <c r="A54">
        <v>52</v>
      </c>
      <c r="B54" s="1">
        <v>42039</v>
      </c>
      <c r="C54">
        <v>4000005</v>
      </c>
      <c r="D54">
        <v>44.82</v>
      </c>
      <c r="E54" t="s">
        <v>25</v>
      </c>
      <c r="F54" t="s">
        <v>123</v>
      </c>
      <c r="G54" t="s">
        <v>101</v>
      </c>
      <c r="H54" t="s">
        <v>102</v>
      </c>
      <c r="I54" t="s">
        <v>107</v>
      </c>
    </row>
    <row r="55" spans="1:9" x14ac:dyDescent="0.3">
      <c r="A55">
        <v>53</v>
      </c>
      <c r="B55" s="1">
        <v>42167</v>
      </c>
      <c r="C55">
        <v>4000004</v>
      </c>
      <c r="D55">
        <v>44.46</v>
      </c>
      <c r="E55" t="s">
        <v>52</v>
      </c>
      <c r="F55" t="s">
        <v>53</v>
      </c>
      <c r="G55" t="s">
        <v>23</v>
      </c>
      <c r="H55" t="s">
        <v>24</v>
      </c>
      <c r="I55" t="s">
        <v>107</v>
      </c>
    </row>
    <row r="56" spans="1:9" x14ac:dyDescent="0.3">
      <c r="A56">
        <v>54</v>
      </c>
      <c r="B56" s="1">
        <v>42280</v>
      </c>
      <c r="C56">
        <v>4000007</v>
      </c>
      <c r="D56">
        <v>154.87</v>
      </c>
      <c r="E56" t="s">
        <v>17</v>
      </c>
      <c r="F56" t="s">
        <v>124</v>
      </c>
      <c r="G56" t="s">
        <v>6</v>
      </c>
      <c r="H56" t="s">
        <v>7</v>
      </c>
      <c r="I56" t="s">
        <v>4</v>
      </c>
    </row>
    <row r="57" spans="1:9" x14ac:dyDescent="0.3">
      <c r="A57">
        <v>55</v>
      </c>
      <c r="B57" s="1">
        <v>42354</v>
      </c>
      <c r="C57">
        <v>4000006</v>
      </c>
      <c r="D57">
        <v>106.11</v>
      </c>
      <c r="E57" t="s">
        <v>52</v>
      </c>
      <c r="F57" t="s">
        <v>87</v>
      </c>
      <c r="G57" t="s">
        <v>67</v>
      </c>
      <c r="H57" t="s">
        <v>67</v>
      </c>
      <c r="I57" t="s">
        <v>4</v>
      </c>
    </row>
    <row r="58" spans="1:9" x14ac:dyDescent="0.3">
      <c r="A58">
        <v>56</v>
      </c>
      <c r="B58" s="1">
        <v>42176</v>
      </c>
      <c r="C58">
        <v>4000002</v>
      </c>
      <c r="D58">
        <v>176.63</v>
      </c>
      <c r="E58" t="s">
        <v>17</v>
      </c>
      <c r="F58" t="s">
        <v>125</v>
      </c>
      <c r="G58" t="s">
        <v>126</v>
      </c>
      <c r="H58" t="s">
        <v>121</v>
      </c>
      <c r="I58" t="s">
        <v>4</v>
      </c>
    </row>
    <row r="59" spans="1:9" x14ac:dyDescent="0.3">
      <c r="A59">
        <v>57</v>
      </c>
      <c r="B59" s="1">
        <v>42358</v>
      </c>
      <c r="C59">
        <v>4000003</v>
      </c>
      <c r="D59">
        <v>178.2</v>
      </c>
      <c r="E59" t="s">
        <v>17</v>
      </c>
      <c r="F59" t="s">
        <v>127</v>
      </c>
      <c r="G59" t="s">
        <v>128</v>
      </c>
      <c r="H59" t="s">
        <v>7</v>
      </c>
      <c r="I59" t="s">
        <v>4</v>
      </c>
    </row>
    <row r="60" spans="1:9" x14ac:dyDescent="0.3">
      <c r="A60">
        <v>58</v>
      </c>
      <c r="B60" s="1">
        <v>42367</v>
      </c>
      <c r="C60">
        <v>4000002</v>
      </c>
      <c r="D60">
        <v>194.86</v>
      </c>
      <c r="E60" t="s">
        <v>52</v>
      </c>
      <c r="F60" t="s">
        <v>129</v>
      </c>
      <c r="G60" t="s">
        <v>130</v>
      </c>
      <c r="H60" t="s">
        <v>131</v>
      </c>
      <c r="I60" t="s">
        <v>4</v>
      </c>
    </row>
    <row r="61" spans="1:9" x14ac:dyDescent="0.3">
      <c r="A61">
        <v>59</v>
      </c>
      <c r="B61" s="1">
        <v>42315</v>
      </c>
      <c r="C61">
        <v>4000001</v>
      </c>
      <c r="D61">
        <v>21.43</v>
      </c>
      <c r="E61" t="s">
        <v>29</v>
      </c>
      <c r="F61" t="s">
        <v>132</v>
      </c>
      <c r="G61" t="s">
        <v>118</v>
      </c>
      <c r="H61" t="s">
        <v>104</v>
      </c>
      <c r="I61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4"/>
  <sheetViews>
    <sheetView tabSelected="1" workbookViewId="0">
      <selection activeCell="D66" sqref="D66"/>
    </sheetView>
  </sheetViews>
  <sheetFormatPr defaultRowHeight="14.4" x14ac:dyDescent="0.3"/>
  <cols>
    <col min="2" max="2" width="18.5546875" customWidth="1"/>
    <col min="5" max="5" width="31.21875" customWidth="1"/>
    <col min="6" max="6" width="34.109375" customWidth="1"/>
    <col min="7" max="7" width="17.6640625" customWidth="1"/>
    <col min="8" max="8" width="16.109375" customWidth="1"/>
  </cols>
  <sheetData>
    <row r="1" spans="1:10" x14ac:dyDescent="0.3">
      <c r="A1" s="3" t="s">
        <v>134</v>
      </c>
      <c r="B1" s="3" t="s">
        <v>135</v>
      </c>
      <c r="C1" s="3" t="s">
        <v>148</v>
      </c>
      <c r="D1" s="3" t="s">
        <v>137</v>
      </c>
      <c r="E1" s="3" t="s">
        <v>141</v>
      </c>
      <c r="F1" s="3" t="s">
        <v>142</v>
      </c>
      <c r="G1" s="3" t="s">
        <v>138</v>
      </c>
      <c r="H1" s="3" t="s">
        <v>139</v>
      </c>
      <c r="I1" s="3" t="s">
        <v>140</v>
      </c>
    </row>
    <row r="2" spans="1:10" hidden="1" x14ac:dyDescent="0.3">
      <c r="A2">
        <v>0</v>
      </c>
      <c r="B2" s="1">
        <v>42181</v>
      </c>
      <c r="C2">
        <v>4000001</v>
      </c>
      <c r="D2">
        <v>40.33</v>
      </c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1:10" hidden="1" x14ac:dyDescent="0.3">
      <c r="A3">
        <v>1</v>
      </c>
      <c r="B3" s="1">
        <v>42150</v>
      </c>
      <c r="C3">
        <v>4000002</v>
      </c>
      <c r="D3">
        <v>198.44</v>
      </c>
      <c r="E3" t="s">
        <v>0</v>
      </c>
      <c r="F3" t="s">
        <v>5</v>
      </c>
      <c r="G3" t="s">
        <v>6</v>
      </c>
      <c r="H3" t="s">
        <v>7</v>
      </c>
      <c r="I3" t="s">
        <v>4</v>
      </c>
    </row>
    <row r="4" spans="1:10" hidden="1" x14ac:dyDescent="0.3">
      <c r="A4">
        <v>2</v>
      </c>
      <c r="B4" s="1">
        <v>42156</v>
      </c>
      <c r="C4">
        <v>4000002</v>
      </c>
      <c r="D4">
        <v>5.58</v>
      </c>
      <c r="E4" t="s">
        <v>0</v>
      </c>
      <c r="F4" t="s">
        <v>8</v>
      </c>
      <c r="G4" t="s">
        <v>9</v>
      </c>
      <c r="H4" t="s">
        <v>7</v>
      </c>
      <c r="I4" t="s">
        <v>4</v>
      </c>
    </row>
    <row r="5" spans="1:10" hidden="1" x14ac:dyDescent="0.3">
      <c r="A5">
        <v>3</v>
      </c>
      <c r="B5" s="1">
        <v>42160</v>
      </c>
      <c r="C5">
        <v>4000003</v>
      </c>
      <c r="D5">
        <v>198.19</v>
      </c>
      <c r="E5" t="s">
        <v>10</v>
      </c>
      <c r="F5" t="s">
        <v>11</v>
      </c>
      <c r="G5" t="s">
        <v>12</v>
      </c>
      <c r="H5" t="s">
        <v>13</v>
      </c>
      <c r="I5" t="s">
        <v>4</v>
      </c>
    </row>
    <row r="6" spans="1:10" x14ac:dyDescent="0.3">
      <c r="A6">
        <v>4</v>
      </c>
      <c r="B6" s="1">
        <v>42355</v>
      </c>
      <c r="C6">
        <v>4000002</v>
      </c>
      <c r="D6">
        <v>98.81</v>
      </c>
      <c r="E6" t="s">
        <v>14</v>
      </c>
      <c r="F6" t="s">
        <v>15</v>
      </c>
      <c r="G6" t="s">
        <v>16</v>
      </c>
      <c r="H6" t="s">
        <v>3</v>
      </c>
      <c r="I6" t="s">
        <v>4</v>
      </c>
      <c r="J6">
        <f>MONTH(B6)</f>
        <v>12</v>
      </c>
    </row>
    <row r="7" spans="1:10" hidden="1" x14ac:dyDescent="0.3">
      <c r="A7">
        <v>5</v>
      </c>
      <c r="B7" s="1">
        <v>42049</v>
      </c>
      <c r="C7">
        <v>4000004</v>
      </c>
      <c r="D7">
        <v>193.63</v>
      </c>
      <c r="E7" t="s">
        <v>17</v>
      </c>
      <c r="F7" t="s">
        <v>18</v>
      </c>
      <c r="G7" t="s">
        <v>19</v>
      </c>
      <c r="H7" t="s">
        <v>20</v>
      </c>
      <c r="I7" t="s">
        <v>4</v>
      </c>
    </row>
    <row r="8" spans="1:10" hidden="1" x14ac:dyDescent="0.3">
      <c r="A8">
        <v>6</v>
      </c>
      <c r="B8" s="1">
        <v>42305</v>
      </c>
      <c r="C8">
        <v>4000005</v>
      </c>
      <c r="D8">
        <v>27.89</v>
      </c>
      <c r="E8" t="s">
        <v>21</v>
      </c>
      <c r="F8" t="s">
        <v>22</v>
      </c>
      <c r="G8" t="s">
        <v>23</v>
      </c>
      <c r="H8" t="s">
        <v>24</v>
      </c>
      <c r="I8" t="s">
        <v>4</v>
      </c>
    </row>
    <row r="9" spans="1:10" hidden="1" x14ac:dyDescent="0.3">
      <c r="A9">
        <v>7</v>
      </c>
      <c r="B9" s="1">
        <v>42199</v>
      </c>
      <c r="C9">
        <v>4000006</v>
      </c>
      <c r="D9">
        <v>96.01</v>
      </c>
      <c r="E9" t="s">
        <v>25</v>
      </c>
      <c r="F9" t="s">
        <v>26</v>
      </c>
      <c r="G9" t="s">
        <v>27</v>
      </c>
      <c r="H9" t="s">
        <v>28</v>
      </c>
      <c r="I9" t="s">
        <v>4</v>
      </c>
    </row>
    <row r="10" spans="1:10" hidden="1" x14ac:dyDescent="0.3">
      <c r="A10">
        <v>8</v>
      </c>
      <c r="B10" s="1">
        <v>42021</v>
      </c>
      <c r="C10">
        <v>4000006</v>
      </c>
      <c r="D10">
        <v>10.44</v>
      </c>
      <c r="E10" t="s">
        <v>29</v>
      </c>
      <c r="F10" t="s">
        <v>30</v>
      </c>
      <c r="G10" t="s">
        <v>31</v>
      </c>
      <c r="H10" t="s">
        <v>32</v>
      </c>
      <c r="I10" t="s">
        <v>4</v>
      </c>
    </row>
    <row r="11" spans="1:10" hidden="1" x14ac:dyDescent="0.3">
      <c r="A11">
        <v>9</v>
      </c>
      <c r="B11" s="1">
        <v>42141</v>
      </c>
      <c r="C11">
        <v>4000006</v>
      </c>
      <c r="D11">
        <v>152.46</v>
      </c>
      <c r="E11" t="s">
        <v>33</v>
      </c>
      <c r="F11" t="s">
        <v>34</v>
      </c>
      <c r="G11" t="s">
        <v>35</v>
      </c>
      <c r="H11" t="s">
        <v>36</v>
      </c>
      <c r="I11" t="s">
        <v>146</v>
      </c>
    </row>
    <row r="12" spans="1:10" hidden="1" x14ac:dyDescent="0.3">
      <c r="A12">
        <v>10</v>
      </c>
      <c r="B12" s="1">
        <v>42153</v>
      </c>
      <c r="C12">
        <v>4000007</v>
      </c>
      <c r="D12">
        <v>180.28</v>
      </c>
      <c r="E12" t="s">
        <v>17</v>
      </c>
      <c r="F12" t="s">
        <v>37</v>
      </c>
      <c r="G12" t="s">
        <v>38</v>
      </c>
      <c r="H12" t="s">
        <v>39</v>
      </c>
      <c r="I12" t="s">
        <v>4</v>
      </c>
    </row>
    <row r="13" spans="1:10" hidden="1" x14ac:dyDescent="0.3">
      <c r="A13">
        <v>11</v>
      </c>
      <c r="B13" s="1">
        <v>42173</v>
      </c>
      <c r="C13">
        <v>4000009</v>
      </c>
      <c r="D13">
        <v>121.39</v>
      </c>
      <c r="E13" t="s">
        <v>25</v>
      </c>
      <c r="F13" t="s">
        <v>40</v>
      </c>
      <c r="G13" t="s">
        <v>27</v>
      </c>
      <c r="H13" t="s">
        <v>28</v>
      </c>
      <c r="I13" t="s">
        <v>4</v>
      </c>
    </row>
    <row r="14" spans="1:10" hidden="1" x14ac:dyDescent="0.3">
      <c r="A14">
        <v>12</v>
      </c>
      <c r="B14" s="1">
        <v>42043</v>
      </c>
      <c r="C14">
        <v>4000009</v>
      </c>
      <c r="D14">
        <v>41.52</v>
      </c>
      <c r="E14" t="s">
        <v>41</v>
      </c>
      <c r="F14" t="s">
        <v>42</v>
      </c>
      <c r="G14" t="s">
        <v>43</v>
      </c>
      <c r="H14" t="s">
        <v>7</v>
      </c>
      <c r="I14" t="s">
        <v>4</v>
      </c>
    </row>
    <row r="15" spans="1:10" hidden="1" x14ac:dyDescent="0.3">
      <c r="A15">
        <v>13</v>
      </c>
      <c r="B15" s="1">
        <v>42076</v>
      </c>
      <c r="C15">
        <v>4000010</v>
      </c>
      <c r="D15">
        <v>107.8</v>
      </c>
      <c r="E15" t="s">
        <v>14</v>
      </c>
      <c r="F15" t="s">
        <v>15</v>
      </c>
      <c r="G15" t="s">
        <v>44</v>
      </c>
      <c r="H15" t="s">
        <v>45</v>
      </c>
      <c r="I15" t="s">
        <v>4</v>
      </c>
    </row>
    <row r="16" spans="1:10" hidden="1" x14ac:dyDescent="0.3">
      <c r="A16">
        <v>14</v>
      </c>
      <c r="B16" s="1">
        <v>42060</v>
      </c>
      <c r="C16">
        <v>4000010</v>
      </c>
      <c r="D16">
        <v>36.81</v>
      </c>
      <c r="E16" t="s">
        <v>10</v>
      </c>
      <c r="F16" t="s">
        <v>46</v>
      </c>
      <c r="G16" t="s">
        <v>47</v>
      </c>
      <c r="H16" t="s">
        <v>7</v>
      </c>
      <c r="I16" t="s">
        <v>4</v>
      </c>
    </row>
    <row r="17" spans="1:10" hidden="1" x14ac:dyDescent="0.3">
      <c r="A17">
        <v>15</v>
      </c>
      <c r="B17" s="1">
        <v>42297</v>
      </c>
      <c r="C17">
        <v>4000001</v>
      </c>
      <c r="D17">
        <v>137.63999999999999</v>
      </c>
      <c r="E17" t="s">
        <v>48</v>
      </c>
      <c r="F17" t="s">
        <v>49</v>
      </c>
      <c r="G17" t="s">
        <v>44</v>
      </c>
      <c r="H17" t="s">
        <v>45</v>
      </c>
      <c r="I17" t="s">
        <v>4</v>
      </c>
    </row>
    <row r="18" spans="1:10" hidden="1" x14ac:dyDescent="0.3">
      <c r="A18">
        <v>16</v>
      </c>
      <c r="B18" s="1">
        <v>42152</v>
      </c>
      <c r="C18">
        <v>4000010</v>
      </c>
      <c r="D18">
        <v>35.56</v>
      </c>
      <c r="E18" t="s">
        <v>0</v>
      </c>
      <c r="F18" t="s">
        <v>50</v>
      </c>
      <c r="G18" t="s">
        <v>51</v>
      </c>
      <c r="H18" t="s">
        <v>24</v>
      </c>
      <c r="I18" t="s">
        <v>4</v>
      </c>
    </row>
    <row r="19" spans="1:10" hidden="1" x14ac:dyDescent="0.3">
      <c r="A19">
        <v>17</v>
      </c>
      <c r="B19" s="1">
        <v>42295</v>
      </c>
      <c r="C19">
        <v>4000008</v>
      </c>
      <c r="D19">
        <v>75.55</v>
      </c>
      <c r="E19" t="s">
        <v>52</v>
      </c>
      <c r="F19" t="s">
        <v>53</v>
      </c>
      <c r="G19" t="s">
        <v>54</v>
      </c>
      <c r="H19" t="s">
        <v>55</v>
      </c>
      <c r="I19" t="s">
        <v>4</v>
      </c>
    </row>
    <row r="20" spans="1:10" x14ac:dyDescent="0.3">
      <c r="A20">
        <v>18</v>
      </c>
      <c r="B20" s="1">
        <v>42326</v>
      </c>
      <c r="C20">
        <v>4000008</v>
      </c>
      <c r="D20">
        <v>88.65</v>
      </c>
      <c r="E20" t="s">
        <v>14</v>
      </c>
      <c r="F20" t="s">
        <v>56</v>
      </c>
      <c r="G20" t="s">
        <v>57</v>
      </c>
      <c r="H20" t="s">
        <v>58</v>
      </c>
      <c r="I20" t="s">
        <v>4</v>
      </c>
      <c r="J20">
        <f>MONTH(B20)</f>
        <v>11</v>
      </c>
    </row>
    <row r="21" spans="1:10" hidden="1" x14ac:dyDescent="0.3">
      <c r="A21">
        <v>19</v>
      </c>
      <c r="B21" s="1">
        <v>42244</v>
      </c>
      <c r="C21">
        <v>4000008</v>
      </c>
      <c r="D21">
        <v>51.81</v>
      </c>
      <c r="E21" t="s">
        <v>52</v>
      </c>
      <c r="F21" t="s">
        <v>59</v>
      </c>
      <c r="G21" t="s">
        <v>60</v>
      </c>
      <c r="H21" t="s">
        <v>61</v>
      </c>
      <c r="I21" t="s">
        <v>4</v>
      </c>
    </row>
    <row r="22" spans="1:10" hidden="1" x14ac:dyDescent="0.3">
      <c r="A22">
        <v>20</v>
      </c>
      <c r="B22" s="1">
        <v>42184</v>
      </c>
      <c r="C22">
        <v>4000005</v>
      </c>
      <c r="D22">
        <v>41.55</v>
      </c>
      <c r="E22" t="s">
        <v>0</v>
      </c>
      <c r="F22" t="s">
        <v>62</v>
      </c>
      <c r="G22" t="s">
        <v>63</v>
      </c>
      <c r="H22" t="s">
        <v>64</v>
      </c>
      <c r="I22" t="s">
        <v>4</v>
      </c>
    </row>
    <row r="23" spans="1:10" hidden="1" x14ac:dyDescent="0.3">
      <c r="A23">
        <v>21</v>
      </c>
      <c r="B23" s="1">
        <v>42049</v>
      </c>
      <c r="C23">
        <v>4000005</v>
      </c>
      <c r="D23">
        <v>45.79</v>
      </c>
      <c r="E23" t="s">
        <v>65</v>
      </c>
      <c r="F23" t="s">
        <v>66</v>
      </c>
      <c r="G23" t="s">
        <v>67</v>
      </c>
      <c r="H23" t="s">
        <v>67</v>
      </c>
      <c r="I23" t="s">
        <v>4</v>
      </c>
    </row>
    <row r="24" spans="1:10" hidden="1" x14ac:dyDescent="0.3">
      <c r="A24">
        <v>22</v>
      </c>
      <c r="B24" s="1">
        <v>42287</v>
      </c>
      <c r="C24">
        <v>4000009</v>
      </c>
      <c r="D24">
        <v>19.64</v>
      </c>
      <c r="E24" t="s">
        <v>52</v>
      </c>
      <c r="F24" t="s">
        <v>68</v>
      </c>
      <c r="G24" t="s">
        <v>69</v>
      </c>
      <c r="H24" t="s">
        <v>70</v>
      </c>
      <c r="I24" t="s">
        <v>4</v>
      </c>
    </row>
    <row r="25" spans="1:10" hidden="1" x14ac:dyDescent="0.3">
      <c r="A25">
        <v>23</v>
      </c>
      <c r="B25" s="1">
        <v>42126</v>
      </c>
      <c r="C25">
        <v>4000009</v>
      </c>
      <c r="D25">
        <v>99.5</v>
      </c>
      <c r="E25" t="s">
        <v>10</v>
      </c>
      <c r="F25" t="s">
        <v>11</v>
      </c>
      <c r="G25" t="s">
        <v>71</v>
      </c>
      <c r="H25" t="s">
        <v>20</v>
      </c>
      <c r="I25" t="s">
        <v>4</v>
      </c>
    </row>
    <row r="26" spans="1:10" hidden="1" x14ac:dyDescent="0.3">
      <c r="A26">
        <v>24</v>
      </c>
      <c r="B26" s="1">
        <v>42165</v>
      </c>
      <c r="C26">
        <v>4000003</v>
      </c>
      <c r="D26">
        <v>151.19999999999999</v>
      </c>
      <c r="E26" t="s">
        <v>52</v>
      </c>
      <c r="F26" t="s">
        <v>72</v>
      </c>
      <c r="G26" t="s">
        <v>73</v>
      </c>
      <c r="H26" t="s">
        <v>74</v>
      </c>
      <c r="I26" t="s">
        <v>4</v>
      </c>
    </row>
    <row r="27" spans="1:10" hidden="1" x14ac:dyDescent="0.3">
      <c r="A27">
        <v>25</v>
      </c>
      <c r="B27" s="1">
        <v>42291</v>
      </c>
      <c r="C27">
        <v>4000009</v>
      </c>
      <c r="D27">
        <v>144.19999999999999</v>
      </c>
      <c r="E27" t="s">
        <v>41</v>
      </c>
      <c r="F27" t="s">
        <v>75</v>
      </c>
      <c r="G27" t="s">
        <v>76</v>
      </c>
      <c r="H27" t="s">
        <v>77</v>
      </c>
      <c r="I27" t="s">
        <v>4</v>
      </c>
    </row>
    <row r="28" spans="1:10" hidden="1" x14ac:dyDescent="0.3">
      <c r="A28">
        <v>26</v>
      </c>
      <c r="B28" s="1">
        <v>42288</v>
      </c>
      <c r="C28">
        <v>4000009</v>
      </c>
      <c r="D28">
        <v>31.58</v>
      </c>
      <c r="E28" t="s">
        <v>48</v>
      </c>
      <c r="F28" t="s">
        <v>78</v>
      </c>
      <c r="G28" t="s">
        <v>79</v>
      </c>
      <c r="H28" t="s">
        <v>7</v>
      </c>
      <c r="I28" t="s">
        <v>4</v>
      </c>
    </row>
    <row r="29" spans="1:10" hidden="1" x14ac:dyDescent="0.3">
      <c r="A29">
        <v>27</v>
      </c>
      <c r="B29" s="1">
        <v>42276</v>
      </c>
      <c r="C29">
        <v>4000010</v>
      </c>
      <c r="D29">
        <v>66.400000000000006</v>
      </c>
      <c r="E29" t="s">
        <v>80</v>
      </c>
      <c r="F29" t="s">
        <v>81</v>
      </c>
      <c r="G29" t="s">
        <v>82</v>
      </c>
      <c r="H29" t="s">
        <v>7</v>
      </c>
      <c r="I29" t="s">
        <v>4</v>
      </c>
    </row>
    <row r="30" spans="1:10" hidden="1" x14ac:dyDescent="0.3">
      <c r="A30">
        <v>28</v>
      </c>
      <c r="B30" s="1">
        <v>42136</v>
      </c>
      <c r="C30">
        <v>4000008</v>
      </c>
      <c r="D30">
        <v>79.78</v>
      </c>
      <c r="E30" t="s">
        <v>14</v>
      </c>
      <c r="F30" t="s">
        <v>83</v>
      </c>
      <c r="G30" t="s">
        <v>84</v>
      </c>
      <c r="H30" t="s">
        <v>85</v>
      </c>
      <c r="I30" t="s">
        <v>4</v>
      </c>
    </row>
    <row r="31" spans="1:10" hidden="1" x14ac:dyDescent="0.3">
      <c r="A31">
        <v>29</v>
      </c>
      <c r="B31" s="1">
        <v>42158</v>
      </c>
      <c r="C31">
        <v>4000001</v>
      </c>
      <c r="D31">
        <v>126.9</v>
      </c>
      <c r="E31" t="s">
        <v>17</v>
      </c>
      <c r="F31" t="s">
        <v>86</v>
      </c>
      <c r="G31" t="s">
        <v>76</v>
      </c>
      <c r="H31" t="s">
        <v>77</v>
      </c>
      <c r="I31" t="s">
        <v>4</v>
      </c>
    </row>
    <row r="32" spans="1:10" hidden="1" x14ac:dyDescent="0.3">
      <c r="A32">
        <v>30</v>
      </c>
      <c r="B32" s="1">
        <v>42077</v>
      </c>
      <c r="C32">
        <v>4000001</v>
      </c>
      <c r="D32">
        <v>47.05</v>
      </c>
      <c r="E32" t="s">
        <v>52</v>
      </c>
      <c r="F32" t="s">
        <v>87</v>
      </c>
      <c r="G32" t="s">
        <v>88</v>
      </c>
      <c r="H32" t="s">
        <v>55</v>
      </c>
      <c r="I32" t="s">
        <v>4</v>
      </c>
    </row>
    <row r="33" spans="1:10" x14ac:dyDescent="0.3">
      <c r="A33">
        <v>31</v>
      </c>
      <c r="B33" s="1">
        <v>42336</v>
      </c>
      <c r="C33">
        <v>4000008</v>
      </c>
      <c r="D33">
        <v>5.03</v>
      </c>
      <c r="E33" t="s">
        <v>80</v>
      </c>
      <c r="F33" t="s">
        <v>89</v>
      </c>
      <c r="G33" t="s">
        <v>47</v>
      </c>
      <c r="H33" t="s">
        <v>7</v>
      </c>
      <c r="I33" t="s">
        <v>4</v>
      </c>
      <c r="J33">
        <f>MONTH(B33)</f>
        <v>11</v>
      </c>
    </row>
    <row r="34" spans="1:10" hidden="1" x14ac:dyDescent="0.3">
      <c r="A34">
        <v>32</v>
      </c>
      <c r="B34" s="1">
        <v>42033</v>
      </c>
      <c r="C34">
        <v>4000008</v>
      </c>
      <c r="D34">
        <v>20.13</v>
      </c>
      <c r="E34" t="s">
        <v>14</v>
      </c>
      <c r="F34" t="s">
        <v>90</v>
      </c>
      <c r="G34" t="s">
        <v>71</v>
      </c>
      <c r="H34" t="s">
        <v>20</v>
      </c>
      <c r="I34" t="s">
        <v>4</v>
      </c>
    </row>
    <row r="35" spans="1:10" hidden="1" x14ac:dyDescent="0.3">
      <c r="A35">
        <v>33</v>
      </c>
      <c r="B35" s="1">
        <v>42170</v>
      </c>
      <c r="C35">
        <v>4000008</v>
      </c>
      <c r="D35">
        <v>154.15</v>
      </c>
      <c r="E35" t="s">
        <v>17</v>
      </c>
      <c r="F35" t="s">
        <v>91</v>
      </c>
      <c r="G35" t="s">
        <v>16</v>
      </c>
      <c r="H35" t="s">
        <v>3</v>
      </c>
      <c r="I35" t="s">
        <v>4</v>
      </c>
    </row>
    <row r="36" spans="1:10" hidden="1" x14ac:dyDescent="0.3">
      <c r="A36">
        <v>34</v>
      </c>
      <c r="B36" s="1">
        <v>42130</v>
      </c>
      <c r="C36">
        <v>4000008</v>
      </c>
      <c r="D36">
        <v>98.96</v>
      </c>
      <c r="E36" t="s">
        <v>14</v>
      </c>
      <c r="F36" t="s">
        <v>92</v>
      </c>
      <c r="G36" t="s">
        <v>93</v>
      </c>
      <c r="H36" t="s">
        <v>94</v>
      </c>
      <c r="I36" t="s">
        <v>4</v>
      </c>
    </row>
    <row r="37" spans="1:10" hidden="1" x14ac:dyDescent="0.3">
      <c r="A37">
        <v>35</v>
      </c>
      <c r="B37" s="1">
        <v>42106</v>
      </c>
      <c r="C37">
        <v>4000008</v>
      </c>
      <c r="D37">
        <v>185.26</v>
      </c>
      <c r="E37" t="s">
        <v>80</v>
      </c>
      <c r="F37" t="s">
        <v>95</v>
      </c>
      <c r="G37" t="s">
        <v>96</v>
      </c>
      <c r="H37" t="s">
        <v>97</v>
      </c>
      <c r="I37" t="s">
        <v>4</v>
      </c>
    </row>
    <row r="38" spans="1:10" hidden="1" x14ac:dyDescent="0.3">
      <c r="A38">
        <v>36</v>
      </c>
      <c r="B38" s="1">
        <v>42290</v>
      </c>
      <c r="C38">
        <v>4000007</v>
      </c>
      <c r="D38">
        <v>35.659999999999997</v>
      </c>
      <c r="E38" t="s">
        <v>14</v>
      </c>
      <c r="F38" t="s">
        <v>98</v>
      </c>
      <c r="G38" t="s">
        <v>69</v>
      </c>
      <c r="H38" t="s">
        <v>70</v>
      </c>
      <c r="I38" t="s">
        <v>4</v>
      </c>
    </row>
    <row r="39" spans="1:10" hidden="1" x14ac:dyDescent="0.3">
      <c r="A39">
        <v>37</v>
      </c>
      <c r="B39" s="1">
        <v>42113</v>
      </c>
      <c r="C39">
        <v>4000007</v>
      </c>
      <c r="D39">
        <v>20.2</v>
      </c>
      <c r="E39" t="s">
        <v>17</v>
      </c>
      <c r="F39" t="s">
        <v>99</v>
      </c>
      <c r="G39" t="s">
        <v>100</v>
      </c>
      <c r="H39" t="s">
        <v>7</v>
      </c>
      <c r="I39" t="s">
        <v>4</v>
      </c>
    </row>
    <row r="40" spans="1:10" hidden="1" x14ac:dyDescent="0.3">
      <c r="A40">
        <v>38</v>
      </c>
      <c r="B40" s="1">
        <v>42221</v>
      </c>
      <c r="C40">
        <v>4000007</v>
      </c>
      <c r="D40">
        <v>150.6</v>
      </c>
      <c r="E40" t="s">
        <v>17</v>
      </c>
      <c r="F40" t="s">
        <v>18</v>
      </c>
      <c r="G40" t="s">
        <v>101</v>
      </c>
      <c r="H40" t="s">
        <v>102</v>
      </c>
      <c r="I40" t="s">
        <v>4</v>
      </c>
    </row>
    <row r="41" spans="1:10" hidden="1" x14ac:dyDescent="0.3">
      <c r="A41">
        <v>39</v>
      </c>
      <c r="B41" s="1">
        <v>42075</v>
      </c>
      <c r="C41">
        <v>4000006</v>
      </c>
      <c r="D41">
        <v>174.36</v>
      </c>
      <c r="E41" t="s">
        <v>25</v>
      </c>
      <c r="F41" t="s">
        <v>40</v>
      </c>
      <c r="G41" t="s">
        <v>103</v>
      </c>
      <c r="H41" t="s">
        <v>104</v>
      </c>
      <c r="I41" t="s">
        <v>4</v>
      </c>
    </row>
    <row r="42" spans="1:10" x14ac:dyDescent="0.3">
      <c r="A42">
        <v>40</v>
      </c>
      <c r="B42" s="1">
        <v>42315</v>
      </c>
      <c r="C42">
        <v>4000005</v>
      </c>
      <c r="D42">
        <v>165.1</v>
      </c>
      <c r="E42" t="s">
        <v>14</v>
      </c>
      <c r="F42" t="s">
        <v>105</v>
      </c>
      <c r="G42" t="s">
        <v>38</v>
      </c>
      <c r="H42" t="s">
        <v>39</v>
      </c>
      <c r="I42" t="s">
        <v>4</v>
      </c>
      <c r="J42">
        <f>MONTH(B42)</f>
        <v>11</v>
      </c>
    </row>
    <row r="43" spans="1:10" hidden="1" x14ac:dyDescent="0.3">
      <c r="A43">
        <v>41</v>
      </c>
      <c r="B43" s="1">
        <v>42110</v>
      </c>
      <c r="C43">
        <v>4000004</v>
      </c>
      <c r="D43">
        <v>28.11</v>
      </c>
      <c r="E43" t="s">
        <v>41</v>
      </c>
      <c r="F43" t="s">
        <v>42</v>
      </c>
      <c r="G43" t="s">
        <v>106</v>
      </c>
      <c r="H43" t="s">
        <v>97</v>
      </c>
      <c r="I43" t="s">
        <v>107</v>
      </c>
    </row>
    <row r="44" spans="1:10" hidden="1" x14ac:dyDescent="0.3">
      <c r="A44">
        <v>42</v>
      </c>
      <c r="B44" s="1">
        <v>42257</v>
      </c>
      <c r="C44">
        <v>4000004</v>
      </c>
      <c r="D44">
        <v>38.520000000000003</v>
      </c>
      <c r="E44" t="s">
        <v>17</v>
      </c>
      <c r="F44" t="s">
        <v>108</v>
      </c>
      <c r="G44" t="s">
        <v>109</v>
      </c>
      <c r="H44" t="s">
        <v>74</v>
      </c>
      <c r="I44" t="s">
        <v>107</v>
      </c>
    </row>
    <row r="45" spans="1:10" hidden="1" x14ac:dyDescent="0.3">
      <c r="A45">
        <v>43</v>
      </c>
      <c r="B45" s="1">
        <v>42116</v>
      </c>
      <c r="C45">
        <v>4000004</v>
      </c>
      <c r="D45">
        <v>32.340000000000003</v>
      </c>
      <c r="E45" t="s">
        <v>52</v>
      </c>
      <c r="F45" t="s">
        <v>110</v>
      </c>
      <c r="G45" t="s">
        <v>111</v>
      </c>
      <c r="H45" t="s">
        <v>39</v>
      </c>
      <c r="I45" t="s">
        <v>107</v>
      </c>
    </row>
    <row r="46" spans="1:10" hidden="1" x14ac:dyDescent="0.3">
      <c r="A46">
        <v>44</v>
      </c>
      <c r="B46" s="1">
        <v>42258</v>
      </c>
      <c r="C46">
        <v>4000001</v>
      </c>
      <c r="D46">
        <v>135.37</v>
      </c>
      <c r="E46" t="s">
        <v>52</v>
      </c>
      <c r="F46" t="s">
        <v>72</v>
      </c>
      <c r="G46" t="s">
        <v>112</v>
      </c>
      <c r="H46" t="s">
        <v>113</v>
      </c>
      <c r="I46" t="s">
        <v>4</v>
      </c>
    </row>
    <row r="47" spans="1:10" x14ac:dyDescent="0.3">
      <c r="A47">
        <v>45</v>
      </c>
      <c r="B47" s="1">
        <v>42335</v>
      </c>
      <c r="C47">
        <v>4000001</v>
      </c>
      <c r="D47">
        <v>90.04</v>
      </c>
      <c r="E47" t="s">
        <v>0</v>
      </c>
      <c r="F47" t="s">
        <v>114</v>
      </c>
      <c r="G47" t="s">
        <v>44</v>
      </c>
      <c r="H47" t="s">
        <v>45</v>
      </c>
      <c r="I47" t="s">
        <v>4</v>
      </c>
      <c r="J47">
        <f>MONTH(B47)</f>
        <v>11</v>
      </c>
    </row>
    <row r="48" spans="1:10" hidden="1" x14ac:dyDescent="0.3">
      <c r="A48">
        <v>46</v>
      </c>
      <c r="B48" s="1">
        <v>42151</v>
      </c>
      <c r="C48">
        <v>4000001</v>
      </c>
      <c r="D48">
        <v>52.29</v>
      </c>
      <c r="E48" t="s">
        <v>10</v>
      </c>
      <c r="F48" t="s">
        <v>46</v>
      </c>
      <c r="G48" t="s">
        <v>115</v>
      </c>
      <c r="H48" t="s">
        <v>28</v>
      </c>
      <c r="I48" t="s">
        <v>4</v>
      </c>
    </row>
    <row r="49" spans="1:10" hidden="1" x14ac:dyDescent="0.3">
      <c r="A49">
        <v>47</v>
      </c>
      <c r="B49" s="1">
        <v>42300</v>
      </c>
      <c r="C49">
        <v>4000008</v>
      </c>
      <c r="D49">
        <v>100.1</v>
      </c>
      <c r="E49" t="s">
        <v>25</v>
      </c>
      <c r="F49" t="s">
        <v>40</v>
      </c>
      <c r="G49" t="s">
        <v>116</v>
      </c>
      <c r="H49" t="s">
        <v>113</v>
      </c>
      <c r="I49" t="s">
        <v>4</v>
      </c>
    </row>
    <row r="50" spans="1:10" hidden="1" x14ac:dyDescent="0.3">
      <c r="A50">
        <v>48</v>
      </c>
      <c r="B50" s="1">
        <v>42274</v>
      </c>
      <c r="C50">
        <v>4000007</v>
      </c>
      <c r="D50">
        <v>157.94</v>
      </c>
      <c r="E50" t="s">
        <v>0</v>
      </c>
      <c r="F50" t="s">
        <v>117</v>
      </c>
      <c r="G50" t="s">
        <v>118</v>
      </c>
      <c r="H50" t="s">
        <v>104</v>
      </c>
      <c r="I50" t="s">
        <v>4</v>
      </c>
    </row>
    <row r="51" spans="1:10" hidden="1" x14ac:dyDescent="0.3">
      <c r="A51">
        <v>49</v>
      </c>
      <c r="B51" s="1">
        <v>42197</v>
      </c>
      <c r="C51">
        <v>4000010</v>
      </c>
      <c r="D51">
        <v>144.59</v>
      </c>
      <c r="E51" t="s">
        <v>33</v>
      </c>
      <c r="F51" t="s">
        <v>119</v>
      </c>
      <c r="G51" t="s">
        <v>120</v>
      </c>
      <c r="H51" t="s">
        <v>121</v>
      </c>
      <c r="I51" t="s">
        <v>4</v>
      </c>
    </row>
    <row r="52" spans="1:10" hidden="1" x14ac:dyDescent="0.3">
      <c r="A52">
        <v>50</v>
      </c>
      <c r="B52" s="1">
        <v>42297</v>
      </c>
      <c r="C52">
        <v>4000010</v>
      </c>
      <c r="D52">
        <v>55.93</v>
      </c>
      <c r="E52" t="s">
        <v>33</v>
      </c>
      <c r="F52" t="s">
        <v>122</v>
      </c>
      <c r="G52" t="s">
        <v>116</v>
      </c>
      <c r="H52" t="s">
        <v>113</v>
      </c>
      <c r="I52" t="s">
        <v>4</v>
      </c>
    </row>
    <row r="53" spans="1:10" hidden="1" x14ac:dyDescent="0.3">
      <c r="A53">
        <v>51</v>
      </c>
      <c r="B53" s="1">
        <v>42052</v>
      </c>
      <c r="C53">
        <v>4000002</v>
      </c>
      <c r="D53">
        <v>32.65</v>
      </c>
      <c r="E53" t="s">
        <v>52</v>
      </c>
      <c r="F53" t="s">
        <v>59</v>
      </c>
      <c r="G53" t="s">
        <v>27</v>
      </c>
      <c r="H53" t="s">
        <v>94</v>
      </c>
      <c r="I53" t="s">
        <v>107</v>
      </c>
    </row>
    <row r="54" spans="1:10" hidden="1" x14ac:dyDescent="0.3">
      <c r="A54">
        <v>52</v>
      </c>
      <c r="B54" s="1">
        <v>42039</v>
      </c>
      <c r="C54">
        <v>4000005</v>
      </c>
      <c r="D54">
        <v>44.82</v>
      </c>
      <c r="E54" t="s">
        <v>25</v>
      </c>
      <c r="F54" t="s">
        <v>123</v>
      </c>
      <c r="G54" t="s">
        <v>101</v>
      </c>
      <c r="H54" t="s">
        <v>102</v>
      </c>
      <c r="I54" t="s">
        <v>107</v>
      </c>
    </row>
    <row r="55" spans="1:10" hidden="1" x14ac:dyDescent="0.3">
      <c r="A55">
        <v>53</v>
      </c>
      <c r="B55" s="1">
        <v>42167</v>
      </c>
      <c r="C55">
        <v>4000004</v>
      </c>
      <c r="D55">
        <v>44.46</v>
      </c>
      <c r="E55" t="s">
        <v>52</v>
      </c>
      <c r="F55" t="s">
        <v>53</v>
      </c>
      <c r="G55" t="s">
        <v>23</v>
      </c>
      <c r="H55" t="s">
        <v>24</v>
      </c>
      <c r="I55" t="s">
        <v>107</v>
      </c>
    </row>
    <row r="56" spans="1:10" hidden="1" x14ac:dyDescent="0.3">
      <c r="A56">
        <v>54</v>
      </c>
      <c r="B56" s="1">
        <v>42280</v>
      </c>
      <c r="C56">
        <v>4000007</v>
      </c>
      <c r="D56">
        <v>154.87</v>
      </c>
      <c r="E56" t="s">
        <v>17</v>
      </c>
      <c r="F56" t="s">
        <v>124</v>
      </c>
      <c r="G56" t="s">
        <v>6</v>
      </c>
      <c r="H56" t="s">
        <v>7</v>
      </c>
      <c r="I56" t="s">
        <v>4</v>
      </c>
    </row>
    <row r="57" spans="1:10" x14ac:dyDescent="0.3">
      <c r="A57">
        <v>55</v>
      </c>
      <c r="B57" s="1">
        <v>42354</v>
      </c>
      <c r="C57">
        <v>4000006</v>
      </c>
      <c r="D57">
        <v>106.11</v>
      </c>
      <c r="E57" t="s">
        <v>52</v>
      </c>
      <c r="F57" t="s">
        <v>87</v>
      </c>
      <c r="G57" t="s">
        <v>67</v>
      </c>
      <c r="H57" t="s">
        <v>67</v>
      </c>
      <c r="I57" t="s">
        <v>4</v>
      </c>
      <c r="J57">
        <f>MONTH(B57)</f>
        <v>12</v>
      </c>
    </row>
    <row r="58" spans="1:10" hidden="1" x14ac:dyDescent="0.3">
      <c r="A58">
        <v>56</v>
      </c>
      <c r="B58" s="1">
        <v>42176</v>
      </c>
      <c r="C58">
        <v>4000002</v>
      </c>
      <c r="D58">
        <v>176.63</v>
      </c>
      <c r="E58" t="s">
        <v>17</v>
      </c>
      <c r="F58" t="s">
        <v>125</v>
      </c>
      <c r="G58" t="s">
        <v>126</v>
      </c>
      <c r="H58" t="s">
        <v>121</v>
      </c>
      <c r="I58" t="s">
        <v>4</v>
      </c>
    </row>
    <row r="59" spans="1:10" x14ac:dyDescent="0.3">
      <c r="A59">
        <v>57</v>
      </c>
      <c r="B59" s="1">
        <v>42358</v>
      </c>
      <c r="C59">
        <v>4000003</v>
      </c>
      <c r="D59">
        <v>178.2</v>
      </c>
      <c r="E59" t="s">
        <v>17</v>
      </c>
      <c r="F59" t="s">
        <v>127</v>
      </c>
      <c r="G59" t="s">
        <v>128</v>
      </c>
      <c r="H59" t="s">
        <v>7</v>
      </c>
      <c r="I59" t="s">
        <v>4</v>
      </c>
      <c r="J59">
        <f t="shared" ref="J59:J61" si="0">MONTH(B59)</f>
        <v>12</v>
      </c>
    </row>
    <row r="60" spans="1:10" x14ac:dyDescent="0.3">
      <c r="A60">
        <v>58</v>
      </c>
      <c r="B60" s="1">
        <v>42367</v>
      </c>
      <c r="C60">
        <v>4000002</v>
      </c>
      <c r="D60">
        <v>194.86</v>
      </c>
      <c r="E60" t="s">
        <v>52</v>
      </c>
      <c r="F60" t="s">
        <v>129</v>
      </c>
      <c r="G60" t="s">
        <v>130</v>
      </c>
      <c r="H60" t="s">
        <v>131</v>
      </c>
      <c r="I60" t="s">
        <v>4</v>
      </c>
      <c r="J60">
        <f t="shared" si="0"/>
        <v>12</v>
      </c>
    </row>
    <row r="61" spans="1:10" x14ac:dyDescent="0.3">
      <c r="A61">
        <v>59</v>
      </c>
      <c r="B61" s="1">
        <v>42315</v>
      </c>
      <c r="C61">
        <v>4000001</v>
      </c>
      <c r="D61">
        <v>21.43</v>
      </c>
      <c r="E61" t="s">
        <v>29</v>
      </c>
      <c r="F61" t="s">
        <v>132</v>
      </c>
      <c r="G61" t="s">
        <v>118</v>
      </c>
      <c r="H61" t="s">
        <v>104</v>
      </c>
      <c r="I61" t="s">
        <v>107</v>
      </c>
      <c r="J61">
        <f t="shared" si="0"/>
        <v>11</v>
      </c>
    </row>
    <row r="64" spans="1:10" x14ac:dyDescent="0.3">
      <c r="B64" s="2" t="s">
        <v>149</v>
      </c>
      <c r="C64" s="2">
        <v>9</v>
      </c>
    </row>
  </sheetData>
  <autoFilter ref="A1:I61">
    <filterColumn colId="1">
      <filters>
        <dateGroupItem year="2015" month="11" dateTimeGrouping="month"/>
        <dateGroupItem year="2015" month="12" dateTimeGrouping="month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3"/>
  <sheetViews>
    <sheetView workbookViewId="0">
      <selection activeCell="F71" sqref="F71"/>
    </sheetView>
  </sheetViews>
  <sheetFormatPr defaultRowHeight="14.4" x14ac:dyDescent="0.3"/>
  <cols>
    <col min="2" max="2" width="17.21875" customWidth="1"/>
    <col min="3" max="3" width="10.77734375" customWidth="1"/>
    <col min="6" max="6" width="31" customWidth="1"/>
    <col min="7" max="8" width="16" customWidth="1"/>
  </cols>
  <sheetData>
    <row r="1" spans="1:9" x14ac:dyDescent="0.3">
      <c r="A1" s="3" t="s">
        <v>134</v>
      </c>
      <c r="B1" s="3" t="s">
        <v>135</v>
      </c>
      <c r="C1" s="3" t="s">
        <v>136</v>
      </c>
      <c r="D1" s="3" t="s">
        <v>137</v>
      </c>
      <c r="E1" s="3" t="s">
        <v>141</v>
      </c>
      <c r="F1" s="3" t="s">
        <v>142</v>
      </c>
      <c r="G1" s="3" t="s">
        <v>138</v>
      </c>
      <c r="H1" s="3" t="s">
        <v>139</v>
      </c>
      <c r="I1" s="3" t="s">
        <v>140</v>
      </c>
    </row>
    <row r="2" spans="1:9" hidden="1" x14ac:dyDescent="0.3">
      <c r="A2">
        <v>0</v>
      </c>
      <c r="B2" s="1">
        <v>42181</v>
      </c>
      <c r="C2">
        <v>4000001</v>
      </c>
      <c r="D2">
        <v>40.33</v>
      </c>
      <c r="E2" t="s">
        <v>0</v>
      </c>
      <c r="F2" t="s">
        <v>1</v>
      </c>
      <c r="G2" t="s">
        <v>2</v>
      </c>
      <c r="H2" t="s">
        <v>3</v>
      </c>
      <c r="I2" t="s">
        <v>4</v>
      </c>
    </row>
    <row r="3" spans="1:9" hidden="1" x14ac:dyDescent="0.3">
      <c r="A3">
        <v>1</v>
      </c>
      <c r="B3" s="1">
        <v>42150</v>
      </c>
      <c r="C3">
        <v>4000002</v>
      </c>
      <c r="D3">
        <v>198.44</v>
      </c>
      <c r="E3" t="s">
        <v>0</v>
      </c>
      <c r="F3" t="s">
        <v>5</v>
      </c>
      <c r="G3" t="s">
        <v>6</v>
      </c>
      <c r="H3" t="s">
        <v>7</v>
      </c>
      <c r="I3" t="s">
        <v>4</v>
      </c>
    </row>
    <row r="4" spans="1:9" hidden="1" x14ac:dyDescent="0.3">
      <c r="A4">
        <v>2</v>
      </c>
      <c r="B4" s="1">
        <v>42156</v>
      </c>
      <c r="C4">
        <v>4000002</v>
      </c>
      <c r="D4">
        <v>5.58</v>
      </c>
      <c r="E4" t="s">
        <v>0</v>
      </c>
      <c r="F4" t="s">
        <v>8</v>
      </c>
      <c r="G4" t="s">
        <v>9</v>
      </c>
      <c r="H4" t="s">
        <v>7</v>
      </c>
      <c r="I4" t="s">
        <v>4</v>
      </c>
    </row>
    <row r="5" spans="1:9" hidden="1" x14ac:dyDescent="0.3">
      <c r="A5">
        <v>3</v>
      </c>
      <c r="B5" s="1">
        <v>42160</v>
      </c>
      <c r="C5">
        <v>4000003</v>
      </c>
      <c r="D5">
        <v>198.19</v>
      </c>
      <c r="E5" t="s">
        <v>10</v>
      </c>
      <c r="F5" t="s">
        <v>11</v>
      </c>
      <c r="G5" t="s">
        <v>12</v>
      </c>
      <c r="H5" t="s">
        <v>13</v>
      </c>
      <c r="I5" t="s">
        <v>4</v>
      </c>
    </row>
    <row r="6" spans="1:9" hidden="1" x14ac:dyDescent="0.3">
      <c r="A6">
        <v>4</v>
      </c>
      <c r="B6" s="1">
        <v>42355</v>
      </c>
      <c r="C6">
        <v>4000002</v>
      </c>
      <c r="D6">
        <v>98.81</v>
      </c>
      <c r="E6" t="s">
        <v>14</v>
      </c>
      <c r="F6" t="s">
        <v>15</v>
      </c>
      <c r="G6" t="s">
        <v>16</v>
      </c>
      <c r="H6" t="s">
        <v>3</v>
      </c>
      <c r="I6" t="s">
        <v>4</v>
      </c>
    </row>
    <row r="7" spans="1:9" hidden="1" x14ac:dyDescent="0.3">
      <c r="A7">
        <v>5</v>
      </c>
      <c r="B7" s="1">
        <v>42049</v>
      </c>
      <c r="C7">
        <v>4000004</v>
      </c>
      <c r="D7">
        <v>193.63</v>
      </c>
      <c r="E7" t="s">
        <v>17</v>
      </c>
      <c r="F7" t="s">
        <v>18</v>
      </c>
      <c r="G7" t="s">
        <v>19</v>
      </c>
      <c r="H7" t="s">
        <v>20</v>
      </c>
      <c r="I7" t="s">
        <v>4</v>
      </c>
    </row>
    <row r="8" spans="1:9" hidden="1" x14ac:dyDescent="0.3">
      <c r="A8">
        <v>6</v>
      </c>
      <c r="B8" s="1">
        <v>42305</v>
      </c>
      <c r="C8">
        <v>4000005</v>
      </c>
      <c r="D8">
        <v>27.89</v>
      </c>
      <c r="E8" t="s">
        <v>21</v>
      </c>
      <c r="F8" t="s">
        <v>22</v>
      </c>
      <c r="G8" t="s">
        <v>23</v>
      </c>
      <c r="H8" t="s">
        <v>24</v>
      </c>
      <c r="I8" t="s">
        <v>4</v>
      </c>
    </row>
    <row r="9" spans="1:9" hidden="1" x14ac:dyDescent="0.3">
      <c r="A9">
        <v>7</v>
      </c>
      <c r="B9" s="1">
        <v>42199</v>
      </c>
      <c r="C9">
        <v>4000006</v>
      </c>
      <c r="D9">
        <v>96.01</v>
      </c>
      <c r="E9" t="s">
        <v>25</v>
      </c>
      <c r="F9" t="s">
        <v>26</v>
      </c>
      <c r="G9" t="s">
        <v>27</v>
      </c>
      <c r="H9" t="s">
        <v>28</v>
      </c>
      <c r="I9" t="s">
        <v>4</v>
      </c>
    </row>
    <row r="10" spans="1:9" hidden="1" x14ac:dyDescent="0.3">
      <c r="A10">
        <v>8</v>
      </c>
      <c r="B10" s="1">
        <v>42021</v>
      </c>
      <c r="C10">
        <v>4000006</v>
      </c>
      <c r="D10">
        <v>10.44</v>
      </c>
      <c r="E10" t="s">
        <v>29</v>
      </c>
      <c r="F10" t="s">
        <v>30</v>
      </c>
      <c r="G10" t="s">
        <v>31</v>
      </c>
      <c r="H10" t="s">
        <v>32</v>
      </c>
      <c r="I10" t="s">
        <v>4</v>
      </c>
    </row>
    <row r="11" spans="1:9" hidden="1" x14ac:dyDescent="0.3">
      <c r="A11">
        <v>9</v>
      </c>
      <c r="B11" s="1">
        <v>42141</v>
      </c>
      <c r="C11">
        <v>4000006</v>
      </c>
      <c r="D11">
        <v>152.46</v>
      </c>
      <c r="E11" t="s">
        <v>33</v>
      </c>
      <c r="F11" t="s">
        <v>34</v>
      </c>
      <c r="G11" t="s">
        <v>35</v>
      </c>
      <c r="H11" t="s">
        <v>36</v>
      </c>
      <c r="I11" t="s">
        <v>146</v>
      </c>
    </row>
    <row r="12" spans="1:9" hidden="1" x14ac:dyDescent="0.3">
      <c r="A12">
        <v>10</v>
      </c>
      <c r="B12" s="1">
        <v>42153</v>
      </c>
      <c r="C12">
        <v>4000007</v>
      </c>
      <c r="D12">
        <v>180.28</v>
      </c>
      <c r="E12" t="s">
        <v>17</v>
      </c>
      <c r="F12" t="s">
        <v>37</v>
      </c>
      <c r="G12" t="s">
        <v>38</v>
      </c>
      <c r="H12" t="s">
        <v>39</v>
      </c>
      <c r="I12" t="s">
        <v>4</v>
      </c>
    </row>
    <row r="13" spans="1:9" hidden="1" x14ac:dyDescent="0.3">
      <c r="A13">
        <v>11</v>
      </c>
      <c r="B13" s="1">
        <v>42173</v>
      </c>
      <c r="C13">
        <v>4000009</v>
      </c>
      <c r="D13">
        <v>121.39</v>
      </c>
      <c r="E13" t="s">
        <v>25</v>
      </c>
      <c r="F13" t="s">
        <v>40</v>
      </c>
      <c r="G13" t="s">
        <v>27</v>
      </c>
      <c r="H13" t="s">
        <v>28</v>
      </c>
      <c r="I13" t="s">
        <v>4</v>
      </c>
    </row>
    <row r="14" spans="1:9" hidden="1" x14ac:dyDescent="0.3">
      <c r="A14">
        <v>12</v>
      </c>
      <c r="B14" s="1">
        <v>42043</v>
      </c>
      <c r="C14">
        <v>4000009</v>
      </c>
      <c r="D14">
        <v>41.52</v>
      </c>
      <c r="E14" t="s">
        <v>41</v>
      </c>
      <c r="F14" t="s">
        <v>42</v>
      </c>
      <c r="G14" t="s">
        <v>43</v>
      </c>
      <c r="H14" t="s">
        <v>7</v>
      </c>
      <c r="I14" t="s">
        <v>4</v>
      </c>
    </row>
    <row r="15" spans="1:9" hidden="1" x14ac:dyDescent="0.3">
      <c r="A15">
        <v>13</v>
      </c>
      <c r="B15" s="1">
        <v>42076</v>
      </c>
      <c r="C15">
        <v>4000010</v>
      </c>
      <c r="D15">
        <v>107.8</v>
      </c>
      <c r="E15" t="s">
        <v>14</v>
      </c>
      <c r="F15" t="s">
        <v>15</v>
      </c>
      <c r="G15" t="s">
        <v>44</v>
      </c>
      <c r="H15" t="s">
        <v>45</v>
      </c>
      <c r="I15" t="s">
        <v>4</v>
      </c>
    </row>
    <row r="16" spans="1:9" hidden="1" x14ac:dyDescent="0.3">
      <c r="A16">
        <v>14</v>
      </c>
      <c r="B16" s="1">
        <v>42060</v>
      </c>
      <c r="C16">
        <v>4000010</v>
      </c>
      <c r="D16">
        <v>36.81</v>
      </c>
      <c r="E16" t="s">
        <v>10</v>
      </c>
      <c r="F16" t="s">
        <v>46</v>
      </c>
      <c r="G16" t="s">
        <v>47</v>
      </c>
      <c r="H16" t="s">
        <v>7</v>
      </c>
      <c r="I16" t="s">
        <v>4</v>
      </c>
    </row>
    <row r="17" spans="1:9" hidden="1" x14ac:dyDescent="0.3">
      <c r="A17">
        <v>15</v>
      </c>
      <c r="B17" s="1">
        <v>42297</v>
      </c>
      <c r="C17">
        <v>4000001</v>
      </c>
      <c r="D17">
        <v>137.63999999999999</v>
      </c>
      <c r="E17" t="s">
        <v>48</v>
      </c>
      <c r="F17" t="s">
        <v>49</v>
      </c>
      <c r="G17" t="s">
        <v>44</v>
      </c>
      <c r="H17" t="s">
        <v>45</v>
      </c>
      <c r="I17" t="s">
        <v>4</v>
      </c>
    </row>
    <row r="18" spans="1:9" hidden="1" x14ac:dyDescent="0.3">
      <c r="A18">
        <v>16</v>
      </c>
      <c r="B18" s="1">
        <v>42152</v>
      </c>
      <c r="C18">
        <v>4000010</v>
      </c>
      <c r="D18">
        <v>35.56</v>
      </c>
      <c r="E18" t="s">
        <v>0</v>
      </c>
      <c r="F18" t="s">
        <v>50</v>
      </c>
      <c r="G18" t="s">
        <v>51</v>
      </c>
      <c r="H18" t="s">
        <v>24</v>
      </c>
      <c r="I18" t="s">
        <v>4</v>
      </c>
    </row>
    <row r="19" spans="1:9" x14ac:dyDescent="0.3">
      <c r="A19">
        <v>17</v>
      </c>
      <c r="B19" s="1">
        <v>42295</v>
      </c>
      <c r="C19">
        <v>4000008</v>
      </c>
      <c r="D19">
        <v>75.55</v>
      </c>
      <c r="E19" t="s">
        <v>52</v>
      </c>
      <c r="F19" t="s">
        <v>53</v>
      </c>
      <c r="G19" t="s">
        <v>54</v>
      </c>
      <c r="H19" t="s">
        <v>55</v>
      </c>
      <c r="I19" t="s">
        <v>4</v>
      </c>
    </row>
    <row r="20" spans="1:9" hidden="1" x14ac:dyDescent="0.3">
      <c r="A20">
        <v>18</v>
      </c>
      <c r="B20" s="1">
        <v>42326</v>
      </c>
      <c r="C20">
        <v>4000008</v>
      </c>
      <c r="D20">
        <v>88.65</v>
      </c>
      <c r="E20" t="s">
        <v>14</v>
      </c>
      <c r="F20" t="s">
        <v>56</v>
      </c>
      <c r="G20" t="s">
        <v>57</v>
      </c>
      <c r="H20" t="s">
        <v>58</v>
      </c>
      <c r="I20" t="s">
        <v>4</v>
      </c>
    </row>
    <row r="21" spans="1:9" x14ac:dyDescent="0.3">
      <c r="A21">
        <v>19</v>
      </c>
      <c r="B21" s="1">
        <v>42244</v>
      </c>
      <c r="C21">
        <v>4000008</v>
      </c>
      <c r="D21">
        <v>51.81</v>
      </c>
      <c r="E21" t="s">
        <v>52</v>
      </c>
      <c r="F21" t="s">
        <v>59</v>
      </c>
      <c r="G21" t="s">
        <v>60</v>
      </c>
      <c r="H21" t="s">
        <v>61</v>
      </c>
      <c r="I21" t="s">
        <v>4</v>
      </c>
    </row>
    <row r="22" spans="1:9" hidden="1" x14ac:dyDescent="0.3">
      <c r="A22">
        <v>20</v>
      </c>
      <c r="B22" s="1">
        <v>42184</v>
      </c>
      <c r="C22">
        <v>4000005</v>
      </c>
      <c r="D22">
        <v>41.55</v>
      </c>
      <c r="E22" t="s">
        <v>0</v>
      </c>
      <c r="F22" t="s">
        <v>62</v>
      </c>
      <c r="G22" t="s">
        <v>63</v>
      </c>
      <c r="H22" t="s">
        <v>64</v>
      </c>
      <c r="I22" t="s">
        <v>4</v>
      </c>
    </row>
    <row r="23" spans="1:9" hidden="1" x14ac:dyDescent="0.3">
      <c r="A23">
        <v>21</v>
      </c>
      <c r="B23" s="1">
        <v>42049</v>
      </c>
      <c r="C23">
        <v>4000005</v>
      </c>
      <c r="D23">
        <v>45.79</v>
      </c>
      <c r="E23" t="s">
        <v>65</v>
      </c>
      <c r="F23" t="s">
        <v>66</v>
      </c>
      <c r="G23" t="s">
        <v>67</v>
      </c>
      <c r="H23" t="s">
        <v>67</v>
      </c>
      <c r="I23" t="s">
        <v>4</v>
      </c>
    </row>
    <row r="24" spans="1:9" x14ac:dyDescent="0.3">
      <c r="A24">
        <v>22</v>
      </c>
      <c r="B24" s="1">
        <v>42287</v>
      </c>
      <c r="C24">
        <v>4000009</v>
      </c>
      <c r="D24">
        <v>19.64</v>
      </c>
      <c r="E24" t="s">
        <v>52</v>
      </c>
      <c r="F24" t="s">
        <v>68</v>
      </c>
      <c r="G24" t="s">
        <v>69</v>
      </c>
      <c r="H24" t="s">
        <v>70</v>
      </c>
      <c r="I24" t="s">
        <v>4</v>
      </c>
    </row>
    <row r="25" spans="1:9" hidden="1" x14ac:dyDescent="0.3">
      <c r="A25">
        <v>23</v>
      </c>
      <c r="B25" s="1">
        <v>42126</v>
      </c>
      <c r="C25">
        <v>4000009</v>
      </c>
      <c r="D25">
        <v>99.5</v>
      </c>
      <c r="E25" t="s">
        <v>10</v>
      </c>
      <c r="F25" t="s">
        <v>11</v>
      </c>
      <c r="G25" t="s">
        <v>71</v>
      </c>
      <c r="H25" t="s">
        <v>20</v>
      </c>
      <c r="I25" t="s">
        <v>4</v>
      </c>
    </row>
    <row r="26" spans="1:9" x14ac:dyDescent="0.3">
      <c r="A26">
        <v>24</v>
      </c>
      <c r="B26" s="1">
        <v>42165</v>
      </c>
      <c r="C26">
        <v>4000003</v>
      </c>
      <c r="D26">
        <v>151.19999999999999</v>
      </c>
      <c r="E26" t="s">
        <v>52</v>
      </c>
      <c r="F26" t="s">
        <v>72</v>
      </c>
      <c r="G26" t="s">
        <v>73</v>
      </c>
      <c r="H26" t="s">
        <v>74</v>
      </c>
      <c r="I26" t="s">
        <v>4</v>
      </c>
    </row>
    <row r="27" spans="1:9" hidden="1" x14ac:dyDescent="0.3">
      <c r="A27">
        <v>25</v>
      </c>
      <c r="B27" s="1">
        <v>42291</v>
      </c>
      <c r="C27">
        <v>4000009</v>
      </c>
      <c r="D27">
        <v>144.19999999999999</v>
      </c>
      <c r="E27" t="s">
        <v>41</v>
      </c>
      <c r="F27" t="s">
        <v>75</v>
      </c>
      <c r="G27" t="s">
        <v>76</v>
      </c>
      <c r="H27" t="s">
        <v>77</v>
      </c>
      <c r="I27" t="s">
        <v>4</v>
      </c>
    </row>
    <row r="28" spans="1:9" hidden="1" x14ac:dyDescent="0.3">
      <c r="A28">
        <v>26</v>
      </c>
      <c r="B28" s="1">
        <v>42288</v>
      </c>
      <c r="C28">
        <v>4000009</v>
      </c>
      <c r="D28">
        <v>31.58</v>
      </c>
      <c r="E28" t="s">
        <v>48</v>
      </c>
      <c r="F28" t="s">
        <v>78</v>
      </c>
      <c r="G28" t="s">
        <v>79</v>
      </c>
      <c r="H28" t="s">
        <v>7</v>
      </c>
      <c r="I28" t="s">
        <v>4</v>
      </c>
    </row>
    <row r="29" spans="1:9" hidden="1" x14ac:dyDescent="0.3">
      <c r="A29">
        <v>27</v>
      </c>
      <c r="B29" s="1">
        <v>42276</v>
      </c>
      <c r="C29">
        <v>4000010</v>
      </c>
      <c r="D29">
        <v>66.400000000000006</v>
      </c>
      <c r="E29" t="s">
        <v>80</v>
      </c>
      <c r="F29" t="s">
        <v>81</v>
      </c>
      <c r="G29" t="s">
        <v>82</v>
      </c>
      <c r="H29" t="s">
        <v>7</v>
      </c>
      <c r="I29" t="s">
        <v>4</v>
      </c>
    </row>
    <row r="30" spans="1:9" hidden="1" x14ac:dyDescent="0.3">
      <c r="A30">
        <v>28</v>
      </c>
      <c r="B30" s="1">
        <v>42136</v>
      </c>
      <c r="C30">
        <v>4000008</v>
      </c>
      <c r="D30">
        <v>79.78</v>
      </c>
      <c r="E30" t="s">
        <v>14</v>
      </c>
      <c r="F30" t="s">
        <v>83</v>
      </c>
      <c r="G30" t="s">
        <v>84</v>
      </c>
      <c r="H30" t="s">
        <v>85</v>
      </c>
      <c r="I30" t="s">
        <v>4</v>
      </c>
    </row>
    <row r="31" spans="1:9" hidden="1" x14ac:dyDescent="0.3">
      <c r="A31">
        <v>29</v>
      </c>
      <c r="B31" s="1">
        <v>42158</v>
      </c>
      <c r="C31">
        <v>4000001</v>
      </c>
      <c r="D31">
        <v>126.9</v>
      </c>
      <c r="E31" t="s">
        <v>17</v>
      </c>
      <c r="F31" t="s">
        <v>86</v>
      </c>
      <c r="G31" t="s">
        <v>76</v>
      </c>
      <c r="H31" t="s">
        <v>77</v>
      </c>
      <c r="I31" t="s">
        <v>4</v>
      </c>
    </row>
    <row r="32" spans="1:9" x14ac:dyDescent="0.3">
      <c r="A32">
        <v>30</v>
      </c>
      <c r="B32" s="1">
        <v>42077</v>
      </c>
      <c r="C32">
        <v>4000001</v>
      </c>
      <c r="D32">
        <v>47.05</v>
      </c>
      <c r="E32" t="s">
        <v>52</v>
      </c>
      <c r="F32" t="s">
        <v>87</v>
      </c>
      <c r="G32" t="s">
        <v>88</v>
      </c>
      <c r="H32" t="s">
        <v>55</v>
      </c>
      <c r="I32" t="s">
        <v>4</v>
      </c>
    </row>
    <row r="33" spans="1:9" hidden="1" x14ac:dyDescent="0.3">
      <c r="A33">
        <v>31</v>
      </c>
      <c r="B33" s="1">
        <v>42336</v>
      </c>
      <c r="C33">
        <v>4000008</v>
      </c>
      <c r="D33">
        <v>5.03</v>
      </c>
      <c r="E33" t="s">
        <v>80</v>
      </c>
      <c r="F33" t="s">
        <v>89</v>
      </c>
      <c r="G33" t="s">
        <v>47</v>
      </c>
      <c r="H33" t="s">
        <v>7</v>
      </c>
      <c r="I33" t="s">
        <v>4</v>
      </c>
    </row>
    <row r="34" spans="1:9" hidden="1" x14ac:dyDescent="0.3">
      <c r="A34">
        <v>32</v>
      </c>
      <c r="B34" s="1">
        <v>42033</v>
      </c>
      <c r="C34">
        <v>4000008</v>
      </c>
      <c r="D34">
        <v>20.13</v>
      </c>
      <c r="E34" t="s">
        <v>14</v>
      </c>
      <c r="F34" t="s">
        <v>90</v>
      </c>
      <c r="G34" t="s">
        <v>71</v>
      </c>
      <c r="H34" t="s">
        <v>20</v>
      </c>
      <c r="I34" t="s">
        <v>4</v>
      </c>
    </row>
    <row r="35" spans="1:9" hidden="1" x14ac:dyDescent="0.3">
      <c r="A35">
        <v>33</v>
      </c>
      <c r="B35" s="1">
        <v>42170</v>
      </c>
      <c r="C35">
        <v>4000008</v>
      </c>
      <c r="D35">
        <v>154.15</v>
      </c>
      <c r="E35" t="s">
        <v>17</v>
      </c>
      <c r="F35" t="s">
        <v>91</v>
      </c>
      <c r="G35" t="s">
        <v>16</v>
      </c>
      <c r="H35" t="s">
        <v>3</v>
      </c>
      <c r="I35" t="s">
        <v>4</v>
      </c>
    </row>
    <row r="36" spans="1:9" hidden="1" x14ac:dyDescent="0.3">
      <c r="A36">
        <v>34</v>
      </c>
      <c r="B36" s="1">
        <v>42130</v>
      </c>
      <c r="C36">
        <v>4000008</v>
      </c>
      <c r="D36">
        <v>98.96</v>
      </c>
      <c r="E36" t="s">
        <v>14</v>
      </c>
      <c r="F36" t="s">
        <v>92</v>
      </c>
      <c r="G36" t="s">
        <v>93</v>
      </c>
      <c r="H36" t="s">
        <v>94</v>
      </c>
      <c r="I36" t="s">
        <v>4</v>
      </c>
    </row>
    <row r="37" spans="1:9" hidden="1" x14ac:dyDescent="0.3">
      <c r="A37">
        <v>35</v>
      </c>
      <c r="B37" s="1">
        <v>42106</v>
      </c>
      <c r="C37">
        <v>4000008</v>
      </c>
      <c r="D37">
        <v>185.26</v>
      </c>
      <c r="E37" t="s">
        <v>80</v>
      </c>
      <c r="F37" t="s">
        <v>95</v>
      </c>
      <c r="G37" t="s">
        <v>96</v>
      </c>
      <c r="H37" t="s">
        <v>97</v>
      </c>
      <c r="I37" t="s">
        <v>4</v>
      </c>
    </row>
    <row r="38" spans="1:9" hidden="1" x14ac:dyDescent="0.3">
      <c r="A38">
        <v>36</v>
      </c>
      <c r="B38" s="1">
        <v>42290</v>
      </c>
      <c r="C38">
        <v>4000007</v>
      </c>
      <c r="D38">
        <v>35.659999999999997</v>
      </c>
      <c r="E38" t="s">
        <v>14</v>
      </c>
      <c r="F38" t="s">
        <v>98</v>
      </c>
      <c r="G38" t="s">
        <v>69</v>
      </c>
      <c r="H38" t="s">
        <v>70</v>
      </c>
      <c r="I38" t="s">
        <v>4</v>
      </c>
    </row>
    <row r="39" spans="1:9" hidden="1" x14ac:dyDescent="0.3">
      <c r="A39">
        <v>37</v>
      </c>
      <c r="B39" s="1">
        <v>42113</v>
      </c>
      <c r="C39">
        <v>4000007</v>
      </c>
      <c r="D39">
        <v>20.2</v>
      </c>
      <c r="E39" t="s">
        <v>17</v>
      </c>
      <c r="F39" t="s">
        <v>99</v>
      </c>
      <c r="G39" t="s">
        <v>100</v>
      </c>
      <c r="H39" t="s">
        <v>7</v>
      </c>
      <c r="I39" t="s">
        <v>4</v>
      </c>
    </row>
    <row r="40" spans="1:9" hidden="1" x14ac:dyDescent="0.3">
      <c r="A40">
        <v>38</v>
      </c>
      <c r="B40" s="1">
        <v>42221</v>
      </c>
      <c r="C40">
        <v>4000007</v>
      </c>
      <c r="D40">
        <v>150.6</v>
      </c>
      <c r="E40" t="s">
        <v>17</v>
      </c>
      <c r="F40" t="s">
        <v>18</v>
      </c>
      <c r="G40" t="s">
        <v>101</v>
      </c>
      <c r="H40" t="s">
        <v>102</v>
      </c>
      <c r="I40" t="s">
        <v>4</v>
      </c>
    </row>
    <row r="41" spans="1:9" hidden="1" x14ac:dyDescent="0.3">
      <c r="A41">
        <v>39</v>
      </c>
      <c r="B41" s="1">
        <v>42075</v>
      </c>
      <c r="C41">
        <v>4000006</v>
      </c>
      <c r="D41">
        <v>174.36</v>
      </c>
      <c r="E41" t="s">
        <v>25</v>
      </c>
      <c r="F41" t="s">
        <v>40</v>
      </c>
      <c r="G41" t="s">
        <v>103</v>
      </c>
      <c r="H41" t="s">
        <v>104</v>
      </c>
      <c r="I41" t="s">
        <v>4</v>
      </c>
    </row>
    <row r="42" spans="1:9" hidden="1" x14ac:dyDescent="0.3">
      <c r="A42">
        <v>40</v>
      </c>
      <c r="B42" s="1">
        <v>42315</v>
      </c>
      <c r="C42">
        <v>4000005</v>
      </c>
      <c r="D42">
        <v>165.1</v>
      </c>
      <c r="E42" t="s">
        <v>14</v>
      </c>
      <c r="F42" t="s">
        <v>105</v>
      </c>
      <c r="G42" t="s">
        <v>38</v>
      </c>
      <c r="H42" t="s">
        <v>39</v>
      </c>
      <c r="I42" t="s">
        <v>4</v>
      </c>
    </row>
    <row r="43" spans="1:9" hidden="1" x14ac:dyDescent="0.3">
      <c r="A43">
        <v>41</v>
      </c>
      <c r="B43" s="1">
        <v>42110</v>
      </c>
      <c r="C43">
        <v>4000004</v>
      </c>
      <c r="D43">
        <v>28.11</v>
      </c>
      <c r="E43" t="s">
        <v>41</v>
      </c>
      <c r="F43" t="s">
        <v>42</v>
      </c>
      <c r="G43" t="s">
        <v>106</v>
      </c>
      <c r="H43" t="s">
        <v>97</v>
      </c>
      <c r="I43" t="s">
        <v>107</v>
      </c>
    </row>
    <row r="44" spans="1:9" hidden="1" x14ac:dyDescent="0.3">
      <c r="A44">
        <v>42</v>
      </c>
      <c r="B44" s="1">
        <v>42257</v>
      </c>
      <c r="C44">
        <v>4000004</v>
      </c>
      <c r="D44">
        <v>38.520000000000003</v>
      </c>
      <c r="E44" t="s">
        <v>17</v>
      </c>
      <c r="F44" t="s">
        <v>108</v>
      </c>
      <c r="G44" t="s">
        <v>109</v>
      </c>
      <c r="H44" t="s">
        <v>74</v>
      </c>
      <c r="I44" t="s">
        <v>107</v>
      </c>
    </row>
    <row r="45" spans="1:9" x14ac:dyDescent="0.3">
      <c r="A45">
        <v>43</v>
      </c>
      <c r="B45" s="1">
        <v>42116</v>
      </c>
      <c r="C45">
        <v>4000004</v>
      </c>
      <c r="D45">
        <v>32.340000000000003</v>
      </c>
      <c r="E45" t="s">
        <v>52</v>
      </c>
      <c r="F45" t="s">
        <v>110</v>
      </c>
      <c r="G45" t="s">
        <v>111</v>
      </c>
      <c r="H45" t="s">
        <v>39</v>
      </c>
      <c r="I45" t="s">
        <v>107</v>
      </c>
    </row>
    <row r="46" spans="1:9" x14ac:dyDescent="0.3">
      <c r="A46">
        <v>44</v>
      </c>
      <c r="B46" s="1">
        <v>42258</v>
      </c>
      <c r="C46">
        <v>4000001</v>
      </c>
      <c r="D46">
        <v>135.37</v>
      </c>
      <c r="E46" t="s">
        <v>52</v>
      </c>
      <c r="F46" t="s">
        <v>72</v>
      </c>
      <c r="G46" t="s">
        <v>112</v>
      </c>
      <c r="H46" t="s">
        <v>113</v>
      </c>
      <c r="I46" t="s">
        <v>4</v>
      </c>
    </row>
    <row r="47" spans="1:9" hidden="1" x14ac:dyDescent="0.3">
      <c r="A47">
        <v>45</v>
      </c>
      <c r="B47" s="1">
        <v>42335</v>
      </c>
      <c r="C47">
        <v>4000001</v>
      </c>
      <c r="D47">
        <v>90.04</v>
      </c>
      <c r="E47" t="s">
        <v>0</v>
      </c>
      <c r="F47" t="s">
        <v>114</v>
      </c>
      <c r="G47" t="s">
        <v>44</v>
      </c>
      <c r="H47" t="s">
        <v>45</v>
      </c>
      <c r="I47" t="s">
        <v>4</v>
      </c>
    </row>
    <row r="48" spans="1:9" hidden="1" x14ac:dyDescent="0.3">
      <c r="A48">
        <v>46</v>
      </c>
      <c r="B48" s="1">
        <v>42151</v>
      </c>
      <c r="C48">
        <v>4000001</v>
      </c>
      <c r="D48">
        <v>52.29</v>
      </c>
      <c r="E48" t="s">
        <v>10</v>
      </c>
      <c r="F48" t="s">
        <v>46</v>
      </c>
      <c r="G48" t="s">
        <v>115</v>
      </c>
      <c r="H48" t="s">
        <v>28</v>
      </c>
      <c r="I48" t="s">
        <v>4</v>
      </c>
    </row>
    <row r="49" spans="1:9" hidden="1" x14ac:dyDescent="0.3">
      <c r="A49">
        <v>47</v>
      </c>
      <c r="B49" s="1">
        <v>42300</v>
      </c>
      <c r="C49">
        <v>4000008</v>
      </c>
      <c r="D49">
        <v>100.1</v>
      </c>
      <c r="E49" t="s">
        <v>25</v>
      </c>
      <c r="F49" t="s">
        <v>40</v>
      </c>
      <c r="G49" t="s">
        <v>116</v>
      </c>
      <c r="H49" t="s">
        <v>113</v>
      </c>
      <c r="I49" t="s">
        <v>4</v>
      </c>
    </row>
    <row r="50" spans="1:9" hidden="1" x14ac:dyDescent="0.3">
      <c r="A50">
        <v>48</v>
      </c>
      <c r="B50" s="1">
        <v>42274</v>
      </c>
      <c r="C50">
        <v>4000007</v>
      </c>
      <c r="D50">
        <v>157.94</v>
      </c>
      <c r="E50" t="s">
        <v>0</v>
      </c>
      <c r="F50" t="s">
        <v>117</v>
      </c>
      <c r="G50" t="s">
        <v>118</v>
      </c>
      <c r="H50" t="s">
        <v>104</v>
      </c>
      <c r="I50" t="s">
        <v>4</v>
      </c>
    </row>
    <row r="51" spans="1:9" hidden="1" x14ac:dyDescent="0.3">
      <c r="A51">
        <v>49</v>
      </c>
      <c r="B51" s="1">
        <v>42197</v>
      </c>
      <c r="C51">
        <v>4000010</v>
      </c>
      <c r="D51">
        <v>144.59</v>
      </c>
      <c r="E51" t="s">
        <v>33</v>
      </c>
      <c r="F51" t="s">
        <v>119</v>
      </c>
      <c r="G51" t="s">
        <v>120</v>
      </c>
      <c r="H51" t="s">
        <v>121</v>
      </c>
      <c r="I51" t="s">
        <v>4</v>
      </c>
    </row>
    <row r="52" spans="1:9" hidden="1" x14ac:dyDescent="0.3">
      <c r="A52">
        <v>50</v>
      </c>
      <c r="B52" s="1">
        <v>42297</v>
      </c>
      <c r="C52">
        <v>4000010</v>
      </c>
      <c r="D52">
        <v>55.93</v>
      </c>
      <c r="E52" t="s">
        <v>33</v>
      </c>
      <c r="F52" t="s">
        <v>122</v>
      </c>
      <c r="G52" t="s">
        <v>116</v>
      </c>
      <c r="H52" t="s">
        <v>113</v>
      </c>
      <c r="I52" t="s">
        <v>4</v>
      </c>
    </row>
    <row r="53" spans="1:9" x14ac:dyDescent="0.3">
      <c r="A53">
        <v>51</v>
      </c>
      <c r="B53" s="1">
        <v>42052</v>
      </c>
      <c r="C53">
        <v>4000002</v>
      </c>
      <c r="D53">
        <v>32.65</v>
      </c>
      <c r="E53" t="s">
        <v>52</v>
      </c>
      <c r="F53" t="s">
        <v>59</v>
      </c>
      <c r="G53" t="s">
        <v>27</v>
      </c>
      <c r="H53" t="s">
        <v>94</v>
      </c>
      <c r="I53" t="s">
        <v>107</v>
      </c>
    </row>
    <row r="54" spans="1:9" hidden="1" x14ac:dyDescent="0.3">
      <c r="A54">
        <v>52</v>
      </c>
      <c r="B54" s="1">
        <v>42039</v>
      </c>
      <c r="C54">
        <v>4000005</v>
      </c>
      <c r="D54">
        <v>44.82</v>
      </c>
      <c r="E54" t="s">
        <v>25</v>
      </c>
      <c r="F54" t="s">
        <v>123</v>
      </c>
      <c r="G54" t="s">
        <v>101</v>
      </c>
      <c r="H54" t="s">
        <v>102</v>
      </c>
      <c r="I54" t="s">
        <v>107</v>
      </c>
    </row>
    <row r="55" spans="1:9" x14ac:dyDescent="0.3">
      <c r="A55">
        <v>53</v>
      </c>
      <c r="B55" s="1">
        <v>42167</v>
      </c>
      <c r="C55">
        <v>4000004</v>
      </c>
      <c r="D55">
        <v>44.46</v>
      </c>
      <c r="E55" t="s">
        <v>52</v>
      </c>
      <c r="F55" t="s">
        <v>53</v>
      </c>
      <c r="G55" t="s">
        <v>23</v>
      </c>
      <c r="H55" t="s">
        <v>24</v>
      </c>
      <c r="I55" t="s">
        <v>107</v>
      </c>
    </row>
    <row r="56" spans="1:9" hidden="1" x14ac:dyDescent="0.3">
      <c r="A56">
        <v>54</v>
      </c>
      <c r="B56" s="1">
        <v>42280</v>
      </c>
      <c r="C56">
        <v>4000007</v>
      </c>
      <c r="D56">
        <v>154.87</v>
      </c>
      <c r="E56" t="s">
        <v>17</v>
      </c>
      <c r="F56" t="s">
        <v>124</v>
      </c>
      <c r="G56" t="s">
        <v>6</v>
      </c>
      <c r="H56" t="s">
        <v>7</v>
      </c>
      <c r="I56" t="s">
        <v>4</v>
      </c>
    </row>
    <row r="57" spans="1:9" x14ac:dyDescent="0.3">
      <c r="A57">
        <v>55</v>
      </c>
      <c r="B57" s="1">
        <v>42354</v>
      </c>
      <c r="C57">
        <v>4000006</v>
      </c>
      <c r="D57">
        <v>106.11</v>
      </c>
      <c r="E57" t="s">
        <v>52</v>
      </c>
      <c r="F57" t="s">
        <v>87</v>
      </c>
      <c r="G57" t="s">
        <v>67</v>
      </c>
      <c r="H57" t="s">
        <v>67</v>
      </c>
      <c r="I57" t="s">
        <v>4</v>
      </c>
    </row>
    <row r="58" spans="1:9" hidden="1" x14ac:dyDescent="0.3">
      <c r="A58">
        <v>56</v>
      </c>
      <c r="B58" s="1">
        <v>42176</v>
      </c>
      <c r="C58">
        <v>4000002</v>
      </c>
      <c r="D58">
        <v>176.63</v>
      </c>
      <c r="E58" t="s">
        <v>17</v>
      </c>
      <c r="F58" t="s">
        <v>125</v>
      </c>
      <c r="G58" t="s">
        <v>126</v>
      </c>
      <c r="H58" t="s">
        <v>121</v>
      </c>
      <c r="I58" t="s">
        <v>4</v>
      </c>
    </row>
    <row r="59" spans="1:9" hidden="1" x14ac:dyDescent="0.3">
      <c r="A59">
        <v>57</v>
      </c>
      <c r="B59" s="1">
        <v>42358</v>
      </c>
      <c r="C59">
        <v>4000003</v>
      </c>
      <c r="D59">
        <v>178.2</v>
      </c>
      <c r="E59" t="s">
        <v>17</v>
      </c>
      <c r="F59" t="s">
        <v>127</v>
      </c>
      <c r="G59" t="s">
        <v>128</v>
      </c>
      <c r="H59" t="s">
        <v>7</v>
      </c>
      <c r="I59" t="s">
        <v>4</v>
      </c>
    </row>
    <row r="60" spans="1:9" x14ac:dyDescent="0.3">
      <c r="A60">
        <v>58</v>
      </c>
      <c r="B60" s="1">
        <v>42367</v>
      </c>
      <c r="C60">
        <v>4000002</v>
      </c>
      <c r="D60">
        <v>194.86</v>
      </c>
      <c r="E60" t="s">
        <v>52</v>
      </c>
      <c r="F60" t="s">
        <v>129</v>
      </c>
      <c r="G60" t="s">
        <v>130</v>
      </c>
      <c r="H60" t="s">
        <v>131</v>
      </c>
      <c r="I60" t="s">
        <v>4</v>
      </c>
    </row>
    <row r="61" spans="1:9" hidden="1" x14ac:dyDescent="0.3">
      <c r="A61">
        <v>59</v>
      </c>
      <c r="B61" s="1">
        <v>42315</v>
      </c>
      <c r="C61">
        <v>4000001</v>
      </c>
      <c r="D61">
        <v>21.43</v>
      </c>
      <c r="E61" t="s">
        <v>29</v>
      </c>
      <c r="F61" t="s">
        <v>132</v>
      </c>
      <c r="G61" t="s">
        <v>118</v>
      </c>
      <c r="H61" t="s">
        <v>104</v>
      </c>
      <c r="I61" t="s">
        <v>107</v>
      </c>
    </row>
    <row r="63" spans="1:9" x14ac:dyDescent="0.3">
      <c r="C63" s="2" t="s">
        <v>147</v>
      </c>
      <c r="D63" s="2">
        <f>SUM(D19:D60)</f>
        <v>3846.8800000000006</v>
      </c>
    </row>
  </sheetData>
  <autoFilter ref="A1:I61">
    <filterColumn colId="4">
      <filters>
        <filter val="Water Spor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Sheet1</vt:lpstr>
      <vt:lpstr>Q1</vt:lpstr>
      <vt:lpstr>Q2 Table</vt:lpstr>
      <vt:lpstr>Q2</vt:lpstr>
      <vt:lpstr>Q4</vt:lpstr>
      <vt:lpstr>Q3</vt:lpstr>
      <vt:lpstr>'Q1'!txns_small</vt:lpstr>
      <vt:lpstr>'Q2'!txns_small</vt:lpstr>
      <vt:lpstr>'Q3'!txns_small</vt:lpstr>
      <vt:lpstr>'Q4'!txns_small</vt:lpstr>
      <vt:lpstr>Sheet1!txns_small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DIVYANK MADAN</dc:creator>
  <cp:lastModifiedBy>DIVYANK MADAN</cp:lastModifiedBy>
  <dcterms:created xsi:type="dcterms:W3CDTF">2019-02-19T09:53:20Z</dcterms:created>
  <dcterms:modified xsi:type="dcterms:W3CDTF">2019-02-19T10:15:15Z</dcterms:modified>
</cp:coreProperties>
</file>