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s\epdemic_comparison\coronavirus_situation\codes\"/>
    </mc:Choice>
  </mc:AlternateContent>
  <xr:revisionPtr revIDLastSave="0" documentId="13_ncr:1_{61472DB0-5ABA-40AB-BF5E-EA27530507FE}" xr6:coauthVersionLast="45" xr6:coauthVersionMax="45" xr10:uidLastSave="{00000000-0000-0000-0000-000000000000}"/>
  <bookViews>
    <workbookView xWindow="-108" yWindow="-108" windowWidth="23256" windowHeight="12576" xr2:uid="{08D04955-0824-42FD-9525-BF5BE9774B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2" i="1" l="1"/>
  <c r="D92" i="1"/>
  <c r="E92" i="1"/>
  <c r="G92" i="1"/>
  <c r="K92" i="1" s="1"/>
  <c r="I92" i="1"/>
  <c r="J92" i="1"/>
  <c r="D64" i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63" i="1"/>
  <c r="D62" i="1" l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33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K4" i="1"/>
  <c r="J4" i="1"/>
  <c r="I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4" i="1"/>
  <c r="K76" i="1" l="1"/>
  <c r="K64" i="1"/>
  <c r="K52" i="1"/>
  <c r="K40" i="1"/>
  <c r="K51" i="1"/>
  <c r="K50" i="1"/>
  <c r="K85" i="1"/>
  <c r="K73" i="1"/>
  <c r="K61" i="1"/>
  <c r="K49" i="1"/>
  <c r="K37" i="1"/>
  <c r="K63" i="1"/>
  <c r="K86" i="1"/>
  <c r="K84" i="1"/>
  <c r="K72" i="1"/>
  <c r="K60" i="1"/>
  <c r="K48" i="1"/>
  <c r="K36" i="1"/>
  <c r="K71" i="1"/>
  <c r="K59" i="1"/>
  <c r="K47" i="1"/>
  <c r="K35" i="1"/>
  <c r="K87" i="1"/>
  <c r="K83" i="1"/>
  <c r="K82" i="1"/>
  <c r="K70" i="1"/>
  <c r="K58" i="1"/>
  <c r="K46" i="1"/>
  <c r="K34" i="1"/>
  <c r="K33" i="1"/>
  <c r="K80" i="1"/>
  <c r="K68" i="1"/>
  <c r="K56" i="1"/>
  <c r="K44" i="1"/>
  <c r="K88" i="1"/>
  <c r="K38" i="1"/>
  <c r="K39" i="1"/>
  <c r="K74" i="1"/>
  <c r="K57" i="1"/>
  <c r="K91" i="1"/>
  <c r="K90" i="1"/>
  <c r="K78" i="1"/>
  <c r="K66" i="1"/>
  <c r="K54" i="1"/>
  <c r="K42" i="1"/>
  <c r="K75" i="1"/>
  <c r="K62" i="1"/>
  <c r="K81" i="1"/>
  <c r="K69" i="1"/>
  <c r="K45" i="1"/>
  <c r="K79" i="1"/>
  <c r="K67" i="1"/>
  <c r="K55" i="1"/>
  <c r="K43" i="1"/>
  <c r="K89" i="1"/>
  <c r="K77" i="1"/>
  <c r="K65" i="1"/>
  <c r="K53" i="1"/>
  <c r="K41" i="1"/>
  <c r="J42" i="1"/>
  <c r="J77" i="1"/>
  <c r="J88" i="1"/>
  <c r="J64" i="1"/>
  <c r="J87" i="1"/>
  <c r="J63" i="1"/>
  <c r="J74" i="1"/>
  <c r="J38" i="1"/>
  <c r="J85" i="1"/>
  <c r="J73" i="1"/>
  <c r="J61" i="1"/>
  <c r="J49" i="1"/>
  <c r="J37" i="1"/>
  <c r="J84" i="1"/>
  <c r="J72" i="1"/>
  <c r="J60" i="1"/>
  <c r="J48" i="1"/>
  <c r="J36" i="1"/>
  <c r="J83" i="1"/>
  <c r="J71" i="1"/>
  <c r="J59" i="1"/>
  <c r="J47" i="1"/>
  <c r="J35" i="1"/>
  <c r="J90" i="1"/>
  <c r="J66" i="1"/>
  <c r="J65" i="1"/>
  <c r="J53" i="1"/>
  <c r="J76" i="1"/>
  <c r="J40" i="1"/>
  <c r="J75" i="1"/>
  <c r="J51" i="1"/>
  <c r="J86" i="1"/>
  <c r="J62" i="1"/>
  <c r="J70" i="1"/>
  <c r="J58" i="1"/>
  <c r="J34" i="1"/>
  <c r="J81" i="1"/>
  <c r="J69" i="1"/>
  <c r="J45" i="1"/>
  <c r="J33" i="1"/>
  <c r="J80" i="1"/>
  <c r="J68" i="1"/>
  <c r="J56" i="1"/>
  <c r="J44" i="1"/>
  <c r="J54" i="1"/>
  <c r="J89" i="1"/>
  <c r="J41" i="1"/>
  <c r="J52" i="1"/>
  <c r="J39" i="1"/>
  <c r="J50" i="1"/>
  <c r="J82" i="1"/>
  <c r="J46" i="1"/>
  <c r="J57" i="1"/>
  <c r="J91" i="1"/>
  <c r="J79" i="1"/>
  <c r="J67" i="1"/>
  <c r="J55" i="1"/>
  <c r="J43" i="1"/>
  <c r="J78" i="1"/>
</calcChain>
</file>

<file path=xl/sharedStrings.xml><?xml version="1.0" encoding="utf-8"?>
<sst xmlns="http://schemas.openxmlformats.org/spreadsheetml/2006/main" count="14" uniqueCount="7">
  <si>
    <t>Sustained Growth Rate</t>
  </si>
  <si>
    <t>Day</t>
  </si>
  <si>
    <t>Number of Cases</t>
  </si>
  <si>
    <t>Growth Percentage</t>
  </si>
  <si>
    <t>Linearly Decaying Growth Rate</t>
  </si>
  <si>
    <t>Sudden Change in Growth Rate</t>
  </si>
  <si>
    <t>New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</si>
</sst>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sustained-confirmed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Sheet1!$A$3:$A$152</c:f>
              <c:numCache>
                <c:formatCode>0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Sheet1!$C$3:$C$152</c:f>
              <c:numCache>
                <c:formatCode>0.000</c:formatCode>
                <c:ptCount val="150"/>
                <c:pt idx="0">
                  <c:v>100</c:v>
                </c:pt>
                <c:pt idx="1">
                  <c:v>120.00577971029769</c:v>
                </c:pt>
                <c:pt idx="2">
                  <c:v>144.01387163876495</c:v>
                </c:pt>
                <c:pt idx="3">
                  <c:v>172.82496955108715</c:v>
                </c:pt>
                <c:pt idx="4">
                  <c:v>207.39995224386669</c:v>
                </c:pt>
                <c:pt idx="5">
                  <c:v>248.89192980903726</c:v>
                </c:pt>
                <c:pt idx="6">
                  <c:v>298.68470100334201</c:v>
                </c:pt>
                <c:pt idx="7">
                  <c:v>358.43890431443191</c:v>
                </c:pt>
                <c:pt idx="8">
                  <c:v>430.14740190758187</c:v>
                </c:pt>
                <c:pt idx="9">
                  <c:v>516.20174356278153</c:v>
                </c:pt>
                <c:pt idx="10">
                  <c:v>619.47192724066736</c:v>
                </c:pt>
                <c:pt idx="11">
                  <c:v>743.40211637157086</c:v>
                </c:pt>
                <c:pt idx="12">
                  <c:v>892.12550613455824</c:v>
                </c:pt>
                <c:pt idx="13">
                  <c:v>1070.6021696312162</c:v>
                </c:pt>
                <c:pt idx="14">
                  <c:v>1284.7844812613048</c:v>
                </c:pt>
                <c:pt idx="15">
                  <c:v>1541.8156343345322</c:v>
                </c:pt>
                <c:pt idx="16">
                  <c:v>1850.2678736784276</c:v>
                </c:pt>
                <c:pt idx="17">
                  <c:v>2220.4283885369427</c:v>
                </c:pt>
                <c:pt idx="18">
                  <c:v>2664.6424005725562</c:v>
                </c:pt>
                <c:pt idx="19">
                  <c:v>3197.7248892982898</c:v>
                </c:pt>
                <c:pt idx="20">
                  <c:v>3837.4546863926662</c:v>
                </c:pt>
                <c:pt idx="21">
                  <c:v>4605.1674174348782</c:v>
                </c:pt>
                <c:pt idx="22">
                  <c:v>5526.4670662573053</c:v>
                </c:pt>
                <c:pt idx="23">
                  <c:v>6632.0798932948928</c:v>
                </c:pt>
                <c:pt idx="24">
                  <c:v>7958.8791869584147</c:v>
                </c:pt>
                <c:pt idx="25">
                  <c:v>9551.1150245100471</c:v>
                </c:pt>
                <c:pt idx="26">
                  <c:v>11461.890056190672</c:v>
                </c:pt>
                <c:pt idx="27">
                  <c:v>13754.930531468694</c:v>
                </c:pt>
                <c:pt idx="28">
                  <c:v>16506.711632898798</c:v>
                </c:pt>
                <c:pt idx="29">
                  <c:v>19809.007999590613</c:v>
                </c:pt>
                <c:pt idx="30">
                  <c:v>23771.954502783956</c:v>
                </c:pt>
                <c:pt idx="31">
                  <c:v>28527.719353443106</c:v>
                </c:pt>
                <c:pt idx="32">
                  <c:v>34234.912043664895</c:v>
                </c:pt>
                <c:pt idx="33">
                  <c:v>41083.873131134664</c:v>
                </c:pt>
                <c:pt idx="34">
                  <c:v>49303.022286207648</c:v>
                </c:pt>
                <c:pt idx="35">
                  <c:v>59166.476315305328</c:v>
                </c:pt>
                <c:pt idx="36">
                  <c:v>71003.191229290765</c:v>
                </c:pt>
                <c:pt idx="37">
                  <c:v>85207.933253904092</c:v>
                </c:pt>
                <c:pt idx="38">
                  <c:v>102254.44467637764</c:v>
                </c:pt>
                <c:pt idx="39">
                  <c:v>122711.24362232197</c:v>
                </c:pt>
                <c:pt idx="40">
                  <c:v>147260.58470117042</c:v>
                </c:pt>
                <c:pt idx="41">
                  <c:v>176721.2128765829</c:v>
                </c:pt>
                <c:pt idx="42">
                  <c:v>212075.66942603831</c:v>
                </c:pt>
                <c:pt idx="43">
                  <c:v>254503.06067055068</c:v>
                </c:pt>
                <c:pt idx="44">
                  <c:v>305418.38234426634</c:v>
                </c:pt>
                <c:pt idx="45">
                  <c:v>366519.711110815</c:v>
                </c:pt>
                <c:pt idx="46">
                  <c:v>439844.83711046411</c:v>
                </c:pt>
                <c:pt idx="47">
                  <c:v>527839.2262899013</c:v>
                </c:pt>
                <c:pt idx="48">
                  <c:v>633437.57912599866</c:v>
                </c:pt>
                <c:pt idx="49">
                  <c:v>760161.70580818853</c:v>
                </c:pt>
                <c:pt idx="50">
                  <c:v>912237.98211421596</c:v>
                </c:pt>
                <c:pt idx="51">
                  <c:v>1094738.3032496509</c:v>
                </c:pt>
                <c:pt idx="52">
                  <c:v>1313749.2366020267</c:v>
                </c:pt>
                <c:pt idx="53">
                  <c:v>1576575.0148223457</c:v>
                </c:pt>
                <c:pt idx="54">
                  <c:v>1891981.1392552974</c:v>
                </c:pt>
                <c:pt idx="55">
                  <c:v>2270486.7181350929</c:v>
                </c:pt>
                <c:pt idx="56">
                  <c:v>2724715.2893167674</c:v>
                </c:pt>
                <c:pt idx="57">
                  <c:v>3269815.8278302802</c:v>
                </c:pt>
                <c:pt idx="58">
                  <c:v>3923967.9792784527</c:v>
                </c:pt>
                <c:pt idx="59">
                  <c:v>4708988.3691155193</c:v>
                </c:pt>
                <c:pt idx="60">
                  <c:v>5651058.2088243095</c:v>
                </c:pt>
                <c:pt idx="61">
                  <c:v>6781596.4653823953</c:v>
                </c:pt>
                <c:pt idx="62">
                  <c:v>8138307.7150881318</c:v>
                </c:pt>
                <c:pt idx="63">
                  <c:v>9766439.6287148241</c:v>
                </c:pt>
                <c:pt idx="64">
                  <c:v>11720292.026374727</c:v>
                </c:pt>
                <c:pt idx="65">
                  <c:v>14065027.83057484</c:v>
                </c:pt>
                <c:pt idx="66">
                  <c:v>16878846.314551704</c:v>
                </c:pt>
                <c:pt idx="67">
                  <c:v>20255591.125880618</c:v>
                </c:pt>
                <c:pt idx="68">
                  <c:v>24307880.065542903</c:v>
                </c:pt>
                <c:pt idx="69">
                  <c:v>29170861.003698781</c:v>
                </c:pt>
                <c:pt idx="70">
                  <c:v>35006719.195695892</c:v>
                </c:pt>
                <c:pt idx="71">
                  <c:v>42010086.321789309</c:v>
                </c:pt>
                <c:pt idx="72">
                  <c:v>50414531.647432379</c:v>
                </c:pt>
                <c:pt idx="73">
                  <c:v>60500351.790796012</c:v>
                </c:pt>
                <c:pt idx="74">
                  <c:v>72603918.894017801</c:v>
                </c:pt>
                <c:pt idx="75">
                  <c:v>87128898.968998209</c:v>
                </c:pt>
                <c:pt idx="76">
                  <c:v>104559714.56074382</c:v>
                </c:pt>
                <c:pt idx="77">
                  <c:v>125477700.72148229</c:v>
                </c:pt>
                <c:pt idx="78">
                  <c:v>150580493.11336866</c:v>
                </c:pt>
                <c:pt idx="79">
                  <c:v>180705294.85230917</c:v>
                </c:pt>
                <c:pt idx="80">
                  <c:v>216856798.06530604</c:v>
                </c:pt>
                <c:pt idx="81">
                  <c:v>260240691.37305626</c:v>
                </c:pt>
                <c:pt idx="82">
                  <c:v>312303870.80570561</c:v>
                </c:pt>
                <c:pt idx="83">
                  <c:v>374782695.22582775</c:v>
                </c:pt>
                <c:pt idx="84">
                  <c:v>449760895.62502325</c:v>
                </c:pt>
                <c:pt idx="85">
                  <c:v>539739069.62682736</c:v>
                </c:pt>
                <c:pt idx="86">
                  <c:v>647718078.90678072</c:v>
                </c:pt>
                <c:pt idx="87">
                  <c:v>777299130.91664338</c:v>
                </c:pt>
                <c:pt idx="88">
                  <c:v>932803882.73788548</c:v>
                </c:pt>
                <c:pt idx="89">
                  <c:v>1119418572.6475303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F-4C63-AF63-9FD9B4FDA47F}"/>
            </c:ext>
          </c:extLst>
        </c:ser>
        <c:ser>
          <c:idx val="1"/>
          <c:order val="1"/>
          <c:tx>
            <c:v>linear-confirmed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Sheet1!$A$3:$A$152</c:f>
              <c:numCache>
                <c:formatCode>0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Sheet1!$E$3:$E$152</c:f>
              <c:numCache>
                <c:formatCode>0.000</c:formatCode>
                <c:ptCount val="150"/>
                <c:pt idx="0">
                  <c:v>100</c:v>
                </c:pt>
                <c:pt idx="1">
                  <c:v>120.00577971029769</c:v>
                </c:pt>
                <c:pt idx="2">
                  <c:v>144.01387163876495</c:v>
                </c:pt>
                <c:pt idx="3">
                  <c:v>172.82496955108715</c:v>
                </c:pt>
                <c:pt idx="4">
                  <c:v>207.39995224386669</c:v>
                </c:pt>
                <c:pt idx="5">
                  <c:v>248.89192980903726</c:v>
                </c:pt>
                <c:pt idx="6">
                  <c:v>298.68470100334201</c:v>
                </c:pt>
                <c:pt idx="7">
                  <c:v>358.43890431443191</c:v>
                </c:pt>
                <c:pt idx="8">
                  <c:v>430.14740190758187</c:v>
                </c:pt>
                <c:pt idx="9">
                  <c:v>516.20174356278153</c:v>
                </c:pt>
                <c:pt idx="10">
                  <c:v>619.47192724066736</c:v>
                </c:pt>
                <c:pt idx="11">
                  <c:v>743.40211637157086</c:v>
                </c:pt>
                <c:pt idx="12">
                  <c:v>892.12550613455824</c:v>
                </c:pt>
                <c:pt idx="13">
                  <c:v>1070.6021696312162</c:v>
                </c:pt>
                <c:pt idx="14">
                  <c:v>1284.7844812613048</c:v>
                </c:pt>
                <c:pt idx="15">
                  <c:v>1541.8156343345322</c:v>
                </c:pt>
                <c:pt idx="16">
                  <c:v>1850.2678736784276</c:v>
                </c:pt>
                <c:pt idx="17">
                  <c:v>2220.4283885369427</c:v>
                </c:pt>
                <c:pt idx="18">
                  <c:v>2664.6424005725562</c:v>
                </c:pt>
                <c:pt idx="19">
                  <c:v>3197.7248892982898</c:v>
                </c:pt>
                <c:pt idx="20">
                  <c:v>3837.4546863926662</c:v>
                </c:pt>
                <c:pt idx="21">
                  <c:v>4605.1674174348782</c:v>
                </c:pt>
                <c:pt idx="22">
                  <c:v>5526.4670662573053</c:v>
                </c:pt>
                <c:pt idx="23">
                  <c:v>6632.0798932948928</c:v>
                </c:pt>
                <c:pt idx="24">
                  <c:v>7958.8791869584147</c:v>
                </c:pt>
                <c:pt idx="25">
                  <c:v>9551.1150245100471</c:v>
                </c:pt>
                <c:pt idx="26">
                  <c:v>11461.890056190672</c:v>
                </c:pt>
                <c:pt idx="27">
                  <c:v>13754.930531468694</c:v>
                </c:pt>
                <c:pt idx="28">
                  <c:v>16506.711632898798</c:v>
                </c:pt>
                <c:pt idx="29">
                  <c:v>19809.007999590613</c:v>
                </c:pt>
                <c:pt idx="30">
                  <c:v>23705.903876382952</c:v>
                </c:pt>
                <c:pt idx="31">
                  <c:v>28290.366178842509</c:v>
                </c:pt>
                <c:pt idx="32">
                  <c:v>33667.082803512385</c:v>
                </c:pt>
                <c:pt idx="33">
                  <c:v>39953.411239270084</c:v>
                </c:pt>
                <c:pt idx="34">
                  <c:v>47280.305732978246</c:v>
                </c:pt>
                <c:pt idx="35">
                  <c:v>55793.200170467899</c:v>
                </c:pt>
                <c:pt idx="36">
                  <c:v>65652.820298462699</c:v>
                </c:pt>
                <c:pt idx="37">
                  <c:v>77035.895373862208</c:v>
                </c:pt>
                <c:pt idx="38">
                  <c:v>90135.735889307645</c:v>
                </c:pt>
                <c:pt idx="39">
                  <c:v>105162.64081131417</c:v>
                </c:pt>
                <c:pt idx="40">
                  <c:v>122344.09491936052</c:v>
                </c:pt>
                <c:pt idx="41">
                  <c:v>141924.71450595962</c:v>
                </c:pt>
                <c:pt idx="42">
                  <c:v>164165.89805576962</c:v>
                </c:pt>
                <c:pt idx="43">
                  <c:v>189345.13774138832</c:v>
                </c:pt>
                <c:pt idx="44">
                  <c:v>217754.9478331448</c:v>
                </c:pt>
                <c:pt idx="45">
                  <c:v>249701.36759596501</c:v>
                </c:pt>
                <c:pt idx="46">
                  <c:v>285501.99910480122</c:v>
                </c:pt>
                <c:pt idx="47">
                  <c:v>325483.54480051447</c:v>
                </c:pt>
                <c:pt idx="48">
                  <c:v>369978.81565413374</c:v>
                </c:pt>
                <c:pt idx="49">
                  <c:v>419323.18859813968</c:v>
                </c:pt>
                <c:pt idx="50">
                  <c:v>473850.50146427617</c:v>
                </c:pt>
                <c:pt idx="51">
                  <c:v>533888.38503139105</c:v>
                </c:pt>
                <c:pt idx="52">
                  <c:v>599753.04486642557</c:v>
                </c:pt>
                <c:pt idx="53">
                  <c:v>671743.52030181349</c:v>
                </c:pt>
                <c:pt idx="54">
                  <c:v>750135.4639251628</c:v>
                </c:pt>
                <c:pt idx="55">
                  <c:v>835174.50207782991</c:v>
                </c:pt>
                <c:pt idx="56">
                  <c:v>927069.25470646785</c:v>
                </c:pt>
                <c:pt idx="57">
                  <c:v>1025984.1110496137</c:v>
                </c:pt>
                <c:pt idx="58">
                  <c:v>1132031.8755643202</c:v>
                </c:pt>
                <c:pt idx="59">
                  <c:v>1245266.4156399439</c:v>
                </c:pt>
                <c:pt idx="60">
                  <c:v>1366713.4799442883</c:v>
                </c:pt>
                <c:pt idx="61">
                  <c:v>1496587.1395664471</c:v>
                </c:pt>
                <c:pt idx="62">
                  <c:v>1635059.6614920567</c:v>
                </c:pt>
                <c:pt idx="63">
                  <c:v>1782255.6039469233</c:v>
                </c:pt>
                <c:pt idx="64">
                  <c:v>1938245.9176455422</c:v>
                </c:pt>
                <c:pt idx="65">
                  <c:v>2103042.1420408017</c:v>
                </c:pt>
                <c:pt idx="66">
                  <c:v>2276590.7929200791</c:v>
                </c:pt>
                <c:pt idx="67">
                  <c:v>2458768.0437394702</c:v>
                </c:pt>
                <c:pt idx="68">
                  <c:v>2649374.80767573</c:v>
                </c:pt>
                <c:pt idx="69">
                  <c:v>2848132.330259101</c:v>
                </c:pt>
                <c:pt idx="70">
                  <c:v>3054678.4034027387</c:v>
                </c:pt>
                <c:pt idx="71">
                  <c:v>3268564.3104658122</c:v>
                </c:pt>
                <c:pt idx="72">
                  <c:v>3489252.60851222</c:v>
                </c:pt>
                <c:pt idx="73">
                  <c:v>3716115.8480324461</c:v>
                </c:pt>
                <c:pt idx="74">
                  <c:v>3948436.3220093744</c:v>
                </c:pt>
                <c:pt idx="75">
                  <c:v>4185406.9253129354</c:v>
                </c:pt>
                <c:pt idx="76">
                  <c:v>4426133.1920477618</c:v>
                </c:pt>
                <c:pt idx="77">
                  <c:v>4669636.5627621748</c:v>
                </c:pt>
                <c:pt idx="78">
                  <c:v>4914858.9155328525</c:v>
                </c:pt>
                <c:pt idx="79">
                  <c:v>5160668.3751122365</c:v>
                </c:pt>
                <c:pt idx="80">
                  <c:v>5405866.3928759247</c:v>
                </c:pt>
                <c:pt idx="81">
                  <c:v>5649196.0676082773</c:v>
                </c:pt>
                <c:pt idx="82">
                  <c:v>5889351.6536457939</c:v>
                </c:pt>
                <c:pt idx="83">
                  <c:v>6124989.1790375914</c:v>
                </c:pt>
                <c:pt idx="84">
                  <c:v>6354738.0726971021</c:v>
                </c:pt>
                <c:pt idx="85">
                  <c:v>6577213.6765519185</c:v>
                </c:pt>
                <c:pt idx="86">
                  <c:v>6791030.4970060661</c:v>
                </c:pt>
                <c:pt idx="87">
                  <c:v>6994816.030165907</c:v>
                </c:pt>
                <c:pt idx="88">
                  <c:v>7187224.9777860455</c:v>
                </c:pt>
                <c:pt idx="89">
                  <c:v>7366953.6562711131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F-4C63-AF63-9FD9B4FDA47F}"/>
            </c:ext>
          </c:extLst>
        </c:ser>
        <c:ser>
          <c:idx val="2"/>
          <c:order val="2"/>
          <c:tx>
            <c:v>sudden-confirmed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Sheet1!$A$3:$A$152</c:f>
              <c:numCache>
                <c:formatCode>0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Sheet1!$G$3:$G$152</c:f>
              <c:numCache>
                <c:formatCode>0.000</c:formatCode>
                <c:ptCount val="150"/>
                <c:pt idx="0" formatCode="General">
                  <c:v>100</c:v>
                </c:pt>
                <c:pt idx="1">
                  <c:v>120.00577971029769</c:v>
                </c:pt>
                <c:pt idx="2">
                  <c:v>144.01387163876495</c:v>
                </c:pt>
                <c:pt idx="3">
                  <c:v>172.82496955108715</c:v>
                </c:pt>
                <c:pt idx="4">
                  <c:v>207.39995224386669</c:v>
                </c:pt>
                <c:pt idx="5">
                  <c:v>248.89192980903726</c:v>
                </c:pt>
                <c:pt idx="6">
                  <c:v>298.68470100334201</c:v>
                </c:pt>
                <c:pt idx="7">
                  <c:v>358.43890431443191</c:v>
                </c:pt>
                <c:pt idx="8">
                  <c:v>430.14740190758187</c:v>
                </c:pt>
                <c:pt idx="9">
                  <c:v>516.20174356278153</c:v>
                </c:pt>
                <c:pt idx="10">
                  <c:v>619.47192724066736</c:v>
                </c:pt>
                <c:pt idx="11">
                  <c:v>743.40211637157086</c:v>
                </c:pt>
                <c:pt idx="12">
                  <c:v>892.12550613455824</c:v>
                </c:pt>
                <c:pt idx="13">
                  <c:v>1070.6021696312162</c:v>
                </c:pt>
                <c:pt idx="14">
                  <c:v>1284.7844812613048</c:v>
                </c:pt>
                <c:pt idx="15">
                  <c:v>1541.8156343345322</c:v>
                </c:pt>
                <c:pt idx="16">
                  <c:v>1850.2678736784276</c:v>
                </c:pt>
                <c:pt idx="17">
                  <c:v>2220.4283885369427</c:v>
                </c:pt>
                <c:pt idx="18">
                  <c:v>2664.6424005725562</c:v>
                </c:pt>
                <c:pt idx="19">
                  <c:v>3197.7248892982898</c:v>
                </c:pt>
                <c:pt idx="20">
                  <c:v>3837.4546863926662</c:v>
                </c:pt>
                <c:pt idx="21">
                  <c:v>4605.1674174348782</c:v>
                </c:pt>
                <c:pt idx="22">
                  <c:v>5526.4670662573053</c:v>
                </c:pt>
                <c:pt idx="23">
                  <c:v>6632.0798932948928</c:v>
                </c:pt>
                <c:pt idx="24">
                  <c:v>7958.8791869584147</c:v>
                </c:pt>
                <c:pt idx="25">
                  <c:v>9551.1150245100471</c:v>
                </c:pt>
                <c:pt idx="26">
                  <c:v>11461.890056190672</c:v>
                </c:pt>
                <c:pt idx="27">
                  <c:v>13754.930531468694</c:v>
                </c:pt>
                <c:pt idx="28">
                  <c:v>16506.711632898798</c:v>
                </c:pt>
                <c:pt idx="29">
                  <c:v>19809.007999590613</c:v>
                </c:pt>
                <c:pt idx="30">
                  <c:v>20007.15066902561</c:v>
                </c:pt>
                <c:pt idx="31">
                  <c:v>20207.275291188962</c:v>
                </c:pt>
                <c:pt idx="32">
                  <c:v>20409.40169086969</c:v>
                </c:pt>
                <c:pt idx="33">
                  <c:v>20613.549891157338</c:v>
                </c:pt>
                <c:pt idx="34">
                  <c:v>20819.740115425499</c:v>
                </c:pt>
                <c:pt idx="35">
                  <c:v>21027.992789335192</c:v>
                </c:pt>
                <c:pt idx="36">
                  <c:v>21238.328542858279</c:v>
                </c:pt>
                <c:pt idx="37">
                  <c:v>21450.768212321098</c:v>
                </c:pt>
                <c:pt idx="38">
                  <c:v>21665.332842468579</c:v>
                </c:pt>
                <c:pt idx="39">
                  <c:v>21882.043688548965</c:v>
                </c:pt>
                <c:pt idx="40">
                  <c:v>22100.922218419411</c:v>
                </c:pt>
                <c:pt idx="41">
                  <c:v>22321.990114672637</c:v>
                </c:pt>
                <c:pt idx="42">
                  <c:v>22545.269276784857</c:v>
                </c:pt>
                <c:pt idx="43">
                  <c:v>22770.781823285179</c:v>
                </c:pt>
                <c:pt idx="44">
                  <c:v>22998.550093946731</c:v>
                </c:pt>
                <c:pt idx="45">
                  <c:v>23228.596651999676</c:v>
                </c:pt>
                <c:pt idx="46">
                  <c:v>23460.944286366383</c:v>
                </c:pt>
                <c:pt idx="47">
                  <c:v>23695.616013918941</c:v>
                </c:pt>
                <c:pt idx="48">
                  <c:v>23932.635081759268</c:v>
                </c:pt>
                <c:pt idx="49">
                  <c:v>24172.024969522019</c:v>
                </c:pt>
                <c:pt idx="50">
                  <c:v>24413.809391700528</c:v>
                </c:pt>
                <c:pt idx="51">
                  <c:v>24658.012299996022</c:v>
                </c:pt>
                <c:pt idx="52">
                  <c:v>24904.657885690325</c:v>
                </c:pt>
                <c:pt idx="53">
                  <c:v>25153.770582042307</c:v>
                </c:pt>
                <c:pt idx="54">
                  <c:v>25405.37506670829</c:v>
                </c:pt>
                <c:pt idx="55">
                  <c:v>25659.496264186673</c:v>
                </c:pt>
                <c:pt idx="56">
                  <c:v>25916.159348287016</c:v>
                </c:pt>
                <c:pt idx="57">
                  <c:v>26175.389744623797</c:v>
                </c:pt>
                <c:pt idx="58">
                  <c:v>26437.213133135145</c:v>
                </c:pt>
                <c:pt idx="59">
                  <c:v>26701.655450626742</c:v>
                </c:pt>
                <c:pt idx="60">
                  <c:v>26835.199084228218</c:v>
                </c:pt>
                <c:pt idx="61">
                  <c:v>26969.410612826257</c:v>
                </c:pt>
                <c:pt idx="62">
                  <c:v>27104.293376780224</c:v>
                </c:pt>
                <c:pt idx="63">
                  <c:v>27239.850733155694</c:v>
                </c:pt>
                <c:pt idx="64">
                  <c:v>27376.08605580802</c:v>
                </c:pt>
                <c:pt idx="65">
                  <c:v>27513.002735466303</c:v>
                </c:pt>
                <c:pt idx="66">
                  <c:v>27650.604179817772</c:v>
                </c:pt>
                <c:pt idx="67">
                  <c:v>27788.893813592607</c:v>
                </c:pt>
                <c:pt idx="68">
                  <c:v>27927.875078649176</c:v>
                </c:pt>
                <c:pt idx="69">
                  <c:v>28067.551434059693</c:v>
                </c:pt>
                <c:pt idx="70">
                  <c:v>28207.926356196316</c:v>
                </c:pt>
                <c:pt idx="71">
                  <c:v>28349.003338817663</c:v>
                </c:pt>
                <c:pt idx="72">
                  <c:v>28490.785893155778</c:v>
                </c:pt>
                <c:pt idx="73">
                  <c:v>28633.277548003509</c:v>
                </c:pt>
                <c:pt idx="74">
                  <c:v>28776.481849802338</c:v>
                </c:pt>
                <c:pt idx="75">
                  <c:v>28920.40236273066</c:v>
                </c:pt>
                <c:pt idx="76">
                  <c:v>29065.042668792474</c:v>
                </c:pt>
                <c:pt idx="77">
                  <c:v>29210.406367906544</c:v>
                </c:pt>
                <c:pt idx="78">
                  <c:v>29356.497077995995</c:v>
                </c:pt>
                <c:pt idx="79">
                  <c:v>29503.318435078356</c:v>
                </c:pt>
                <c:pt idx="80">
                  <c:v>29650.874093356062</c:v>
                </c:pt>
                <c:pt idx="81">
                  <c:v>29799.167725307398</c:v>
                </c:pt>
                <c:pt idx="82">
                  <c:v>29948.203021777899</c:v>
                </c:pt>
                <c:pt idx="83">
                  <c:v>30097.983692072223</c:v>
                </c:pt>
                <c:pt idx="84">
                  <c:v>30248.513464046453</c:v>
                </c:pt>
                <c:pt idx="85">
                  <c:v>30399.796084200894</c:v>
                </c:pt>
                <c:pt idx="86">
                  <c:v>30551.835317773312</c:v>
                </c:pt>
                <c:pt idx="87">
                  <c:v>30704.634948832649</c:v>
                </c:pt>
                <c:pt idx="88">
                  <c:v>30858.198780373204</c:v>
                </c:pt>
                <c:pt idx="89">
                  <c:v>31012.530634409279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7F-4C63-AF63-9FD9B4FDA47F}"/>
            </c:ext>
          </c:extLst>
        </c:ser>
        <c:ser>
          <c:idx val="3"/>
          <c:order val="3"/>
          <c:tx>
            <c:v>sustained-new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Sheet1!$A$3:$A$92</c:f>
              <c:numCache>
                <c:formatCode>0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Sheet1!$I$3:$I$92</c:f>
              <c:numCache>
                <c:formatCode>0.000</c:formatCode>
                <c:ptCount val="90"/>
                <c:pt idx="0" formatCode="General">
                  <c:v>0</c:v>
                </c:pt>
                <c:pt idx="1">
                  <c:v>20.005779710297688</c:v>
                </c:pt>
                <c:pt idx="2">
                  <c:v>24.008091928467266</c:v>
                </c:pt>
                <c:pt idx="3">
                  <c:v>28.811097912322197</c:v>
                </c:pt>
                <c:pt idx="4">
                  <c:v>34.574982692779543</c:v>
                </c:pt>
                <c:pt idx="5">
                  <c:v>41.491977565170572</c:v>
                </c:pt>
                <c:pt idx="6">
                  <c:v>49.792771194304748</c:v>
                </c:pt>
                <c:pt idx="7">
                  <c:v>59.754203311089896</c:v>
                </c:pt>
                <c:pt idx="8">
                  <c:v>71.708497593149957</c:v>
                </c:pt>
                <c:pt idx="9">
                  <c:v>86.054341655199664</c:v>
                </c:pt>
                <c:pt idx="10">
                  <c:v>103.27018367788583</c:v>
                </c:pt>
                <c:pt idx="11">
                  <c:v>123.9301891309035</c:v>
                </c:pt>
                <c:pt idx="12">
                  <c:v>148.72338976298738</c:v>
                </c:pt>
                <c:pt idx="13">
                  <c:v>178.47666349665792</c:v>
                </c:pt>
                <c:pt idx="14">
                  <c:v>214.18231163008863</c:v>
                </c:pt>
                <c:pt idx="15">
                  <c:v>257.03115307322742</c:v>
                </c:pt>
                <c:pt idx="16">
                  <c:v>308.45223934389537</c:v>
                </c:pt>
                <c:pt idx="17">
                  <c:v>370.16051485851517</c:v>
                </c:pt>
                <c:pt idx="18">
                  <c:v>444.21401203561345</c:v>
                </c:pt>
                <c:pt idx="19">
                  <c:v>533.08248872573358</c:v>
                </c:pt>
                <c:pt idx="20">
                  <c:v>639.72979709437641</c:v>
                </c:pt>
                <c:pt idx="21">
                  <c:v>767.712731042212</c:v>
                </c:pt>
                <c:pt idx="22">
                  <c:v>921.29964882242712</c:v>
                </c:pt>
                <c:pt idx="23">
                  <c:v>1105.6128270375875</c:v>
                </c:pt>
                <c:pt idx="24">
                  <c:v>1326.7992936635219</c:v>
                </c:pt>
                <c:pt idx="25">
                  <c:v>1592.2358375516324</c:v>
                </c:pt>
                <c:pt idx="26">
                  <c:v>1910.775031680625</c:v>
                </c:pt>
                <c:pt idx="27">
                  <c:v>2293.0404752780214</c:v>
                </c:pt>
                <c:pt idx="28">
                  <c:v>2751.7811014301042</c:v>
                </c:pt>
                <c:pt idx="29">
                  <c:v>3302.2963666918149</c:v>
                </c:pt>
                <c:pt idx="30">
                  <c:v>3962.9465031933432</c:v>
                </c:pt>
                <c:pt idx="31">
                  <c:v>4755.7648506591504</c:v>
                </c:pt>
                <c:pt idx="32">
                  <c:v>5707.1926902217892</c:v>
                </c:pt>
                <c:pt idx="33">
                  <c:v>6848.9610874697682</c:v>
                </c:pt>
                <c:pt idx="34">
                  <c:v>8219.1491550729843</c:v>
                </c:pt>
                <c:pt idx="35">
                  <c:v>9863.4540290976802</c:v>
                </c:pt>
                <c:pt idx="36">
                  <c:v>11836.714913985437</c:v>
                </c:pt>
                <c:pt idx="37">
                  <c:v>14204.742024613326</c:v>
                </c:pt>
                <c:pt idx="38">
                  <c:v>17046.511422473544</c:v>
                </c:pt>
                <c:pt idx="39">
                  <c:v>20456.798945944334</c:v>
                </c:pt>
                <c:pt idx="40">
                  <c:v>24549.341078848447</c:v>
                </c:pt>
                <c:pt idx="41">
                  <c:v>29460.628175412479</c:v>
                </c:pt>
                <c:pt idx="42">
                  <c:v>35354.456549455412</c:v>
                </c:pt>
                <c:pt idx="43">
                  <c:v>42427.391244512371</c:v>
                </c:pt>
                <c:pt idx="44">
                  <c:v>50915.321673715662</c:v>
                </c:pt>
                <c:pt idx="45">
                  <c:v>61101.328766548657</c:v>
                </c:pt>
                <c:pt idx="46">
                  <c:v>73325.125999649114</c:v>
                </c:pt>
                <c:pt idx="47">
                  <c:v>87994.389179437188</c:v>
                </c:pt>
                <c:pt idx="48">
                  <c:v>105598.35283609736</c:v>
                </c:pt>
                <c:pt idx="49">
                  <c:v>126724.12668218988</c:v>
                </c:pt>
                <c:pt idx="50">
                  <c:v>152076.27630602743</c:v>
                </c:pt>
                <c:pt idx="51">
                  <c:v>182500.3211354349</c:v>
                </c:pt>
                <c:pt idx="52">
                  <c:v>219010.93335237587</c:v>
                </c:pt>
                <c:pt idx="53">
                  <c:v>262825.77822031896</c:v>
                </c:pt>
                <c:pt idx="54">
                  <c:v>315406.12443295168</c:v>
                </c:pt>
                <c:pt idx="55">
                  <c:v>378505.5788797955</c:v>
                </c:pt>
                <c:pt idx="56">
                  <c:v>454228.57118167449</c:v>
                </c:pt>
                <c:pt idx="57">
                  <c:v>545100.53851351282</c:v>
                </c:pt>
                <c:pt idx="58">
                  <c:v>654152.15144817252</c:v>
                </c:pt>
                <c:pt idx="59">
                  <c:v>785020.38983706664</c:v>
                </c:pt>
                <c:pt idx="60">
                  <c:v>942069.83970879018</c:v>
                </c:pt>
                <c:pt idx="61">
                  <c:v>1130538.2565580858</c:v>
                </c:pt>
                <c:pt idx="62">
                  <c:v>1356711.2497057365</c:v>
                </c:pt>
                <c:pt idx="63">
                  <c:v>1628131.9136266923</c:v>
                </c:pt>
                <c:pt idx="64">
                  <c:v>1953852.3976599034</c:v>
                </c:pt>
                <c:pt idx="65">
                  <c:v>2344735.8042001128</c:v>
                </c:pt>
                <c:pt idx="66">
                  <c:v>2813818.4839768633</c:v>
                </c:pt>
                <c:pt idx="67">
                  <c:v>3376744.811328914</c:v>
                </c:pt>
                <c:pt idx="68">
                  <c:v>4052288.9396622851</c:v>
                </c:pt>
                <c:pt idx="69">
                  <c:v>4862980.9381558783</c:v>
                </c:pt>
                <c:pt idx="70">
                  <c:v>5835858.1919971108</c:v>
                </c:pt>
                <c:pt idx="71">
                  <c:v>7003367.1260934174</c:v>
                </c:pt>
                <c:pt idx="72">
                  <c:v>8404445.32564307</c:v>
                </c:pt>
                <c:pt idx="73">
                  <c:v>10085820.143363632</c:v>
                </c:pt>
                <c:pt idx="74">
                  <c:v>12103567.103221789</c:v>
                </c:pt>
                <c:pt idx="75">
                  <c:v>14524980.074980408</c:v>
                </c:pt>
                <c:pt idx="76">
                  <c:v>17430815.591745615</c:v>
                </c:pt>
                <c:pt idx="77">
                  <c:v>20917986.160738468</c:v>
                </c:pt>
                <c:pt idx="78">
                  <c:v>25102792.391886368</c:v>
                </c:pt>
                <c:pt idx="79">
                  <c:v>30124801.738940507</c:v>
                </c:pt>
                <c:pt idx="80">
                  <c:v>36151503.21299687</c:v>
                </c:pt>
                <c:pt idx="81">
                  <c:v>43383893.307750225</c:v>
                </c:pt>
                <c:pt idx="82">
                  <c:v>52063179.432649344</c:v>
                </c:pt>
                <c:pt idx="83">
                  <c:v>62478824.420122147</c:v>
                </c:pt>
                <c:pt idx="84">
                  <c:v>74978200.399195492</c:v>
                </c:pt>
                <c:pt idx="85">
                  <c:v>89978174.001804113</c:v>
                </c:pt>
                <c:pt idx="86">
                  <c:v>107979009.27995336</c:v>
                </c:pt>
                <c:pt idx="87">
                  <c:v>129581052.00986266</c:v>
                </c:pt>
                <c:pt idx="88">
                  <c:v>155504751.82124209</c:v>
                </c:pt>
                <c:pt idx="89">
                  <c:v>186614689.90964484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04-498A-B0CC-2CF231D62940}"/>
            </c:ext>
          </c:extLst>
        </c:ser>
        <c:ser>
          <c:idx val="4"/>
          <c:order val="4"/>
          <c:tx>
            <c:v>Linear-New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Sheet1!$A$3:$A$92</c:f>
              <c:numCache>
                <c:formatCode>0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Sheet1!$J$3:$J$92</c:f>
              <c:numCache>
                <c:formatCode>0.000</c:formatCode>
                <c:ptCount val="90"/>
                <c:pt idx="0" formatCode="General">
                  <c:v>0</c:v>
                </c:pt>
                <c:pt idx="1">
                  <c:v>20.005779710297688</c:v>
                </c:pt>
                <c:pt idx="2">
                  <c:v>24.008091928467266</c:v>
                </c:pt>
                <c:pt idx="3">
                  <c:v>28.811097912322197</c:v>
                </c:pt>
                <c:pt idx="4">
                  <c:v>34.574982692779543</c:v>
                </c:pt>
                <c:pt idx="5">
                  <c:v>41.491977565170572</c:v>
                </c:pt>
                <c:pt idx="6">
                  <c:v>49.792771194304748</c:v>
                </c:pt>
                <c:pt idx="7">
                  <c:v>59.754203311089896</c:v>
                </c:pt>
                <c:pt idx="8">
                  <c:v>71.708497593149957</c:v>
                </c:pt>
                <c:pt idx="9">
                  <c:v>86.054341655199664</c:v>
                </c:pt>
                <c:pt idx="10">
                  <c:v>103.27018367788583</c:v>
                </c:pt>
                <c:pt idx="11">
                  <c:v>123.9301891309035</c:v>
                </c:pt>
                <c:pt idx="12">
                  <c:v>148.72338976298738</c:v>
                </c:pt>
                <c:pt idx="13">
                  <c:v>178.47666349665792</c:v>
                </c:pt>
                <c:pt idx="14">
                  <c:v>214.18231163008863</c:v>
                </c:pt>
                <c:pt idx="15">
                  <c:v>257.03115307322742</c:v>
                </c:pt>
                <c:pt idx="16">
                  <c:v>308.45223934389537</c:v>
                </c:pt>
                <c:pt idx="17">
                  <c:v>370.16051485851517</c:v>
                </c:pt>
                <c:pt idx="18">
                  <c:v>444.21401203561345</c:v>
                </c:pt>
                <c:pt idx="19">
                  <c:v>533.08248872573358</c:v>
                </c:pt>
                <c:pt idx="20">
                  <c:v>639.72979709437641</c:v>
                </c:pt>
                <c:pt idx="21">
                  <c:v>767.712731042212</c:v>
                </c:pt>
                <c:pt idx="22">
                  <c:v>921.29964882242712</c:v>
                </c:pt>
                <c:pt idx="23">
                  <c:v>1105.6128270375875</c:v>
                </c:pt>
                <c:pt idx="24">
                  <c:v>1326.7992936635219</c:v>
                </c:pt>
                <c:pt idx="25">
                  <c:v>1592.2358375516324</c:v>
                </c:pt>
                <c:pt idx="26">
                  <c:v>1910.775031680625</c:v>
                </c:pt>
                <c:pt idx="27">
                  <c:v>2293.0404752780214</c:v>
                </c:pt>
                <c:pt idx="28">
                  <c:v>2751.7811014301042</c:v>
                </c:pt>
                <c:pt idx="29">
                  <c:v>3302.2963666918149</c:v>
                </c:pt>
                <c:pt idx="30">
                  <c:v>3896.8958767923395</c:v>
                </c:pt>
                <c:pt idx="31">
                  <c:v>4584.4623024595567</c:v>
                </c:pt>
                <c:pt idx="32">
                  <c:v>5376.7166246698762</c:v>
                </c:pt>
                <c:pt idx="33">
                  <c:v>6286.3284357576995</c:v>
                </c:pt>
                <c:pt idx="34">
                  <c:v>7326.8944937081615</c:v>
                </c:pt>
                <c:pt idx="35">
                  <c:v>8512.8944374896528</c:v>
                </c:pt>
                <c:pt idx="36">
                  <c:v>9859.6201279948</c:v>
                </c:pt>
                <c:pt idx="37">
                  <c:v>11383.075075399509</c:v>
                </c:pt>
                <c:pt idx="38">
                  <c:v>13099.840515445438</c:v>
                </c:pt>
                <c:pt idx="39">
                  <c:v>15026.904922006521</c:v>
                </c:pt>
                <c:pt idx="40">
                  <c:v>17181.454108046353</c:v>
                </c:pt>
                <c:pt idx="41">
                  <c:v>19580.619586599103</c:v>
                </c:pt>
                <c:pt idx="42">
                  <c:v>22241.183549809997</c:v>
                </c:pt>
                <c:pt idx="43">
                  <c:v>25179.239685618697</c:v>
                </c:pt>
                <c:pt idx="44">
                  <c:v>28409.810091756488</c:v>
                </c:pt>
                <c:pt idx="45">
                  <c:v>31946.419762820209</c:v>
                </c:pt>
                <c:pt idx="46">
                  <c:v>35800.631508836203</c:v>
                </c:pt>
                <c:pt idx="47">
                  <c:v>39981.545695713256</c:v>
                </c:pt>
                <c:pt idx="48">
                  <c:v>44495.270853619266</c:v>
                </c:pt>
                <c:pt idx="49">
                  <c:v>49344.37294400594</c:v>
                </c:pt>
                <c:pt idx="50">
                  <c:v>54527.31286613649</c:v>
                </c:pt>
                <c:pt idx="51">
                  <c:v>60037.883567114884</c:v>
                </c:pt>
                <c:pt idx="52">
                  <c:v>65864.659835034516</c:v>
                </c:pt>
                <c:pt idx="53">
                  <c:v>71990.475435387925</c:v>
                </c:pt>
                <c:pt idx="54">
                  <c:v>78391.943623349303</c:v>
                </c:pt>
                <c:pt idx="55">
                  <c:v>85039.038152667112</c:v>
                </c:pt>
                <c:pt idx="56">
                  <c:v>91894.752628637943</c:v>
                </c:pt>
                <c:pt idx="57">
                  <c:v>98914.856343145831</c:v>
                </c:pt>
                <c:pt idx="58">
                  <c:v>106047.76451470656</c:v>
                </c:pt>
                <c:pt idx="59">
                  <c:v>113234.54007562366</c:v>
                </c:pt>
                <c:pt idx="60">
                  <c:v>121447.06430434436</c:v>
                </c:pt>
                <c:pt idx="61">
                  <c:v>129873.65962215886</c:v>
                </c:pt>
                <c:pt idx="62">
                  <c:v>138472.52192560956</c:v>
                </c:pt>
                <c:pt idx="63">
                  <c:v>147195.9424548666</c:v>
                </c:pt>
                <c:pt idx="64">
                  <c:v>155990.31369861891</c:v>
                </c:pt>
                <c:pt idx="65">
                  <c:v>164796.22439525952</c:v>
                </c:pt>
                <c:pt idx="66">
                  <c:v>173548.65087927738</c:v>
                </c:pt>
                <c:pt idx="67">
                  <c:v>182177.25081939111</c:v>
                </c:pt>
                <c:pt idx="68">
                  <c:v>190606.76393625978</c:v>
                </c:pt>
                <c:pt idx="69">
                  <c:v>198757.52258337103</c:v>
                </c:pt>
                <c:pt idx="70">
                  <c:v>206546.07314363774</c:v>
                </c:pt>
                <c:pt idx="71">
                  <c:v>213885.90706307348</c:v>
                </c:pt>
                <c:pt idx="72">
                  <c:v>220688.29804640776</c:v>
                </c:pt>
                <c:pt idx="73">
                  <c:v>226863.23952022614</c:v>
                </c:pt>
                <c:pt idx="74">
                  <c:v>232320.47397692828</c:v>
                </c:pt>
                <c:pt idx="75">
                  <c:v>236970.60330356099</c:v>
                </c:pt>
                <c:pt idx="76">
                  <c:v>240726.26673482638</c:v>
                </c:pt>
                <c:pt idx="77">
                  <c:v>243503.370714413</c:v>
                </c:pt>
                <c:pt idx="78">
                  <c:v>245222.35277067777</c:v>
                </c:pt>
                <c:pt idx="79">
                  <c:v>245809.45957938395</c:v>
                </c:pt>
                <c:pt idx="80">
                  <c:v>245198.01776368823</c:v>
                </c:pt>
                <c:pt idx="81">
                  <c:v>243329.67473235261</c:v>
                </c:pt>
                <c:pt idx="82">
                  <c:v>240155.58603751659</c:v>
                </c:pt>
                <c:pt idx="83">
                  <c:v>235637.52539179754</c:v>
                </c:pt>
                <c:pt idx="84">
                  <c:v>229748.89365951065</c:v>
                </c:pt>
                <c:pt idx="85">
                  <c:v>222475.60385481641</c:v>
                </c:pt>
                <c:pt idx="86">
                  <c:v>213816.82045414764</c:v>
                </c:pt>
                <c:pt idx="87">
                  <c:v>203785.53315984085</c:v>
                </c:pt>
                <c:pt idx="88">
                  <c:v>192408.94762013853</c:v>
                </c:pt>
                <c:pt idx="89">
                  <c:v>179728.67848506756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04-498A-B0CC-2CF231D62940}"/>
            </c:ext>
          </c:extLst>
        </c:ser>
        <c:ser>
          <c:idx val="5"/>
          <c:order val="5"/>
          <c:tx>
            <c:v>sudden-new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Sheet1!$G$3:$G$92</c:f>
              <c:numCache>
                <c:formatCode>0.000</c:formatCode>
                <c:ptCount val="90"/>
                <c:pt idx="0" formatCode="General">
                  <c:v>100</c:v>
                </c:pt>
                <c:pt idx="1">
                  <c:v>120.00577971029769</c:v>
                </c:pt>
                <c:pt idx="2">
                  <c:v>144.01387163876495</c:v>
                </c:pt>
                <c:pt idx="3">
                  <c:v>172.82496955108715</c:v>
                </c:pt>
                <c:pt idx="4">
                  <c:v>207.39995224386669</c:v>
                </c:pt>
                <c:pt idx="5">
                  <c:v>248.89192980903726</c:v>
                </c:pt>
                <c:pt idx="6">
                  <c:v>298.68470100334201</c:v>
                </c:pt>
                <c:pt idx="7">
                  <c:v>358.43890431443191</c:v>
                </c:pt>
                <c:pt idx="8">
                  <c:v>430.14740190758187</c:v>
                </c:pt>
                <c:pt idx="9">
                  <c:v>516.20174356278153</c:v>
                </c:pt>
                <c:pt idx="10">
                  <c:v>619.47192724066736</c:v>
                </c:pt>
                <c:pt idx="11">
                  <c:v>743.40211637157086</c:v>
                </c:pt>
                <c:pt idx="12">
                  <c:v>892.12550613455824</c:v>
                </c:pt>
                <c:pt idx="13">
                  <c:v>1070.6021696312162</c:v>
                </c:pt>
                <c:pt idx="14">
                  <c:v>1284.7844812613048</c:v>
                </c:pt>
                <c:pt idx="15">
                  <c:v>1541.8156343345322</c:v>
                </c:pt>
                <c:pt idx="16">
                  <c:v>1850.2678736784276</c:v>
                </c:pt>
                <c:pt idx="17">
                  <c:v>2220.4283885369427</c:v>
                </c:pt>
                <c:pt idx="18">
                  <c:v>2664.6424005725562</c:v>
                </c:pt>
                <c:pt idx="19">
                  <c:v>3197.7248892982898</c:v>
                </c:pt>
                <c:pt idx="20">
                  <c:v>3837.4546863926662</c:v>
                </c:pt>
                <c:pt idx="21">
                  <c:v>4605.1674174348782</c:v>
                </c:pt>
                <c:pt idx="22">
                  <c:v>5526.4670662573053</c:v>
                </c:pt>
                <c:pt idx="23">
                  <c:v>6632.0798932948928</c:v>
                </c:pt>
                <c:pt idx="24">
                  <c:v>7958.8791869584147</c:v>
                </c:pt>
                <c:pt idx="25">
                  <c:v>9551.1150245100471</c:v>
                </c:pt>
                <c:pt idx="26">
                  <c:v>11461.890056190672</c:v>
                </c:pt>
                <c:pt idx="27">
                  <c:v>13754.930531468694</c:v>
                </c:pt>
                <c:pt idx="28">
                  <c:v>16506.711632898798</c:v>
                </c:pt>
                <c:pt idx="29">
                  <c:v>19809.007999590613</c:v>
                </c:pt>
                <c:pt idx="30">
                  <c:v>20007.15066902561</c:v>
                </c:pt>
                <c:pt idx="31">
                  <c:v>20207.275291188962</c:v>
                </c:pt>
                <c:pt idx="32">
                  <c:v>20409.40169086969</c:v>
                </c:pt>
                <c:pt idx="33">
                  <c:v>20613.549891157338</c:v>
                </c:pt>
                <c:pt idx="34">
                  <c:v>20819.740115425499</c:v>
                </c:pt>
                <c:pt idx="35">
                  <c:v>21027.992789335192</c:v>
                </c:pt>
                <c:pt idx="36">
                  <c:v>21238.328542858279</c:v>
                </c:pt>
                <c:pt idx="37">
                  <c:v>21450.768212321098</c:v>
                </c:pt>
                <c:pt idx="38">
                  <c:v>21665.332842468579</c:v>
                </c:pt>
                <c:pt idx="39">
                  <c:v>21882.043688548965</c:v>
                </c:pt>
                <c:pt idx="40">
                  <c:v>22100.922218419411</c:v>
                </c:pt>
                <c:pt idx="41">
                  <c:v>22321.990114672637</c:v>
                </c:pt>
                <c:pt idx="42">
                  <c:v>22545.269276784857</c:v>
                </c:pt>
                <c:pt idx="43">
                  <c:v>22770.781823285179</c:v>
                </c:pt>
                <c:pt idx="44">
                  <c:v>22998.550093946731</c:v>
                </c:pt>
                <c:pt idx="45">
                  <c:v>23228.596651999676</c:v>
                </c:pt>
                <c:pt idx="46">
                  <c:v>23460.944286366383</c:v>
                </c:pt>
                <c:pt idx="47">
                  <c:v>23695.616013918941</c:v>
                </c:pt>
                <c:pt idx="48">
                  <c:v>23932.635081759268</c:v>
                </c:pt>
                <c:pt idx="49">
                  <c:v>24172.024969522019</c:v>
                </c:pt>
                <c:pt idx="50">
                  <c:v>24413.809391700528</c:v>
                </c:pt>
                <c:pt idx="51">
                  <c:v>24658.012299996022</c:v>
                </c:pt>
                <c:pt idx="52">
                  <c:v>24904.657885690325</c:v>
                </c:pt>
                <c:pt idx="53">
                  <c:v>25153.770582042307</c:v>
                </c:pt>
                <c:pt idx="54">
                  <c:v>25405.37506670829</c:v>
                </c:pt>
                <c:pt idx="55">
                  <c:v>25659.496264186673</c:v>
                </c:pt>
                <c:pt idx="56">
                  <c:v>25916.159348287016</c:v>
                </c:pt>
                <c:pt idx="57">
                  <c:v>26175.389744623797</c:v>
                </c:pt>
                <c:pt idx="58">
                  <c:v>26437.213133135145</c:v>
                </c:pt>
                <c:pt idx="59">
                  <c:v>26701.655450626742</c:v>
                </c:pt>
                <c:pt idx="60">
                  <c:v>26835.199084228218</c:v>
                </c:pt>
                <c:pt idx="61">
                  <c:v>26969.410612826257</c:v>
                </c:pt>
                <c:pt idx="62">
                  <c:v>27104.293376780224</c:v>
                </c:pt>
                <c:pt idx="63">
                  <c:v>27239.850733155694</c:v>
                </c:pt>
                <c:pt idx="64">
                  <c:v>27376.08605580802</c:v>
                </c:pt>
                <c:pt idx="65">
                  <c:v>27513.002735466303</c:v>
                </c:pt>
                <c:pt idx="66">
                  <c:v>27650.604179817772</c:v>
                </c:pt>
                <c:pt idx="67">
                  <c:v>27788.893813592607</c:v>
                </c:pt>
                <c:pt idx="68">
                  <c:v>27927.875078649176</c:v>
                </c:pt>
                <c:pt idx="69">
                  <c:v>28067.551434059693</c:v>
                </c:pt>
                <c:pt idx="70">
                  <c:v>28207.926356196316</c:v>
                </c:pt>
                <c:pt idx="71">
                  <c:v>28349.003338817663</c:v>
                </c:pt>
                <c:pt idx="72">
                  <c:v>28490.785893155778</c:v>
                </c:pt>
                <c:pt idx="73">
                  <c:v>28633.277548003509</c:v>
                </c:pt>
                <c:pt idx="74">
                  <c:v>28776.481849802338</c:v>
                </c:pt>
                <c:pt idx="75">
                  <c:v>28920.40236273066</c:v>
                </c:pt>
                <c:pt idx="76">
                  <c:v>29065.042668792474</c:v>
                </c:pt>
                <c:pt idx="77">
                  <c:v>29210.406367906544</c:v>
                </c:pt>
                <c:pt idx="78">
                  <c:v>29356.497077995995</c:v>
                </c:pt>
                <c:pt idx="79">
                  <c:v>29503.318435078356</c:v>
                </c:pt>
                <c:pt idx="80">
                  <c:v>29650.874093356062</c:v>
                </c:pt>
                <c:pt idx="81">
                  <c:v>29799.167725307398</c:v>
                </c:pt>
                <c:pt idx="82">
                  <c:v>29948.203021777899</c:v>
                </c:pt>
                <c:pt idx="83">
                  <c:v>30097.983692072223</c:v>
                </c:pt>
                <c:pt idx="84">
                  <c:v>30248.513464046453</c:v>
                </c:pt>
                <c:pt idx="85">
                  <c:v>30399.796084200894</c:v>
                </c:pt>
                <c:pt idx="86">
                  <c:v>30551.835317773312</c:v>
                </c:pt>
                <c:pt idx="87">
                  <c:v>30704.634948832649</c:v>
                </c:pt>
                <c:pt idx="88">
                  <c:v>30858.198780373204</c:v>
                </c:pt>
                <c:pt idx="89">
                  <c:v>31012.530634409279</c:v>
                </c:pt>
              </c:numCache>
            </c:numRef>
          </c:xVal>
          <c:yVal>
            <c:numRef>
              <c:f>Sheet1!$K$3:$K$92</c:f>
              <c:numCache>
                <c:formatCode>0.000</c:formatCode>
                <c:ptCount val="90"/>
                <c:pt idx="0" formatCode="General">
                  <c:v>0</c:v>
                </c:pt>
                <c:pt idx="1">
                  <c:v>20.005779710297688</c:v>
                </c:pt>
                <c:pt idx="2">
                  <c:v>24.008091928467266</c:v>
                </c:pt>
                <c:pt idx="3">
                  <c:v>28.811097912322197</c:v>
                </c:pt>
                <c:pt idx="4">
                  <c:v>34.574982692779543</c:v>
                </c:pt>
                <c:pt idx="5">
                  <c:v>41.491977565170572</c:v>
                </c:pt>
                <c:pt idx="6">
                  <c:v>49.792771194304748</c:v>
                </c:pt>
                <c:pt idx="7">
                  <c:v>59.754203311089896</c:v>
                </c:pt>
                <c:pt idx="8">
                  <c:v>71.708497593149957</c:v>
                </c:pt>
                <c:pt idx="9">
                  <c:v>86.054341655199664</c:v>
                </c:pt>
                <c:pt idx="10">
                  <c:v>103.27018367788583</c:v>
                </c:pt>
                <c:pt idx="11">
                  <c:v>123.9301891309035</c:v>
                </c:pt>
                <c:pt idx="12">
                  <c:v>148.72338976298738</c:v>
                </c:pt>
                <c:pt idx="13">
                  <c:v>178.47666349665792</c:v>
                </c:pt>
                <c:pt idx="14">
                  <c:v>214.18231163008863</c:v>
                </c:pt>
                <c:pt idx="15">
                  <c:v>257.03115307322742</c:v>
                </c:pt>
                <c:pt idx="16">
                  <c:v>308.45223934389537</c:v>
                </c:pt>
                <c:pt idx="17">
                  <c:v>370.16051485851517</c:v>
                </c:pt>
                <c:pt idx="18">
                  <c:v>444.21401203561345</c:v>
                </c:pt>
                <c:pt idx="19">
                  <c:v>533.08248872573358</c:v>
                </c:pt>
                <c:pt idx="20">
                  <c:v>639.72979709437641</c:v>
                </c:pt>
                <c:pt idx="21">
                  <c:v>767.712731042212</c:v>
                </c:pt>
                <c:pt idx="22">
                  <c:v>921.29964882242712</c:v>
                </c:pt>
                <c:pt idx="23">
                  <c:v>1105.6128270375875</c:v>
                </c:pt>
                <c:pt idx="24">
                  <c:v>1326.7992936635219</c:v>
                </c:pt>
                <c:pt idx="25">
                  <c:v>1592.2358375516324</c:v>
                </c:pt>
                <c:pt idx="26">
                  <c:v>1910.775031680625</c:v>
                </c:pt>
                <c:pt idx="27">
                  <c:v>2293.0404752780214</c:v>
                </c:pt>
                <c:pt idx="28">
                  <c:v>2751.7811014301042</c:v>
                </c:pt>
                <c:pt idx="29">
                  <c:v>3302.2963666918149</c:v>
                </c:pt>
                <c:pt idx="30">
                  <c:v>198.14266943499752</c:v>
                </c:pt>
                <c:pt idx="31">
                  <c:v>200.12462216335189</c:v>
                </c:pt>
                <c:pt idx="32">
                  <c:v>202.12639968072835</c:v>
                </c:pt>
                <c:pt idx="33">
                  <c:v>204.14820028764734</c:v>
                </c:pt>
                <c:pt idx="34">
                  <c:v>206.19022426816082</c:v>
                </c:pt>
                <c:pt idx="35">
                  <c:v>208.25267390969384</c:v>
                </c:pt>
                <c:pt idx="36">
                  <c:v>210.33575352308617</c:v>
                </c:pt>
                <c:pt idx="37">
                  <c:v>212.43966946281944</c:v>
                </c:pt>
                <c:pt idx="38">
                  <c:v>214.56463014748078</c:v>
                </c:pt>
                <c:pt idx="39">
                  <c:v>216.71084608038655</c:v>
                </c:pt>
                <c:pt idx="40">
                  <c:v>218.87852987044607</c:v>
                </c:pt>
                <c:pt idx="41">
                  <c:v>221.06789625322563</c:v>
                </c:pt>
                <c:pt idx="42">
                  <c:v>223.27916211221964</c:v>
                </c:pt>
                <c:pt idx="43">
                  <c:v>225.51254650032206</c:v>
                </c:pt>
                <c:pt idx="44">
                  <c:v>227.76827066155238</c:v>
                </c:pt>
                <c:pt idx="45">
                  <c:v>230.04655805294533</c:v>
                </c:pt>
                <c:pt idx="46">
                  <c:v>232.34763436670619</c:v>
                </c:pt>
                <c:pt idx="47">
                  <c:v>234.67172755255888</c:v>
                </c:pt>
                <c:pt idx="48">
                  <c:v>237.0190678403269</c:v>
                </c:pt>
                <c:pt idx="49">
                  <c:v>239.38988776275073</c:v>
                </c:pt>
                <c:pt idx="50">
                  <c:v>241.78442217850898</c:v>
                </c:pt>
                <c:pt idx="51">
                  <c:v>244.20290829549413</c:v>
                </c:pt>
                <c:pt idx="52">
                  <c:v>246.64558569430301</c:v>
                </c:pt>
                <c:pt idx="53">
                  <c:v>249.11269635198187</c:v>
                </c:pt>
                <c:pt idx="54">
                  <c:v>251.60448466598245</c:v>
                </c:pt>
                <c:pt idx="55">
                  <c:v>254.12119747838369</c:v>
                </c:pt>
                <c:pt idx="56">
                  <c:v>256.66308410034253</c:v>
                </c:pt>
                <c:pt idx="57">
                  <c:v>259.23039633678127</c:v>
                </c:pt>
                <c:pt idx="58">
                  <c:v>261.82338851134773</c:v>
                </c:pt>
                <c:pt idx="59">
                  <c:v>264.44231749159735</c:v>
                </c:pt>
                <c:pt idx="60">
                  <c:v>133.54363360147545</c:v>
                </c:pt>
                <c:pt idx="61">
                  <c:v>134.21152859803988</c:v>
                </c:pt>
                <c:pt idx="62">
                  <c:v>134.88276395396679</c:v>
                </c:pt>
                <c:pt idx="63">
                  <c:v>135.55735637546968</c:v>
                </c:pt>
                <c:pt idx="64">
                  <c:v>136.23532265232643</c:v>
                </c:pt>
                <c:pt idx="65">
                  <c:v>136.9166796582831</c:v>
                </c:pt>
                <c:pt idx="66">
                  <c:v>137.60144435146867</c:v>
                </c:pt>
                <c:pt idx="67">
                  <c:v>138.28963377483524</c:v>
                </c:pt>
                <c:pt idx="68">
                  <c:v>138.9812650565691</c:v>
                </c:pt>
                <c:pt idx="69">
                  <c:v>139.67635541051641</c:v>
                </c:pt>
                <c:pt idx="70">
                  <c:v>140.37492213662335</c:v>
                </c:pt>
                <c:pt idx="71">
                  <c:v>141.07698262134727</c:v>
                </c:pt>
                <c:pt idx="72">
                  <c:v>141.78255433811501</c:v>
                </c:pt>
                <c:pt idx="73">
                  <c:v>142.49165484773039</c:v>
                </c:pt>
                <c:pt idx="74">
                  <c:v>143.20430179882896</c:v>
                </c:pt>
                <c:pt idx="75">
                  <c:v>143.92051292832184</c:v>
                </c:pt>
                <c:pt idx="76">
                  <c:v>144.64030606181404</c:v>
                </c:pt>
                <c:pt idx="77">
                  <c:v>145.36369911407019</c:v>
                </c:pt>
                <c:pt idx="78">
                  <c:v>146.09071008945102</c:v>
                </c:pt>
                <c:pt idx="79">
                  <c:v>146.82135708236092</c:v>
                </c:pt>
                <c:pt idx="80">
                  <c:v>147.55565827770624</c:v>
                </c:pt>
                <c:pt idx="81">
                  <c:v>148.29363195133556</c:v>
                </c:pt>
                <c:pt idx="82">
                  <c:v>149.03529647050163</c:v>
                </c:pt>
                <c:pt idx="83">
                  <c:v>149.7806702943235</c:v>
                </c:pt>
                <c:pt idx="84">
                  <c:v>150.52977197423024</c:v>
                </c:pt>
                <c:pt idx="85">
                  <c:v>151.28262015444125</c:v>
                </c:pt>
                <c:pt idx="86">
                  <c:v>152.03923357241729</c:v>
                </c:pt>
                <c:pt idx="87">
                  <c:v>152.79963105933712</c:v>
                </c:pt>
                <c:pt idx="88">
                  <c:v>153.56383154055584</c:v>
                </c:pt>
                <c:pt idx="89">
                  <c:v>154.33185403607422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04-498A-B0CC-2CF231D62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31376"/>
        <c:axId val="636444816"/>
      </c:scatterChart>
      <c:valAx>
        <c:axId val="63643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4816"/>
        <c:crosses val="autoZero"/>
        <c:crossBetween val="midCat"/>
      </c:valAx>
      <c:valAx>
        <c:axId val="636444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3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335979877515312"/>
          <c:y val="2.3148148148148147E-2"/>
          <c:w val="0.88664020122484688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Sustained Growth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Sheet1!$C$3:$C$152</c:f>
              <c:numCache>
                <c:formatCode>0.000</c:formatCode>
                <c:ptCount val="150"/>
                <c:pt idx="0">
                  <c:v>100</c:v>
                </c:pt>
                <c:pt idx="1">
                  <c:v>120.00577971029769</c:v>
                </c:pt>
                <c:pt idx="2">
                  <c:v>144.01387163876495</c:v>
                </c:pt>
                <c:pt idx="3">
                  <c:v>172.82496955108715</c:v>
                </c:pt>
                <c:pt idx="4">
                  <c:v>207.39995224386669</c:v>
                </c:pt>
                <c:pt idx="5">
                  <c:v>248.89192980903726</c:v>
                </c:pt>
                <c:pt idx="6">
                  <c:v>298.68470100334201</c:v>
                </c:pt>
                <c:pt idx="7">
                  <c:v>358.43890431443191</c:v>
                </c:pt>
                <c:pt idx="8">
                  <c:v>430.14740190758187</c:v>
                </c:pt>
                <c:pt idx="9">
                  <c:v>516.20174356278153</c:v>
                </c:pt>
                <c:pt idx="10">
                  <c:v>619.47192724066736</c:v>
                </c:pt>
                <c:pt idx="11">
                  <c:v>743.40211637157086</c:v>
                </c:pt>
                <c:pt idx="12">
                  <c:v>892.12550613455824</c:v>
                </c:pt>
                <c:pt idx="13">
                  <c:v>1070.6021696312162</c:v>
                </c:pt>
                <c:pt idx="14">
                  <c:v>1284.7844812613048</c:v>
                </c:pt>
                <c:pt idx="15">
                  <c:v>1541.8156343345322</c:v>
                </c:pt>
                <c:pt idx="16">
                  <c:v>1850.2678736784276</c:v>
                </c:pt>
                <c:pt idx="17">
                  <c:v>2220.4283885369427</c:v>
                </c:pt>
                <c:pt idx="18">
                  <c:v>2664.6424005725562</c:v>
                </c:pt>
                <c:pt idx="19">
                  <c:v>3197.7248892982898</c:v>
                </c:pt>
                <c:pt idx="20">
                  <c:v>3837.4546863926662</c:v>
                </c:pt>
                <c:pt idx="21">
                  <c:v>4605.1674174348782</c:v>
                </c:pt>
                <c:pt idx="22">
                  <c:v>5526.4670662573053</c:v>
                </c:pt>
                <c:pt idx="23">
                  <c:v>6632.0798932948928</c:v>
                </c:pt>
                <c:pt idx="24">
                  <c:v>7958.8791869584147</c:v>
                </c:pt>
                <c:pt idx="25">
                  <c:v>9551.1150245100471</c:v>
                </c:pt>
                <c:pt idx="26">
                  <c:v>11461.890056190672</c:v>
                </c:pt>
                <c:pt idx="27">
                  <c:v>13754.930531468694</c:v>
                </c:pt>
                <c:pt idx="28">
                  <c:v>16506.711632898798</c:v>
                </c:pt>
                <c:pt idx="29">
                  <c:v>19809.007999590613</c:v>
                </c:pt>
                <c:pt idx="30">
                  <c:v>23771.954502783956</c:v>
                </c:pt>
                <c:pt idx="31">
                  <c:v>28527.719353443106</c:v>
                </c:pt>
                <c:pt idx="32">
                  <c:v>34234.912043664895</c:v>
                </c:pt>
                <c:pt idx="33">
                  <c:v>41083.873131134664</c:v>
                </c:pt>
                <c:pt idx="34">
                  <c:v>49303.022286207648</c:v>
                </c:pt>
                <c:pt idx="35">
                  <c:v>59166.476315305328</c:v>
                </c:pt>
                <c:pt idx="36">
                  <c:v>71003.191229290765</c:v>
                </c:pt>
                <c:pt idx="37">
                  <c:v>85207.933253904092</c:v>
                </c:pt>
                <c:pt idx="38">
                  <c:v>102254.44467637764</c:v>
                </c:pt>
                <c:pt idx="39">
                  <c:v>122711.24362232197</c:v>
                </c:pt>
                <c:pt idx="40">
                  <c:v>147260.58470117042</c:v>
                </c:pt>
                <c:pt idx="41">
                  <c:v>176721.2128765829</c:v>
                </c:pt>
                <c:pt idx="42">
                  <c:v>212075.66942603831</c:v>
                </c:pt>
                <c:pt idx="43">
                  <c:v>254503.06067055068</c:v>
                </c:pt>
                <c:pt idx="44">
                  <c:v>305418.38234426634</c:v>
                </c:pt>
                <c:pt idx="45">
                  <c:v>366519.711110815</c:v>
                </c:pt>
                <c:pt idx="46">
                  <c:v>439844.83711046411</c:v>
                </c:pt>
                <c:pt idx="47">
                  <c:v>527839.2262899013</c:v>
                </c:pt>
                <c:pt idx="48">
                  <c:v>633437.57912599866</c:v>
                </c:pt>
                <c:pt idx="49">
                  <c:v>760161.70580818853</c:v>
                </c:pt>
                <c:pt idx="50">
                  <c:v>912237.98211421596</c:v>
                </c:pt>
                <c:pt idx="51">
                  <c:v>1094738.3032496509</c:v>
                </c:pt>
                <c:pt idx="52">
                  <c:v>1313749.2366020267</c:v>
                </c:pt>
                <c:pt idx="53">
                  <c:v>1576575.0148223457</c:v>
                </c:pt>
                <c:pt idx="54">
                  <c:v>1891981.1392552974</c:v>
                </c:pt>
                <c:pt idx="55">
                  <c:v>2270486.7181350929</c:v>
                </c:pt>
                <c:pt idx="56">
                  <c:v>2724715.2893167674</c:v>
                </c:pt>
                <c:pt idx="57">
                  <c:v>3269815.8278302802</c:v>
                </c:pt>
                <c:pt idx="58">
                  <c:v>3923967.9792784527</c:v>
                </c:pt>
                <c:pt idx="59">
                  <c:v>4708988.3691155193</c:v>
                </c:pt>
                <c:pt idx="60">
                  <c:v>5651058.2088243095</c:v>
                </c:pt>
                <c:pt idx="61">
                  <c:v>6781596.4653823953</c:v>
                </c:pt>
                <c:pt idx="62">
                  <c:v>8138307.7150881318</c:v>
                </c:pt>
                <c:pt idx="63">
                  <c:v>9766439.6287148241</c:v>
                </c:pt>
                <c:pt idx="64">
                  <c:v>11720292.026374727</c:v>
                </c:pt>
                <c:pt idx="65">
                  <c:v>14065027.83057484</c:v>
                </c:pt>
                <c:pt idx="66">
                  <c:v>16878846.314551704</c:v>
                </c:pt>
                <c:pt idx="67">
                  <c:v>20255591.125880618</c:v>
                </c:pt>
                <c:pt idx="68">
                  <c:v>24307880.065542903</c:v>
                </c:pt>
                <c:pt idx="69">
                  <c:v>29170861.003698781</c:v>
                </c:pt>
                <c:pt idx="70">
                  <c:v>35006719.195695892</c:v>
                </c:pt>
                <c:pt idx="71">
                  <c:v>42010086.321789309</c:v>
                </c:pt>
                <c:pt idx="72">
                  <c:v>50414531.647432379</c:v>
                </c:pt>
                <c:pt idx="73">
                  <c:v>60500351.790796012</c:v>
                </c:pt>
                <c:pt idx="74">
                  <c:v>72603918.894017801</c:v>
                </c:pt>
                <c:pt idx="75">
                  <c:v>87128898.968998209</c:v>
                </c:pt>
                <c:pt idx="76">
                  <c:v>104559714.56074382</c:v>
                </c:pt>
                <c:pt idx="77">
                  <c:v>125477700.72148229</c:v>
                </c:pt>
                <c:pt idx="78">
                  <c:v>150580493.11336866</c:v>
                </c:pt>
                <c:pt idx="79">
                  <c:v>180705294.85230917</c:v>
                </c:pt>
                <c:pt idx="80">
                  <c:v>216856798.06530604</c:v>
                </c:pt>
                <c:pt idx="81">
                  <c:v>260240691.37305626</c:v>
                </c:pt>
                <c:pt idx="82">
                  <c:v>312303870.80570561</c:v>
                </c:pt>
                <c:pt idx="83">
                  <c:v>374782695.22582775</c:v>
                </c:pt>
                <c:pt idx="84">
                  <c:v>449760895.62502325</c:v>
                </c:pt>
                <c:pt idx="85">
                  <c:v>539739069.62682736</c:v>
                </c:pt>
                <c:pt idx="86">
                  <c:v>647718078.90678072</c:v>
                </c:pt>
                <c:pt idx="87">
                  <c:v>777299130.91664338</c:v>
                </c:pt>
                <c:pt idx="88">
                  <c:v>932803882.73788548</c:v>
                </c:pt>
                <c:pt idx="89">
                  <c:v>1119418572.6475303</c:v>
                </c:pt>
              </c:numCache>
            </c:numRef>
          </c:xVal>
          <c:yVal>
            <c:numRef>
              <c:f>Sheet1!$I$3:$I$152</c:f>
              <c:numCache>
                <c:formatCode>0.000</c:formatCode>
                <c:ptCount val="150"/>
                <c:pt idx="0" formatCode="General">
                  <c:v>0</c:v>
                </c:pt>
                <c:pt idx="1">
                  <c:v>20.005779710297688</c:v>
                </c:pt>
                <c:pt idx="2">
                  <c:v>24.008091928467266</c:v>
                </c:pt>
                <c:pt idx="3">
                  <c:v>28.811097912322197</c:v>
                </c:pt>
                <c:pt idx="4">
                  <c:v>34.574982692779543</c:v>
                </c:pt>
                <c:pt idx="5">
                  <c:v>41.491977565170572</c:v>
                </c:pt>
                <c:pt idx="6">
                  <c:v>49.792771194304748</c:v>
                </c:pt>
                <c:pt idx="7">
                  <c:v>59.754203311089896</c:v>
                </c:pt>
                <c:pt idx="8">
                  <c:v>71.708497593149957</c:v>
                </c:pt>
                <c:pt idx="9">
                  <c:v>86.054341655199664</c:v>
                </c:pt>
                <c:pt idx="10">
                  <c:v>103.27018367788583</c:v>
                </c:pt>
                <c:pt idx="11">
                  <c:v>123.9301891309035</c:v>
                </c:pt>
                <c:pt idx="12">
                  <c:v>148.72338976298738</c:v>
                </c:pt>
                <c:pt idx="13">
                  <c:v>178.47666349665792</c:v>
                </c:pt>
                <c:pt idx="14">
                  <c:v>214.18231163008863</c:v>
                </c:pt>
                <c:pt idx="15">
                  <c:v>257.03115307322742</c:v>
                </c:pt>
                <c:pt idx="16">
                  <c:v>308.45223934389537</c:v>
                </c:pt>
                <c:pt idx="17">
                  <c:v>370.16051485851517</c:v>
                </c:pt>
                <c:pt idx="18">
                  <c:v>444.21401203561345</c:v>
                </c:pt>
                <c:pt idx="19">
                  <c:v>533.08248872573358</c:v>
                </c:pt>
                <c:pt idx="20">
                  <c:v>639.72979709437641</c:v>
                </c:pt>
                <c:pt idx="21">
                  <c:v>767.712731042212</c:v>
                </c:pt>
                <c:pt idx="22">
                  <c:v>921.29964882242712</c:v>
                </c:pt>
                <c:pt idx="23">
                  <c:v>1105.6128270375875</c:v>
                </c:pt>
                <c:pt idx="24">
                  <c:v>1326.7992936635219</c:v>
                </c:pt>
                <c:pt idx="25">
                  <c:v>1592.2358375516324</c:v>
                </c:pt>
                <c:pt idx="26">
                  <c:v>1910.775031680625</c:v>
                </c:pt>
                <c:pt idx="27">
                  <c:v>2293.0404752780214</c:v>
                </c:pt>
                <c:pt idx="28">
                  <c:v>2751.7811014301042</c:v>
                </c:pt>
                <c:pt idx="29">
                  <c:v>3302.2963666918149</c:v>
                </c:pt>
                <c:pt idx="30">
                  <c:v>3962.9465031933432</c:v>
                </c:pt>
                <c:pt idx="31">
                  <c:v>4755.7648506591504</c:v>
                </c:pt>
                <c:pt idx="32">
                  <c:v>5707.1926902217892</c:v>
                </c:pt>
                <c:pt idx="33">
                  <c:v>6848.9610874697682</c:v>
                </c:pt>
                <c:pt idx="34">
                  <c:v>8219.1491550729843</c:v>
                </c:pt>
                <c:pt idx="35">
                  <c:v>9863.4540290976802</c:v>
                </c:pt>
                <c:pt idx="36">
                  <c:v>11836.714913985437</c:v>
                </c:pt>
                <c:pt idx="37">
                  <c:v>14204.742024613326</c:v>
                </c:pt>
                <c:pt idx="38">
                  <c:v>17046.511422473544</c:v>
                </c:pt>
                <c:pt idx="39">
                  <c:v>20456.798945944334</c:v>
                </c:pt>
                <c:pt idx="40">
                  <c:v>24549.341078848447</c:v>
                </c:pt>
                <c:pt idx="41">
                  <c:v>29460.628175412479</c:v>
                </c:pt>
                <c:pt idx="42">
                  <c:v>35354.456549455412</c:v>
                </c:pt>
                <c:pt idx="43">
                  <c:v>42427.391244512371</c:v>
                </c:pt>
                <c:pt idx="44">
                  <c:v>50915.321673715662</c:v>
                </c:pt>
                <c:pt idx="45">
                  <c:v>61101.328766548657</c:v>
                </c:pt>
                <c:pt idx="46">
                  <c:v>73325.125999649114</c:v>
                </c:pt>
                <c:pt idx="47">
                  <c:v>87994.389179437188</c:v>
                </c:pt>
                <c:pt idx="48">
                  <c:v>105598.35283609736</c:v>
                </c:pt>
                <c:pt idx="49">
                  <c:v>126724.12668218988</c:v>
                </c:pt>
                <c:pt idx="50">
                  <c:v>152076.27630602743</c:v>
                </c:pt>
                <c:pt idx="51">
                  <c:v>182500.3211354349</c:v>
                </c:pt>
                <c:pt idx="52">
                  <c:v>219010.93335237587</c:v>
                </c:pt>
                <c:pt idx="53">
                  <c:v>262825.77822031896</c:v>
                </c:pt>
                <c:pt idx="54">
                  <c:v>315406.12443295168</c:v>
                </c:pt>
                <c:pt idx="55">
                  <c:v>378505.5788797955</c:v>
                </c:pt>
                <c:pt idx="56">
                  <c:v>454228.57118167449</c:v>
                </c:pt>
                <c:pt idx="57">
                  <c:v>545100.53851351282</c:v>
                </c:pt>
                <c:pt idx="58">
                  <c:v>654152.15144817252</c:v>
                </c:pt>
                <c:pt idx="59">
                  <c:v>785020.38983706664</c:v>
                </c:pt>
                <c:pt idx="60">
                  <c:v>942069.83970879018</c:v>
                </c:pt>
                <c:pt idx="61">
                  <c:v>1130538.2565580858</c:v>
                </c:pt>
                <c:pt idx="62">
                  <c:v>1356711.2497057365</c:v>
                </c:pt>
                <c:pt idx="63">
                  <c:v>1628131.9136266923</c:v>
                </c:pt>
                <c:pt idx="64">
                  <c:v>1953852.3976599034</c:v>
                </c:pt>
                <c:pt idx="65">
                  <c:v>2344735.8042001128</c:v>
                </c:pt>
                <c:pt idx="66">
                  <c:v>2813818.4839768633</c:v>
                </c:pt>
                <c:pt idx="67">
                  <c:v>3376744.811328914</c:v>
                </c:pt>
                <c:pt idx="68">
                  <c:v>4052288.9396622851</c:v>
                </c:pt>
                <c:pt idx="69">
                  <c:v>4862980.9381558783</c:v>
                </c:pt>
                <c:pt idx="70">
                  <c:v>5835858.1919971108</c:v>
                </c:pt>
                <c:pt idx="71">
                  <c:v>7003367.1260934174</c:v>
                </c:pt>
                <c:pt idx="72">
                  <c:v>8404445.32564307</c:v>
                </c:pt>
                <c:pt idx="73">
                  <c:v>10085820.143363632</c:v>
                </c:pt>
                <c:pt idx="74">
                  <c:v>12103567.103221789</c:v>
                </c:pt>
                <c:pt idx="75">
                  <c:v>14524980.074980408</c:v>
                </c:pt>
                <c:pt idx="76">
                  <c:v>17430815.591745615</c:v>
                </c:pt>
                <c:pt idx="77">
                  <c:v>20917986.160738468</c:v>
                </c:pt>
                <c:pt idx="78">
                  <c:v>25102792.391886368</c:v>
                </c:pt>
                <c:pt idx="79">
                  <c:v>30124801.738940507</c:v>
                </c:pt>
                <c:pt idx="80">
                  <c:v>36151503.21299687</c:v>
                </c:pt>
                <c:pt idx="81">
                  <c:v>43383893.307750225</c:v>
                </c:pt>
                <c:pt idx="82">
                  <c:v>52063179.432649344</c:v>
                </c:pt>
                <c:pt idx="83">
                  <c:v>62478824.420122147</c:v>
                </c:pt>
                <c:pt idx="84">
                  <c:v>74978200.399195492</c:v>
                </c:pt>
                <c:pt idx="85">
                  <c:v>89978174.001804113</c:v>
                </c:pt>
                <c:pt idx="86">
                  <c:v>107979009.27995336</c:v>
                </c:pt>
                <c:pt idx="87">
                  <c:v>129581052.00986266</c:v>
                </c:pt>
                <c:pt idx="88">
                  <c:v>155504751.82124209</c:v>
                </c:pt>
                <c:pt idx="89">
                  <c:v>186614689.90964484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D5-4032-9AF6-BB1C2E0F2705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Linearly Decaying Growth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Sheet1!$E$3:$E$152</c:f>
              <c:numCache>
                <c:formatCode>0.000</c:formatCode>
                <c:ptCount val="150"/>
                <c:pt idx="0">
                  <c:v>100</c:v>
                </c:pt>
                <c:pt idx="1">
                  <c:v>120.00577971029769</c:v>
                </c:pt>
                <c:pt idx="2">
                  <c:v>144.01387163876495</c:v>
                </c:pt>
                <c:pt idx="3">
                  <c:v>172.82496955108715</c:v>
                </c:pt>
                <c:pt idx="4">
                  <c:v>207.39995224386669</c:v>
                </c:pt>
                <c:pt idx="5">
                  <c:v>248.89192980903726</c:v>
                </c:pt>
                <c:pt idx="6">
                  <c:v>298.68470100334201</c:v>
                </c:pt>
                <c:pt idx="7">
                  <c:v>358.43890431443191</c:v>
                </c:pt>
                <c:pt idx="8">
                  <c:v>430.14740190758187</c:v>
                </c:pt>
                <c:pt idx="9">
                  <c:v>516.20174356278153</c:v>
                </c:pt>
                <c:pt idx="10">
                  <c:v>619.47192724066736</c:v>
                </c:pt>
                <c:pt idx="11">
                  <c:v>743.40211637157086</c:v>
                </c:pt>
                <c:pt idx="12">
                  <c:v>892.12550613455824</c:v>
                </c:pt>
                <c:pt idx="13">
                  <c:v>1070.6021696312162</c:v>
                </c:pt>
                <c:pt idx="14">
                  <c:v>1284.7844812613048</c:v>
                </c:pt>
                <c:pt idx="15">
                  <c:v>1541.8156343345322</c:v>
                </c:pt>
                <c:pt idx="16">
                  <c:v>1850.2678736784276</c:v>
                </c:pt>
                <c:pt idx="17">
                  <c:v>2220.4283885369427</c:v>
                </c:pt>
                <c:pt idx="18">
                  <c:v>2664.6424005725562</c:v>
                </c:pt>
                <c:pt idx="19">
                  <c:v>3197.7248892982898</c:v>
                </c:pt>
                <c:pt idx="20">
                  <c:v>3837.4546863926662</c:v>
                </c:pt>
                <c:pt idx="21">
                  <c:v>4605.1674174348782</c:v>
                </c:pt>
                <c:pt idx="22">
                  <c:v>5526.4670662573053</c:v>
                </c:pt>
                <c:pt idx="23">
                  <c:v>6632.0798932948928</c:v>
                </c:pt>
                <c:pt idx="24">
                  <c:v>7958.8791869584147</c:v>
                </c:pt>
                <c:pt idx="25">
                  <c:v>9551.1150245100471</c:v>
                </c:pt>
                <c:pt idx="26">
                  <c:v>11461.890056190672</c:v>
                </c:pt>
                <c:pt idx="27">
                  <c:v>13754.930531468694</c:v>
                </c:pt>
                <c:pt idx="28">
                  <c:v>16506.711632898798</c:v>
                </c:pt>
                <c:pt idx="29">
                  <c:v>19809.007999590613</c:v>
                </c:pt>
                <c:pt idx="30">
                  <c:v>23705.903876382952</c:v>
                </c:pt>
                <c:pt idx="31">
                  <c:v>28290.366178842509</c:v>
                </c:pt>
                <c:pt idx="32">
                  <c:v>33667.082803512385</c:v>
                </c:pt>
                <c:pt idx="33">
                  <c:v>39953.411239270084</c:v>
                </c:pt>
                <c:pt idx="34">
                  <c:v>47280.305732978246</c:v>
                </c:pt>
                <c:pt idx="35">
                  <c:v>55793.200170467899</c:v>
                </c:pt>
                <c:pt idx="36">
                  <c:v>65652.820298462699</c:v>
                </c:pt>
                <c:pt idx="37">
                  <c:v>77035.895373862208</c:v>
                </c:pt>
                <c:pt idx="38">
                  <c:v>90135.735889307645</c:v>
                </c:pt>
                <c:pt idx="39">
                  <c:v>105162.64081131417</c:v>
                </c:pt>
                <c:pt idx="40">
                  <c:v>122344.09491936052</c:v>
                </c:pt>
                <c:pt idx="41">
                  <c:v>141924.71450595962</c:v>
                </c:pt>
                <c:pt idx="42">
                  <c:v>164165.89805576962</c:v>
                </c:pt>
                <c:pt idx="43">
                  <c:v>189345.13774138832</c:v>
                </c:pt>
                <c:pt idx="44">
                  <c:v>217754.9478331448</c:v>
                </c:pt>
                <c:pt idx="45">
                  <c:v>249701.36759596501</c:v>
                </c:pt>
                <c:pt idx="46">
                  <c:v>285501.99910480122</c:v>
                </c:pt>
                <c:pt idx="47">
                  <c:v>325483.54480051447</c:v>
                </c:pt>
                <c:pt idx="48">
                  <c:v>369978.81565413374</c:v>
                </c:pt>
                <c:pt idx="49">
                  <c:v>419323.18859813968</c:v>
                </c:pt>
                <c:pt idx="50">
                  <c:v>473850.50146427617</c:v>
                </c:pt>
                <c:pt idx="51">
                  <c:v>533888.38503139105</c:v>
                </c:pt>
                <c:pt idx="52">
                  <c:v>599753.04486642557</c:v>
                </c:pt>
                <c:pt idx="53">
                  <c:v>671743.52030181349</c:v>
                </c:pt>
                <c:pt idx="54">
                  <c:v>750135.4639251628</c:v>
                </c:pt>
                <c:pt idx="55">
                  <c:v>835174.50207782991</c:v>
                </c:pt>
                <c:pt idx="56">
                  <c:v>927069.25470646785</c:v>
                </c:pt>
                <c:pt idx="57">
                  <c:v>1025984.1110496137</c:v>
                </c:pt>
                <c:pt idx="58">
                  <c:v>1132031.8755643202</c:v>
                </c:pt>
                <c:pt idx="59">
                  <c:v>1245266.4156399439</c:v>
                </c:pt>
                <c:pt idx="60">
                  <c:v>1366713.4799442883</c:v>
                </c:pt>
                <c:pt idx="61">
                  <c:v>1496587.1395664471</c:v>
                </c:pt>
                <c:pt idx="62">
                  <c:v>1635059.6614920567</c:v>
                </c:pt>
                <c:pt idx="63">
                  <c:v>1782255.6039469233</c:v>
                </c:pt>
                <c:pt idx="64">
                  <c:v>1938245.9176455422</c:v>
                </c:pt>
                <c:pt idx="65">
                  <c:v>2103042.1420408017</c:v>
                </c:pt>
                <c:pt idx="66">
                  <c:v>2276590.7929200791</c:v>
                </c:pt>
                <c:pt idx="67">
                  <c:v>2458768.0437394702</c:v>
                </c:pt>
                <c:pt idx="68">
                  <c:v>2649374.80767573</c:v>
                </c:pt>
                <c:pt idx="69">
                  <c:v>2848132.330259101</c:v>
                </c:pt>
                <c:pt idx="70">
                  <c:v>3054678.4034027387</c:v>
                </c:pt>
                <c:pt idx="71">
                  <c:v>3268564.3104658122</c:v>
                </c:pt>
                <c:pt idx="72">
                  <c:v>3489252.60851222</c:v>
                </c:pt>
                <c:pt idx="73">
                  <c:v>3716115.8480324461</c:v>
                </c:pt>
                <c:pt idx="74">
                  <c:v>3948436.3220093744</c:v>
                </c:pt>
                <c:pt idx="75">
                  <c:v>4185406.9253129354</c:v>
                </c:pt>
                <c:pt idx="76">
                  <c:v>4426133.1920477618</c:v>
                </c:pt>
                <c:pt idx="77">
                  <c:v>4669636.5627621748</c:v>
                </c:pt>
                <c:pt idx="78">
                  <c:v>4914858.9155328525</c:v>
                </c:pt>
                <c:pt idx="79">
                  <c:v>5160668.3751122365</c:v>
                </c:pt>
                <c:pt idx="80">
                  <c:v>5405866.3928759247</c:v>
                </c:pt>
                <c:pt idx="81">
                  <c:v>5649196.0676082773</c:v>
                </c:pt>
                <c:pt idx="82">
                  <c:v>5889351.6536457939</c:v>
                </c:pt>
                <c:pt idx="83">
                  <c:v>6124989.1790375914</c:v>
                </c:pt>
                <c:pt idx="84">
                  <c:v>6354738.0726971021</c:v>
                </c:pt>
                <c:pt idx="85">
                  <c:v>6577213.6765519185</c:v>
                </c:pt>
                <c:pt idx="86">
                  <c:v>6791030.4970060661</c:v>
                </c:pt>
                <c:pt idx="87">
                  <c:v>6994816.030165907</c:v>
                </c:pt>
                <c:pt idx="88">
                  <c:v>7187224.9777860455</c:v>
                </c:pt>
                <c:pt idx="89">
                  <c:v>7366953.6562711131</c:v>
                </c:pt>
              </c:numCache>
            </c:numRef>
          </c:xVal>
          <c:yVal>
            <c:numRef>
              <c:f>Sheet1!$J$3:$J$152</c:f>
              <c:numCache>
                <c:formatCode>0.000</c:formatCode>
                <c:ptCount val="150"/>
                <c:pt idx="0" formatCode="General">
                  <c:v>0</c:v>
                </c:pt>
                <c:pt idx="1">
                  <c:v>20.005779710297688</c:v>
                </c:pt>
                <c:pt idx="2">
                  <c:v>24.008091928467266</c:v>
                </c:pt>
                <c:pt idx="3">
                  <c:v>28.811097912322197</c:v>
                </c:pt>
                <c:pt idx="4">
                  <c:v>34.574982692779543</c:v>
                </c:pt>
                <c:pt idx="5">
                  <c:v>41.491977565170572</c:v>
                </c:pt>
                <c:pt idx="6">
                  <c:v>49.792771194304748</c:v>
                </c:pt>
                <c:pt idx="7">
                  <c:v>59.754203311089896</c:v>
                </c:pt>
                <c:pt idx="8">
                  <c:v>71.708497593149957</c:v>
                </c:pt>
                <c:pt idx="9">
                  <c:v>86.054341655199664</c:v>
                </c:pt>
                <c:pt idx="10">
                  <c:v>103.27018367788583</c:v>
                </c:pt>
                <c:pt idx="11">
                  <c:v>123.9301891309035</c:v>
                </c:pt>
                <c:pt idx="12">
                  <c:v>148.72338976298738</c:v>
                </c:pt>
                <c:pt idx="13">
                  <c:v>178.47666349665792</c:v>
                </c:pt>
                <c:pt idx="14">
                  <c:v>214.18231163008863</c:v>
                </c:pt>
                <c:pt idx="15">
                  <c:v>257.03115307322742</c:v>
                </c:pt>
                <c:pt idx="16">
                  <c:v>308.45223934389537</c:v>
                </c:pt>
                <c:pt idx="17">
                  <c:v>370.16051485851517</c:v>
                </c:pt>
                <c:pt idx="18">
                  <c:v>444.21401203561345</c:v>
                </c:pt>
                <c:pt idx="19">
                  <c:v>533.08248872573358</c:v>
                </c:pt>
                <c:pt idx="20">
                  <c:v>639.72979709437641</c:v>
                </c:pt>
                <c:pt idx="21">
                  <c:v>767.712731042212</c:v>
                </c:pt>
                <c:pt idx="22">
                  <c:v>921.29964882242712</c:v>
                </c:pt>
                <c:pt idx="23">
                  <c:v>1105.6128270375875</c:v>
                </c:pt>
                <c:pt idx="24">
                  <c:v>1326.7992936635219</c:v>
                </c:pt>
                <c:pt idx="25">
                  <c:v>1592.2358375516324</c:v>
                </c:pt>
                <c:pt idx="26">
                  <c:v>1910.775031680625</c:v>
                </c:pt>
                <c:pt idx="27">
                  <c:v>2293.0404752780214</c:v>
                </c:pt>
                <c:pt idx="28">
                  <c:v>2751.7811014301042</c:v>
                </c:pt>
                <c:pt idx="29">
                  <c:v>3302.2963666918149</c:v>
                </c:pt>
                <c:pt idx="30">
                  <c:v>3896.8958767923395</c:v>
                </c:pt>
                <c:pt idx="31">
                  <c:v>4584.4623024595567</c:v>
                </c:pt>
                <c:pt idx="32">
                  <c:v>5376.7166246698762</c:v>
                </c:pt>
                <c:pt idx="33">
                  <c:v>6286.3284357576995</c:v>
                </c:pt>
                <c:pt idx="34">
                  <c:v>7326.8944937081615</c:v>
                </c:pt>
                <c:pt idx="35">
                  <c:v>8512.8944374896528</c:v>
                </c:pt>
                <c:pt idx="36">
                  <c:v>9859.6201279948</c:v>
                </c:pt>
                <c:pt idx="37">
                  <c:v>11383.075075399509</c:v>
                </c:pt>
                <c:pt idx="38">
                  <c:v>13099.840515445438</c:v>
                </c:pt>
                <c:pt idx="39">
                  <c:v>15026.904922006521</c:v>
                </c:pt>
                <c:pt idx="40">
                  <c:v>17181.454108046353</c:v>
                </c:pt>
                <c:pt idx="41">
                  <c:v>19580.619586599103</c:v>
                </c:pt>
                <c:pt idx="42">
                  <c:v>22241.183549809997</c:v>
                </c:pt>
                <c:pt idx="43">
                  <c:v>25179.239685618697</c:v>
                </c:pt>
                <c:pt idx="44">
                  <c:v>28409.810091756488</c:v>
                </c:pt>
                <c:pt idx="45">
                  <c:v>31946.419762820209</c:v>
                </c:pt>
                <c:pt idx="46">
                  <c:v>35800.631508836203</c:v>
                </c:pt>
                <c:pt idx="47">
                  <c:v>39981.545695713256</c:v>
                </c:pt>
                <c:pt idx="48">
                  <c:v>44495.270853619266</c:v>
                </c:pt>
                <c:pt idx="49">
                  <c:v>49344.37294400594</c:v>
                </c:pt>
                <c:pt idx="50">
                  <c:v>54527.31286613649</c:v>
                </c:pt>
                <c:pt idx="51">
                  <c:v>60037.883567114884</c:v>
                </c:pt>
                <c:pt idx="52">
                  <c:v>65864.659835034516</c:v>
                </c:pt>
                <c:pt idx="53">
                  <c:v>71990.475435387925</c:v>
                </c:pt>
                <c:pt idx="54">
                  <c:v>78391.943623349303</c:v>
                </c:pt>
                <c:pt idx="55">
                  <c:v>85039.038152667112</c:v>
                </c:pt>
                <c:pt idx="56">
                  <c:v>91894.752628637943</c:v>
                </c:pt>
                <c:pt idx="57">
                  <c:v>98914.856343145831</c:v>
                </c:pt>
                <c:pt idx="58">
                  <c:v>106047.76451470656</c:v>
                </c:pt>
                <c:pt idx="59">
                  <c:v>113234.54007562366</c:v>
                </c:pt>
                <c:pt idx="60">
                  <c:v>121447.06430434436</c:v>
                </c:pt>
                <c:pt idx="61">
                  <c:v>129873.65962215886</c:v>
                </c:pt>
                <c:pt idx="62">
                  <c:v>138472.52192560956</c:v>
                </c:pt>
                <c:pt idx="63">
                  <c:v>147195.9424548666</c:v>
                </c:pt>
                <c:pt idx="64">
                  <c:v>155990.31369861891</c:v>
                </c:pt>
                <c:pt idx="65">
                  <c:v>164796.22439525952</c:v>
                </c:pt>
                <c:pt idx="66">
                  <c:v>173548.65087927738</c:v>
                </c:pt>
                <c:pt idx="67">
                  <c:v>182177.25081939111</c:v>
                </c:pt>
                <c:pt idx="68">
                  <c:v>190606.76393625978</c:v>
                </c:pt>
                <c:pt idx="69">
                  <c:v>198757.52258337103</c:v>
                </c:pt>
                <c:pt idx="70">
                  <c:v>206546.07314363774</c:v>
                </c:pt>
                <c:pt idx="71">
                  <c:v>213885.90706307348</c:v>
                </c:pt>
                <c:pt idx="72">
                  <c:v>220688.29804640776</c:v>
                </c:pt>
                <c:pt idx="73">
                  <c:v>226863.23952022614</c:v>
                </c:pt>
                <c:pt idx="74">
                  <c:v>232320.47397692828</c:v>
                </c:pt>
                <c:pt idx="75">
                  <c:v>236970.60330356099</c:v>
                </c:pt>
                <c:pt idx="76">
                  <c:v>240726.26673482638</c:v>
                </c:pt>
                <c:pt idx="77">
                  <c:v>243503.370714413</c:v>
                </c:pt>
                <c:pt idx="78">
                  <c:v>245222.35277067777</c:v>
                </c:pt>
                <c:pt idx="79">
                  <c:v>245809.45957938395</c:v>
                </c:pt>
                <c:pt idx="80">
                  <c:v>245198.01776368823</c:v>
                </c:pt>
                <c:pt idx="81">
                  <c:v>243329.67473235261</c:v>
                </c:pt>
                <c:pt idx="82">
                  <c:v>240155.58603751659</c:v>
                </c:pt>
                <c:pt idx="83">
                  <c:v>235637.52539179754</c:v>
                </c:pt>
                <c:pt idx="84">
                  <c:v>229748.89365951065</c:v>
                </c:pt>
                <c:pt idx="85">
                  <c:v>222475.60385481641</c:v>
                </c:pt>
                <c:pt idx="86">
                  <c:v>213816.82045414764</c:v>
                </c:pt>
                <c:pt idx="87">
                  <c:v>203785.53315984085</c:v>
                </c:pt>
                <c:pt idx="88">
                  <c:v>192408.94762013853</c:v>
                </c:pt>
                <c:pt idx="89">
                  <c:v>179728.67848506756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D5-4032-9AF6-BB1C2E0F2705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Sudden Change in Growth 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Sheet1!$G$3:$G$152</c:f>
              <c:numCache>
                <c:formatCode>0.000</c:formatCode>
                <c:ptCount val="150"/>
                <c:pt idx="0" formatCode="General">
                  <c:v>100</c:v>
                </c:pt>
                <c:pt idx="1">
                  <c:v>120.00577971029769</c:v>
                </c:pt>
                <c:pt idx="2">
                  <c:v>144.01387163876495</c:v>
                </c:pt>
                <c:pt idx="3">
                  <c:v>172.82496955108715</c:v>
                </c:pt>
                <c:pt idx="4">
                  <c:v>207.39995224386669</c:v>
                </c:pt>
                <c:pt idx="5">
                  <c:v>248.89192980903726</c:v>
                </c:pt>
                <c:pt idx="6">
                  <c:v>298.68470100334201</c:v>
                </c:pt>
                <c:pt idx="7">
                  <c:v>358.43890431443191</c:v>
                </c:pt>
                <c:pt idx="8">
                  <c:v>430.14740190758187</c:v>
                </c:pt>
                <c:pt idx="9">
                  <c:v>516.20174356278153</c:v>
                </c:pt>
                <c:pt idx="10">
                  <c:v>619.47192724066736</c:v>
                </c:pt>
                <c:pt idx="11">
                  <c:v>743.40211637157086</c:v>
                </c:pt>
                <c:pt idx="12">
                  <c:v>892.12550613455824</c:v>
                </c:pt>
                <c:pt idx="13">
                  <c:v>1070.6021696312162</c:v>
                </c:pt>
                <c:pt idx="14">
                  <c:v>1284.7844812613048</c:v>
                </c:pt>
                <c:pt idx="15">
                  <c:v>1541.8156343345322</c:v>
                </c:pt>
                <c:pt idx="16">
                  <c:v>1850.2678736784276</c:v>
                </c:pt>
                <c:pt idx="17">
                  <c:v>2220.4283885369427</c:v>
                </c:pt>
                <c:pt idx="18">
                  <c:v>2664.6424005725562</c:v>
                </c:pt>
                <c:pt idx="19">
                  <c:v>3197.7248892982898</c:v>
                </c:pt>
                <c:pt idx="20">
                  <c:v>3837.4546863926662</c:v>
                </c:pt>
                <c:pt idx="21">
                  <c:v>4605.1674174348782</c:v>
                </c:pt>
                <c:pt idx="22">
                  <c:v>5526.4670662573053</c:v>
                </c:pt>
                <c:pt idx="23">
                  <c:v>6632.0798932948928</c:v>
                </c:pt>
                <c:pt idx="24">
                  <c:v>7958.8791869584147</c:v>
                </c:pt>
                <c:pt idx="25">
                  <c:v>9551.1150245100471</c:v>
                </c:pt>
                <c:pt idx="26">
                  <c:v>11461.890056190672</c:v>
                </c:pt>
                <c:pt idx="27">
                  <c:v>13754.930531468694</c:v>
                </c:pt>
                <c:pt idx="28">
                  <c:v>16506.711632898798</c:v>
                </c:pt>
                <c:pt idx="29">
                  <c:v>19809.007999590613</c:v>
                </c:pt>
                <c:pt idx="30">
                  <c:v>20007.15066902561</c:v>
                </c:pt>
                <c:pt idx="31">
                  <c:v>20207.275291188962</c:v>
                </c:pt>
                <c:pt idx="32">
                  <c:v>20409.40169086969</c:v>
                </c:pt>
                <c:pt idx="33">
                  <c:v>20613.549891157338</c:v>
                </c:pt>
                <c:pt idx="34">
                  <c:v>20819.740115425499</c:v>
                </c:pt>
                <c:pt idx="35">
                  <c:v>21027.992789335192</c:v>
                </c:pt>
                <c:pt idx="36">
                  <c:v>21238.328542858279</c:v>
                </c:pt>
                <c:pt idx="37">
                  <c:v>21450.768212321098</c:v>
                </c:pt>
                <c:pt idx="38">
                  <c:v>21665.332842468579</c:v>
                </c:pt>
                <c:pt idx="39">
                  <c:v>21882.043688548965</c:v>
                </c:pt>
                <c:pt idx="40">
                  <c:v>22100.922218419411</c:v>
                </c:pt>
                <c:pt idx="41">
                  <c:v>22321.990114672637</c:v>
                </c:pt>
                <c:pt idx="42">
                  <c:v>22545.269276784857</c:v>
                </c:pt>
                <c:pt idx="43">
                  <c:v>22770.781823285179</c:v>
                </c:pt>
                <c:pt idx="44">
                  <c:v>22998.550093946731</c:v>
                </c:pt>
                <c:pt idx="45">
                  <c:v>23228.596651999676</c:v>
                </c:pt>
                <c:pt idx="46">
                  <c:v>23460.944286366383</c:v>
                </c:pt>
                <c:pt idx="47">
                  <c:v>23695.616013918941</c:v>
                </c:pt>
                <c:pt idx="48">
                  <c:v>23932.635081759268</c:v>
                </c:pt>
                <c:pt idx="49">
                  <c:v>24172.024969522019</c:v>
                </c:pt>
                <c:pt idx="50">
                  <c:v>24413.809391700528</c:v>
                </c:pt>
                <c:pt idx="51">
                  <c:v>24658.012299996022</c:v>
                </c:pt>
                <c:pt idx="52">
                  <c:v>24904.657885690325</c:v>
                </c:pt>
                <c:pt idx="53">
                  <c:v>25153.770582042307</c:v>
                </c:pt>
                <c:pt idx="54">
                  <c:v>25405.37506670829</c:v>
                </c:pt>
                <c:pt idx="55">
                  <c:v>25659.496264186673</c:v>
                </c:pt>
                <c:pt idx="56">
                  <c:v>25916.159348287016</c:v>
                </c:pt>
                <c:pt idx="57">
                  <c:v>26175.389744623797</c:v>
                </c:pt>
                <c:pt idx="58">
                  <c:v>26437.213133135145</c:v>
                </c:pt>
                <c:pt idx="59">
                  <c:v>26701.655450626742</c:v>
                </c:pt>
                <c:pt idx="60">
                  <c:v>26835.199084228218</c:v>
                </c:pt>
                <c:pt idx="61">
                  <c:v>26969.410612826257</c:v>
                </c:pt>
                <c:pt idx="62">
                  <c:v>27104.293376780224</c:v>
                </c:pt>
                <c:pt idx="63">
                  <c:v>27239.850733155694</c:v>
                </c:pt>
                <c:pt idx="64">
                  <c:v>27376.08605580802</c:v>
                </c:pt>
                <c:pt idx="65">
                  <c:v>27513.002735466303</c:v>
                </c:pt>
                <c:pt idx="66">
                  <c:v>27650.604179817772</c:v>
                </c:pt>
                <c:pt idx="67">
                  <c:v>27788.893813592607</c:v>
                </c:pt>
                <c:pt idx="68">
                  <c:v>27927.875078649176</c:v>
                </c:pt>
                <c:pt idx="69">
                  <c:v>28067.551434059693</c:v>
                </c:pt>
                <c:pt idx="70">
                  <c:v>28207.926356196316</c:v>
                </c:pt>
                <c:pt idx="71">
                  <c:v>28349.003338817663</c:v>
                </c:pt>
                <c:pt idx="72">
                  <c:v>28490.785893155778</c:v>
                </c:pt>
                <c:pt idx="73">
                  <c:v>28633.277548003509</c:v>
                </c:pt>
                <c:pt idx="74">
                  <c:v>28776.481849802338</c:v>
                </c:pt>
                <c:pt idx="75">
                  <c:v>28920.40236273066</c:v>
                </c:pt>
                <c:pt idx="76">
                  <c:v>29065.042668792474</c:v>
                </c:pt>
                <c:pt idx="77">
                  <c:v>29210.406367906544</c:v>
                </c:pt>
                <c:pt idx="78">
                  <c:v>29356.497077995995</c:v>
                </c:pt>
                <c:pt idx="79">
                  <c:v>29503.318435078356</c:v>
                </c:pt>
                <c:pt idx="80">
                  <c:v>29650.874093356062</c:v>
                </c:pt>
                <c:pt idx="81">
                  <c:v>29799.167725307398</c:v>
                </c:pt>
                <c:pt idx="82">
                  <c:v>29948.203021777899</c:v>
                </c:pt>
                <c:pt idx="83">
                  <c:v>30097.983692072223</c:v>
                </c:pt>
                <c:pt idx="84">
                  <c:v>30248.513464046453</c:v>
                </c:pt>
                <c:pt idx="85">
                  <c:v>30399.796084200894</c:v>
                </c:pt>
                <c:pt idx="86">
                  <c:v>30551.835317773312</c:v>
                </c:pt>
                <c:pt idx="87">
                  <c:v>30704.634948832649</c:v>
                </c:pt>
                <c:pt idx="88">
                  <c:v>30858.198780373204</c:v>
                </c:pt>
                <c:pt idx="89">
                  <c:v>31012.530634409279</c:v>
                </c:pt>
              </c:numCache>
            </c:numRef>
          </c:xVal>
          <c:yVal>
            <c:numRef>
              <c:f>Sheet1!$K$3:$K$152</c:f>
              <c:numCache>
                <c:formatCode>0.000</c:formatCode>
                <c:ptCount val="150"/>
                <c:pt idx="0" formatCode="General">
                  <c:v>0</c:v>
                </c:pt>
                <c:pt idx="1">
                  <c:v>20.005779710297688</c:v>
                </c:pt>
                <c:pt idx="2">
                  <c:v>24.008091928467266</c:v>
                </c:pt>
                <c:pt idx="3">
                  <c:v>28.811097912322197</c:v>
                </c:pt>
                <c:pt idx="4">
                  <c:v>34.574982692779543</c:v>
                </c:pt>
                <c:pt idx="5">
                  <c:v>41.491977565170572</c:v>
                </c:pt>
                <c:pt idx="6">
                  <c:v>49.792771194304748</c:v>
                </c:pt>
                <c:pt idx="7">
                  <c:v>59.754203311089896</c:v>
                </c:pt>
                <c:pt idx="8">
                  <c:v>71.708497593149957</c:v>
                </c:pt>
                <c:pt idx="9">
                  <c:v>86.054341655199664</c:v>
                </c:pt>
                <c:pt idx="10">
                  <c:v>103.27018367788583</c:v>
                </c:pt>
                <c:pt idx="11">
                  <c:v>123.9301891309035</c:v>
                </c:pt>
                <c:pt idx="12">
                  <c:v>148.72338976298738</c:v>
                </c:pt>
                <c:pt idx="13">
                  <c:v>178.47666349665792</c:v>
                </c:pt>
                <c:pt idx="14">
                  <c:v>214.18231163008863</c:v>
                </c:pt>
                <c:pt idx="15">
                  <c:v>257.03115307322742</c:v>
                </c:pt>
                <c:pt idx="16">
                  <c:v>308.45223934389537</c:v>
                </c:pt>
                <c:pt idx="17">
                  <c:v>370.16051485851517</c:v>
                </c:pt>
                <c:pt idx="18">
                  <c:v>444.21401203561345</c:v>
                </c:pt>
                <c:pt idx="19">
                  <c:v>533.08248872573358</c:v>
                </c:pt>
                <c:pt idx="20">
                  <c:v>639.72979709437641</c:v>
                </c:pt>
                <c:pt idx="21">
                  <c:v>767.712731042212</c:v>
                </c:pt>
                <c:pt idx="22">
                  <c:v>921.29964882242712</c:v>
                </c:pt>
                <c:pt idx="23">
                  <c:v>1105.6128270375875</c:v>
                </c:pt>
                <c:pt idx="24">
                  <c:v>1326.7992936635219</c:v>
                </c:pt>
                <c:pt idx="25">
                  <c:v>1592.2358375516324</c:v>
                </c:pt>
                <c:pt idx="26">
                  <c:v>1910.775031680625</c:v>
                </c:pt>
                <c:pt idx="27">
                  <c:v>2293.0404752780214</c:v>
                </c:pt>
                <c:pt idx="28">
                  <c:v>2751.7811014301042</c:v>
                </c:pt>
                <c:pt idx="29">
                  <c:v>3302.2963666918149</c:v>
                </c:pt>
                <c:pt idx="30">
                  <c:v>198.14266943499752</c:v>
                </c:pt>
                <c:pt idx="31">
                  <c:v>200.12462216335189</c:v>
                </c:pt>
                <c:pt idx="32">
                  <c:v>202.12639968072835</c:v>
                </c:pt>
                <c:pt idx="33">
                  <c:v>204.14820028764734</c:v>
                </c:pt>
                <c:pt idx="34">
                  <c:v>206.19022426816082</c:v>
                </c:pt>
                <c:pt idx="35">
                  <c:v>208.25267390969384</c:v>
                </c:pt>
                <c:pt idx="36">
                  <c:v>210.33575352308617</c:v>
                </c:pt>
                <c:pt idx="37">
                  <c:v>212.43966946281944</c:v>
                </c:pt>
                <c:pt idx="38">
                  <c:v>214.56463014748078</c:v>
                </c:pt>
                <c:pt idx="39">
                  <c:v>216.71084608038655</c:v>
                </c:pt>
                <c:pt idx="40">
                  <c:v>218.87852987044607</c:v>
                </c:pt>
                <c:pt idx="41">
                  <c:v>221.06789625322563</c:v>
                </c:pt>
                <c:pt idx="42">
                  <c:v>223.27916211221964</c:v>
                </c:pt>
                <c:pt idx="43">
                  <c:v>225.51254650032206</c:v>
                </c:pt>
                <c:pt idx="44">
                  <c:v>227.76827066155238</c:v>
                </c:pt>
                <c:pt idx="45">
                  <c:v>230.04655805294533</c:v>
                </c:pt>
                <c:pt idx="46">
                  <c:v>232.34763436670619</c:v>
                </c:pt>
                <c:pt idx="47">
                  <c:v>234.67172755255888</c:v>
                </c:pt>
                <c:pt idx="48">
                  <c:v>237.0190678403269</c:v>
                </c:pt>
                <c:pt idx="49">
                  <c:v>239.38988776275073</c:v>
                </c:pt>
                <c:pt idx="50">
                  <c:v>241.78442217850898</c:v>
                </c:pt>
                <c:pt idx="51">
                  <c:v>244.20290829549413</c:v>
                </c:pt>
                <c:pt idx="52">
                  <c:v>246.64558569430301</c:v>
                </c:pt>
                <c:pt idx="53">
                  <c:v>249.11269635198187</c:v>
                </c:pt>
                <c:pt idx="54">
                  <c:v>251.60448466598245</c:v>
                </c:pt>
                <c:pt idx="55">
                  <c:v>254.12119747838369</c:v>
                </c:pt>
                <c:pt idx="56">
                  <c:v>256.66308410034253</c:v>
                </c:pt>
                <c:pt idx="57">
                  <c:v>259.23039633678127</c:v>
                </c:pt>
                <c:pt idx="58">
                  <c:v>261.82338851134773</c:v>
                </c:pt>
                <c:pt idx="59">
                  <c:v>264.44231749159735</c:v>
                </c:pt>
                <c:pt idx="60">
                  <c:v>133.54363360147545</c:v>
                </c:pt>
                <c:pt idx="61">
                  <c:v>134.21152859803988</c:v>
                </c:pt>
                <c:pt idx="62">
                  <c:v>134.88276395396679</c:v>
                </c:pt>
                <c:pt idx="63">
                  <c:v>135.55735637546968</c:v>
                </c:pt>
                <c:pt idx="64">
                  <c:v>136.23532265232643</c:v>
                </c:pt>
                <c:pt idx="65">
                  <c:v>136.9166796582831</c:v>
                </c:pt>
                <c:pt idx="66">
                  <c:v>137.60144435146867</c:v>
                </c:pt>
                <c:pt idx="67">
                  <c:v>138.28963377483524</c:v>
                </c:pt>
                <c:pt idx="68">
                  <c:v>138.9812650565691</c:v>
                </c:pt>
                <c:pt idx="69">
                  <c:v>139.67635541051641</c:v>
                </c:pt>
                <c:pt idx="70">
                  <c:v>140.37492213662335</c:v>
                </c:pt>
                <c:pt idx="71">
                  <c:v>141.07698262134727</c:v>
                </c:pt>
                <c:pt idx="72">
                  <c:v>141.78255433811501</c:v>
                </c:pt>
                <c:pt idx="73">
                  <c:v>142.49165484773039</c:v>
                </c:pt>
                <c:pt idx="74">
                  <c:v>143.20430179882896</c:v>
                </c:pt>
                <c:pt idx="75">
                  <c:v>143.92051292832184</c:v>
                </c:pt>
                <c:pt idx="76">
                  <c:v>144.64030606181404</c:v>
                </c:pt>
                <c:pt idx="77">
                  <c:v>145.36369911407019</c:v>
                </c:pt>
                <c:pt idx="78">
                  <c:v>146.09071008945102</c:v>
                </c:pt>
                <c:pt idx="79">
                  <c:v>146.82135708236092</c:v>
                </c:pt>
                <c:pt idx="80">
                  <c:v>147.55565827770624</c:v>
                </c:pt>
                <c:pt idx="81">
                  <c:v>148.29363195133556</c:v>
                </c:pt>
                <c:pt idx="82">
                  <c:v>149.03529647050163</c:v>
                </c:pt>
                <c:pt idx="83">
                  <c:v>149.7806702943235</c:v>
                </c:pt>
                <c:pt idx="84">
                  <c:v>150.52977197423024</c:v>
                </c:pt>
                <c:pt idx="85">
                  <c:v>151.28262015444125</c:v>
                </c:pt>
                <c:pt idx="86">
                  <c:v>152.03923357241729</c:v>
                </c:pt>
                <c:pt idx="87">
                  <c:v>152.79963105933712</c:v>
                </c:pt>
                <c:pt idx="88">
                  <c:v>153.56383154055584</c:v>
                </c:pt>
                <c:pt idx="89">
                  <c:v>154.33185403607422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D5-4032-9AF6-BB1C2E0F2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77848"/>
        <c:axId val="523977528"/>
      </c:scatterChart>
      <c:valAx>
        <c:axId val="5239778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77528"/>
        <c:crosses val="autoZero"/>
        <c:crossBetween val="midCat"/>
      </c:valAx>
      <c:valAx>
        <c:axId val="523977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7784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891540</xdr:colOff>
      <xdr:row>8</xdr:row>
      <xdr:rowOff>34290</xdr:rowOff>
    </xdr:from>
    <xdr:to>
      <xdr:col>10</xdr:col>
      <xdr:colOff>495300</xdr:colOff>
      <xdr:row>23</xdr:row>
      <xdr:rowOff>34290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FDDEBA-5559-4114-8C4C-CDFA3450A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1493520</xdr:colOff>
      <xdr:row>6</xdr:row>
      <xdr:rowOff>26670</xdr:rowOff>
    </xdr:from>
    <xdr:to>
      <xdr:col>6</xdr:col>
      <xdr:colOff>533400</xdr:colOff>
      <xdr:row>21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E69AEA-5104-4044-A7EF-94A786BBC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6574A-8AC8-47CB-8C0D-522A63DE8E73}">
  <dimension ref="A1:L182"/>
  <sheetViews>
    <sheetView tabSelected="1" topLeftCell="C70" workbookViewId="0">
      <selection activeCell="E92" sqref="E92"/>
    </sheetView>
  </sheetViews>
  <sheetFormatPr defaultRowHeight="14.4" x14ac:dyDescent="0.3"/>
  <cols>
    <col min="1" max="1" width="14.33203125" style="1" customWidth="1"/>
    <col min="2" max="2" width="16.44140625" style="1" customWidth="1"/>
    <col min="3" max="3" width="26.5546875" style="1" customWidth="1"/>
    <col min="4" max="4" width="16.44140625" style="1" customWidth="1"/>
    <col min="5" max="5" width="20.109375" style="1" customWidth="1"/>
    <col min="6" max="6" width="17.5546875" style="1" customWidth="1"/>
    <col min="7" max="7" width="17.77734375" style="1" customWidth="1"/>
    <col min="8" max="8" width="8.88671875" style="1"/>
    <col min="9" max="9" width="19.77734375" style="1" customWidth="1"/>
    <col min="10" max="10" width="26" style="1" customWidth="1"/>
    <col min="11" max="11" width="25.77734375" style="1" customWidth="1"/>
    <col min="12" max="16384" width="8.88671875" style="1"/>
  </cols>
  <sheetData>
    <row r="1" spans="1:12" ht="15" thickBot="1" x14ac:dyDescent="0.35">
      <c r="A1" s="23" t="s">
        <v>1</v>
      </c>
      <c r="B1" s="23" t="s">
        <v>0</v>
      </c>
      <c r="C1" s="25"/>
      <c r="D1" s="23" t="s">
        <v>4</v>
      </c>
      <c r="E1" s="25"/>
      <c r="F1" s="23" t="s">
        <v>5</v>
      </c>
      <c r="G1" s="25"/>
      <c r="I1" s="23" t="s">
        <v>6</v>
      </c>
      <c r="J1" s="24"/>
      <c r="K1" s="25"/>
    </row>
    <row r="2" spans="1:12" ht="15" thickBot="1" x14ac:dyDescent="0.35">
      <c r="A2" s="26"/>
      <c r="B2" s="7" t="s">
        <v>3</v>
      </c>
      <c r="C2" s="6" t="s">
        <v>2</v>
      </c>
      <c r="D2" s="7" t="s">
        <v>3</v>
      </c>
      <c r="E2" s="6" t="s">
        <v>2</v>
      </c>
      <c r="F2" s="7" t="s">
        <v>3</v>
      </c>
      <c r="G2" s="6" t="s">
        <v>2</v>
      </c>
      <c r="I2" s="17" t="s">
        <v>0</v>
      </c>
      <c r="J2" s="17" t="s">
        <v>4</v>
      </c>
      <c r="K2" s="16" t="s">
        <v>5</v>
      </c>
      <c r="L2" s="15"/>
    </row>
    <row r="3" spans="1:12" x14ac:dyDescent="0.3">
      <c r="A3" s="12">
        <v>1</v>
      </c>
      <c r="B3" s="8">
        <v>1.2</v>
      </c>
      <c r="C3" s="4">
        <v>100</v>
      </c>
      <c r="D3" s="8">
        <v>1.2</v>
      </c>
      <c r="E3" s="4">
        <v>100</v>
      </c>
      <c r="F3" s="8">
        <v>1.2</v>
      </c>
      <c r="G3" s="2">
        <v>100</v>
      </c>
      <c r="I3" s="18">
        <v>0</v>
      </c>
      <c r="J3" s="18">
        <v>0</v>
      </c>
      <c r="K3" s="2">
        <v>0</v>
      </c>
    </row>
    <row r="4" spans="1:12" x14ac:dyDescent="0.3">
      <c r="A4" s="13">
        <v>2</v>
      </c>
      <c r="B4" s="8">
        <v>1.2</v>
      </c>
      <c r="C4" s="4">
        <f>C3*(POWER(2.719, LN(B4)))</f>
        <v>120.00577971029769</v>
      </c>
      <c r="D4" s="8">
        <v>1.2</v>
      </c>
      <c r="E4" s="4">
        <f>E3*(POWER(2.719, LN(D4)))</f>
        <v>120.00577971029769</v>
      </c>
      <c r="F4" s="8">
        <v>1.2</v>
      </c>
      <c r="G4" s="4">
        <f>G3*(POWER(2.719, LN(F4)))</f>
        <v>120.00577971029769</v>
      </c>
      <c r="I4" s="19">
        <f>C4-C3</f>
        <v>20.005779710297688</v>
      </c>
      <c r="J4" s="19">
        <f>E4-E3</f>
        <v>20.005779710297688</v>
      </c>
      <c r="K4" s="4">
        <f>G4-G3</f>
        <v>20.005779710297688</v>
      </c>
    </row>
    <row r="5" spans="1:12" x14ac:dyDescent="0.3">
      <c r="A5" s="13">
        <v>3</v>
      </c>
      <c r="B5" s="8">
        <v>1.2</v>
      </c>
      <c r="C5" s="4">
        <f t="shared" ref="C5:C68" si="0">C4*(POWER(2.719, LN(B5)))</f>
        <v>144.01387163876495</v>
      </c>
      <c r="D5" s="8">
        <v>1.2</v>
      </c>
      <c r="E5" s="4">
        <f t="shared" ref="E5:E68" si="1">E4*(POWER(2.719, LN(D5)))</f>
        <v>144.01387163876495</v>
      </c>
      <c r="F5" s="8">
        <v>1.2</v>
      </c>
      <c r="G5" s="4">
        <f t="shared" ref="G5:G68" si="2">G4*(POWER(2.719, LN(F5)))</f>
        <v>144.01387163876495</v>
      </c>
      <c r="I5" s="19">
        <f t="shared" ref="I5:I68" si="3">C5-C4</f>
        <v>24.008091928467266</v>
      </c>
      <c r="J5" s="19">
        <f t="shared" ref="J5:J68" si="4">E5-E4</f>
        <v>24.008091928467266</v>
      </c>
      <c r="K5" s="4">
        <f t="shared" ref="K5:K68" si="5">G5-G4</f>
        <v>24.008091928467266</v>
      </c>
    </row>
    <row r="6" spans="1:12" x14ac:dyDescent="0.3">
      <c r="A6" s="13">
        <v>4</v>
      </c>
      <c r="B6" s="8">
        <v>1.2</v>
      </c>
      <c r="C6" s="4">
        <f t="shared" si="0"/>
        <v>172.82496955108715</v>
      </c>
      <c r="D6" s="8">
        <v>1.2</v>
      </c>
      <c r="E6" s="4">
        <f t="shared" si="1"/>
        <v>172.82496955108715</v>
      </c>
      <c r="F6" s="8">
        <v>1.2</v>
      </c>
      <c r="G6" s="4">
        <f t="shared" si="2"/>
        <v>172.82496955108715</v>
      </c>
      <c r="I6" s="19">
        <f t="shared" si="3"/>
        <v>28.811097912322197</v>
      </c>
      <c r="J6" s="19">
        <f t="shared" si="4"/>
        <v>28.811097912322197</v>
      </c>
      <c r="K6" s="4">
        <f t="shared" si="5"/>
        <v>28.811097912322197</v>
      </c>
    </row>
    <row r="7" spans="1:12" x14ac:dyDescent="0.3">
      <c r="A7" s="13">
        <v>5</v>
      </c>
      <c r="B7" s="8">
        <v>1.2</v>
      </c>
      <c r="C7" s="4">
        <f t="shared" si="0"/>
        <v>207.39995224386669</v>
      </c>
      <c r="D7" s="8">
        <v>1.2</v>
      </c>
      <c r="E7" s="4">
        <f t="shared" si="1"/>
        <v>207.39995224386669</v>
      </c>
      <c r="F7" s="8">
        <v>1.2</v>
      </c>
      <c r="G7" s="4">
        <f t="shared" si="2"/>
        <v>207.39995224386669</v>
      </c>
      <c r="I7" s="19">
        <f t="shared" si="3"/>
        <v>34.574982692779543</v>
      </c>
      <c r="J7" s="19">
        <f t="shared" si="4"/>
        <v>34.574982692779543</v>
      </c>
      <c r="K7" s="4">
        <f t="shared" si="5"/>
        <v>34.574982692779543</v>
      </c>
    </row>
    <row r="8" spans="1:12" x14ac:dyDescent="0.3">
      <c r="A8" s="13">
        <v>6</v>
      </c>
      <c r="B8" s="8">
        <v>1.2</v>
      </c>
      <c r="C8" s="4">
        <f t="shared" si="0"/>
        <v>248.89192980903726</v>
      </c>
      <c r="D8" s="8">
        <v>1.2</v>
      </c>
      <c r="E8" s="4">
        <f t="shared" si="1"/>
        <v>248.89192980903726</v>
      </c>
      <c r="F8" s="8">
        <v>1.2</v>
      </c>
      <c r="G8" s="4">
        <f t="shared" si="2"/>
        <v>248.89192980903726</v>
      </c>
      <c r="I8" s="19">
        <f t="shared" si="3"/>
        <v>41.491977565170572</v>
      </c>
      <c r="J8" s="19">
        <f t="shared" si="4"/>
        <v>41.491977565170572</v>
      </c>
      <c r="K8" s="4">
        <f t="shared" si="5"/>
        <v>41.491977565170572</v>
      </c>
    </row>
    <row r="9" spans="1:12" x14ac:dyDescent="0.3">
      <c r="A9" s="13">
        <v>7</v>
      </c>
      <c r="B9" s="8">
        <v>1.2</v>
      </c>
      <c r="C9" s="4">
        <f t="shared" si="0"/>
        <v>298.68470100334201</v>
      </c>
      <c r="D9" s="8">
        <v>1.2</v>
      </c>
      <c r="E9" s="4">
        <f t="shared" si="1"/>
        <v>298.68470100334201</v>
      </c>
      <c r="F9" s="8">
        <v>1.2</v>
      </c>
      <c r="G9" s="4">
        <f t="shared" si="2"/>
        <v>298.68470100334201</v>
      </c>
      <c r="I9" s="19">
        <f t="shared" si="3"/>
        <v>49.792771194304748</v>
      </c>
      <c r="J9" s="19">
        <f t="shared" si="4"/>
        <v>49.792771194304748</v>
      </c>
      <c r="K9" s="4">
        <f t="shared" si="5"/>
        <v>49.792771194304748</v>
      </c>
    </row>
    <row r="10" spans="1:12" x14ac:dyDescent="0.3">
      <c r="A10" s="13">
        <v>8</v>
      </c>
      <c r="B10" s="8">
        <v>1.2</v>
      </c>
      <c r="C10" s="4">
        <f t="shared" si="0"/>
        <v>358.43890431443191</v>
      </c>
      <c r="D10" s="8">
        <v>1.2</v>
      </c>
      <c r="E10" s="4">
        <f t="shared" si="1"/>
        <v>358.43890431443191</v>
      </c>
      <c r="F10" s="8">
        <v>1.2</v>
      </c>
      <c r="G10" s="4">
        <f t="shared" si="2"/>
        <v>358.43890431443191</v>
      </c>
      <c r="I10" s="19">
        <f t="shared" si="3"/>
        <v>59.754203311089896</v>
      </c>
      <c r="J10" s="19">
        <f t="shared" si="4"/>
        <v>59.754203311089896</v>
      </c>
      <c r="K10" s="4">
        <f t="shared" si="5"/>
        <v>59.754203311089896</v>
      </c>
    </row>
    <row r="11" spans="1:12" x14ac:dyDescent="0.3">
      <c r="A11" s="13">
        <v>9</v>
      </c>
      <c r="B11" s="8">
        <v>1.2</v>
      </c>
      <c r="C11" s="4">
        <f t="shared" si="0"/>
        <v>430.14740190758187</v>
      </c>
      <c r="D11" s="8">
        <v>1.2</v>
      </c>
      <c r="E11" s="4">
        <f t="shared" si="1"/>
        <v>430.14740190758187</v>
      </c>
      <c r="F11" s="8">
        <v>1.2</v>
      </c>
      <c r="G11" s="4">
        <f t="shared" si="2"/>
        <v>430.14740190758187</v>
      </c>
      <c r="I11" s="19">
        <f t="shared" si="3"/>
        <v>71.708497593149957</v>
      </c>
      <c r="J11" s="19">
        <f t="shared" si="4"/>
        <v>71.708497593149957</v>
      </c>
      <c r="K11" s="4">
        <f t="shared" si="5"/>
        <v>71.708497593149957</v>
      </c>
    </row>
    <row r="12" spans="1:12" x14ac:dyDescent="0.3">
      <c r="A12" s="13">
        <v>10</v>
      </c>
      <c r="B12" s="8">
        <v>1.2</v>
      </c>
      <c r="C12" s="4">
        <f t="shared" si="0"/>
        <v>516.20174356278153</v>
      </c>
      <c r="D12" s="8">
        <v>1.2</v>
      </c>
      <c r="E12" s="4">
        <f t="shared" si="1"/>
        <v>516.20174356278153</v>
      </c>
      <c r="F12" s="8">
        <v>1.2</v>
      </c>
      <c r="G12" s="4">
        <f t="shared" si="2"/>
        <v>516.20174356278153</v>
      </c>
      <c r="I12" s="19">
        <f t="shared" si="3"/>
        <v>86.054341655199664</v>
      </c>
      <c r="J12" s="19">
        <f t="shared" si="4"/>
        <v>86.054341655199664</v>
      </c>
      <c r="K12" s="4">
        <f t="shared" si="5"/>
        <v>86.054341655199664</v>
      </c>
    </row>
    <row r="13" spans="1:12" x14ac:dyDescent="0.3">
      <c r="A13" s="13">
        <v>11</v>
      </c>
      <c r="B13" s="8">
        <v>1.2</v>
      </c>
      <c r="C13" s="4">
        <f t="shared" si="0"/>
        <v>619.47192724066736</v>
      </c>
      <c r="D13" s="8">
        <v>1.2</v>
      </c>
      <c r="E13" s="4">
        <f t="shared" si="1"/>
        <v>619.47192724066736</v>
      </c>
      <c r="F13" s="8">
        <v>1.2</v>
      </c>
      <c r="G13" s="4">
        <f t="shared" si="2"/>
        <v>619.47192724066736</v>
      </c>
      <c r="I13" s="19">
        <f t="shared" si="3"/>
        <v>103.27018367788583</v>
      </c>
      <c r="J13" s="19">
        <f t="shared" si="4"/>
        <v>103.27018367788583</v>
      </c>
      <c r="K13" s="4">
        <f t="shared" si="5"/>
        <v>103.27018367788583</v>
      </c>
    </row>
    <row r="14" spans="1:12" x14ac:dyDescent="0.3">
      <c r="A14" s="13">
        <v>12</v>
      </c>
      <c r="B14" s="8">
        <v>1.2</v>
      </c>
      <c r="C14" s="4">
        <f t="shared" si="0"/>
        <v>743.40211637157086</v>
      </c>
      <c r="D14" s="8">
        <v>1.2</v>
      </c>
      <c r="E14" s="4">
        <f t="shared" si="1"/>
        <v>743.40211637157086</v>
      </c>
      <c r="F14" s="8">
        <v>1.2</v>
      </c>
      <c r="G14" s="4">
        <f t="shared" si="2"/>
        <v>743.40211637157086</v>
      </c>
      <c r="I14" s="19">
        <f t="shared" si="3"/>
        <v>123.9301891309035</v>
      </c>
      <c r="J14" s="19">
        <f t="shared" si="4"/>
        <v>123.9301891309035</v>
      </c>
      <c r="K14" s="4">
        <f t="shared" si="5"/>
        <v>123.9301891309035</v>
      </c>
    </row>
    <row r="15" spans="1:12" x14ac:dyDescent="0.3">
      <c r="A15" s="13">
        <v>13</v>
      </c>
      <c r="B15" s="8">
        <v>1.2</v>
      </c>
      <c r="C15" s="4">
        <f t="shared" si="0"/>
        <v>892.12550613455824</v>
      </c>
      <c r="D15" s="8">
        <v>1.2</v>
      </c>
      <c r="E15" s="4">
        <f t="shared" si="1"/>
        <v>892.12550613455824</v>
      </c>
      <c r="F15" s="8">
        <v>1.2</v>
      </c>
      <c r="G15" s="4">
        <f t="shared" si="2"/>
        <v>892.12550613455824</v>
      </c>
      <c r="I15" s="19">
        <f t="shared" si="3"/>
        <v>148.72338976298738</v>
      </c>
      <c r="J15" s="19">
        <f t="shared" si="4"/>
        <v>148.72338976298738</v>
      </c>
      <c r="K15" s="4">
        <f t="shared" si="5"/>
        <v>148.72338976298738</v>
      </c>
    </row>
    <row r="16" spans="1:12" x14ac:dyDescent="0.3">
      <c r="A16" s="13">
        <v>14</v>
      </c>
      <c r="B16" s="8">
        <v>1.2</v>
      </c>
      <c r="C16" s="4">
        <f t="shared" si="0"/>
        <v>1070.6021696312162</v>
      </c>
      <c r="D16" s="8">
        <v>1.2</v>
      </c>
      <c r="E16" s="4">
        <f t="shared" si="1"/>
        <v>1070.6021696312162</v>
      </c>
      <c r="F16" s="8">
        <v>1.2</v>
      </c>
      <c r="G16" s="4">
        <f t="shared" si="2"/>
        <v>1070.6021696312162</v>
      </c>
      <c r="I16" s="19">
        <f t="shared" si="3"/>
        <v>178.47666349665792</v>
      </c>
      <c r="J16" s="19">
        <f t="shared" si="4"/>
        <v>178.47666349665792</v>
      </c>
      <c r="K16" s="4">
        <f t="shared" si="5"/>
        <v>178.47666349665792</v>
      </c>
    </row>
    <row r="17" spans="1:11" x14ac:dyDescent="0.3">
      <c r="A17" s="13">
        <v>15</v>
      </c>
      <c r="B17" s="8">
        <v>1.2</v>
      </c>
      <c r="C17" s="4">
        <f t="shared" si="0"/>
        <v>1284.7844812613048</v>
      </c>
      <c r="D17" s="8">
        <v>1.2</v>
      </c>
      <c r="E17" s="4">
        <f t="shared" si="1"/>
        <v>1284.7844812613048</v>
      </c>
      <c r="F17" s="8">
        <v>1.2</v>
      </c>
      <c r="G17" s="4">
        <f t="shared" si="2"/>
        <v>1284.7844812613048</v>
      </c>
      <c r="I17" s="19">
        <f t="shared" si="3"/>
        <v>214.18231163008863</v>
      </c>
      <c r="J17" s="19">
        <f t="shared" si="4"/>
        <v>214.18231163008863</v>
      </c>
      <c r="K17" s="4">
        <f t="shared" si="5"/>
        <v>214.18231163008863</v>
      </c>
    </row>
    <row r="18" spans="1:11" x14ac:dyDescent="0.3">
      <c r="A18" s="13">
        <v>16</v>
      </c>
      <c r="B18" s="8">
        <v>1.2</v>
      </c>
      <c r="C18" s="4">
        <f t="shared" si="0"/>
        <v>1541.8156343345322</v>
      </c>
      <c r="D18" s="8">
        <v>1.2</v>
      </c>
      <c r="E18" s="4">
        <f t="shared" si="1"/>
        <v>1541.8156343345322</v>
      </c>
      <c r="F18" s="8">
        <v>1.2</v>
      </c>
      <c r="G18" s="4">
        <f t="shared" si="2"/>
        <v>1541.8156343345322</v>
      </c>
      <c r="I18" s="19">
        <f t="shared" si="3"/>
        <v>257.03115307322742</v>
      </c>
      <c r="J18" s="19">
        <f t="shared" si="4"/>
        <v>257.03115307322742</v>
      </c>
      <c r="K18" s="4">
        <f t="shared" si="5"/>
        <v>257.03115307322742</v>
      </c>
    </row>
    <row r="19" spans="1:11" x14ac:dyDescent="0.3">
      <c r="A19" s="13">
        <v>17</v>
      </c>
      <c r="B19" s="8">
        <v>1.2</v>
      </c>
      <c r="C19" s="4">
        <f t="shared" si="0"/>
        <v>1850.2678736784276</v>
      </c>
      <c r="D19" s="8">
        <v>1.2</v>
      </c>
      <c r="E19" s="4">
        <f t="shared" si="1"/>
        <v>1850.2678736784276</v>
      </c>
      <c r="F19" s="8">
        <v>1.2</v>
      </c>
      <c r="G19" s="4">
        <f t="shared" si="2"/>
        <v>1850.2678736784276</v>
      </c>
      <c r="I19" s="19">
        <f t="shared" si="3"/>
        <v>308.45223934389537</v>
      </c>
      <c r="J19" s="19">
        <f t="shared" si="4"/>
        <v>308.45223934389537</v>
      </c>
      <c r="K19" s="4">
        <f t="shared" si="5"/>
        <v>308.45223934389537</v>
      </c>
    </row>
    <row r="20" spans="1:11" x14ac:dyDescent="0.3">
      <c r="A20" s="13">
        <v>18</v>
      </c>
      <c r="B20" s="8">
        <v>1.2</v>
      </c>
      <c r="C20" s="4">
        <f t="shared" si="0"/>
        <v>2220.4283885369427</v>
      </c>
      <c r="D20" s="8">
        <v>1.2</v>
      </c>
      <c r="E20" s="4">
        <f t="shared" si="1"/>
        <v>2220.4283885369427</v>
      </c>
      <c r="F20" s="8">
        <v>1.2</v>
      </c>
      <c r="G20" s="4">
        <f t="shared" si="2"/>
        <v>2220.4283885369427</v>
      </c>
      <c r="I20" s="19">
        <f t="shared" si="3"/>
        <v>370.16051485851517</v>
      </c>
      <c r="J20" s="19">
        <f t="shared" si="4"/>
        <v>370.16051485851517</v>
      </c>
      <c r="K20" s="4">
        <f t="shared" si="5"/>
        <v>370.16051485851517</v>
      </c>
    </row>
    <row r="21" spans="1:11" x14ac:dyDescent="0.3">
      <c r="A21" s="13">
        <v>19</v>
      </c>
      <c r="B21" s="8">
        <v>1.2</v>
      </c>
      <c r="C21" s="4">
        <f t="shared" si="0"/>
        <v>2664.6424005725562</v>
      </c>
      <c r="D21" s="8">
        <v>1.2</v>
      </c>
      <c r="E21" s="4">
        <f t="shared" si="1"/>
        <v>2664.6424005725562</v>
      </c>
      <c r="F21" s="8">
        <v>1.2</v>
      </c>
      <c r="G21" s="4">
        <f t="shared" si="2"/>
        <v>2664.6424005725562</v>
      </c>
      <c r="I21" s="19">
        <f t="shared" si="3"/>
        <v>444.21401203561345</v>
      </c>
      <c r="J21" s="19">
        <f t="shared" si="4"/>
        <v>444.21401203561345</v>
      </c>
      <c r="K21" s="4">
        <f t="shared" si="5"/>
        <v>444.21401203561345</v>
      </c>
    </row>
    <row r="22" spans="1:11" x14ac:dyDescent="0.3">
      <c r="A22" s="13">
        <v>20</v>
      </c>
      <c r="B22" s="8">
        <v>1.2</v>
      </c>
      <c r="C22" s="4">
        <f t="shared" si="0"/>
        <v>3197.7248892982898</v>
      </c>
      <c r="D22" s="8">
        <v>1.2</v>
      </c>
      <c r="E22" s="4">
        <f t="shared" si="1"/>
        <v>3197.7248892982898</v>
      </c>
      <c r="F22" s="8">
        <v>1.2</v>
      </c>
      <c r="G22" s="4">
        <f t="shared" si="2"/>
        <v>3197.7248892982898</v>
      </c>
      <c r="I22" s="19">
        <f t="shared" si="3"/>
        <v>533.08248872573358</v>
      </c>
      <c r="J22" s="19">
        <f t="shared" si="4"/>
        <v>533.08248872573358</v>
      </c>
      <c r="K22" s="4">
        <f t="shared" si="5"/>
        <v>533.08248872573358</v>
      </c>
    </row>
    <row r="23" spans="1:11" x14ac:dyDescent="0.3">
      <c r="A23" s="13">
        <v>21</v>
      </c>
      <c r="B23" s="8">
        <v>1.2</v>
      </c>
      <c r="C23" s="4">
        <f t="shared" si="0"/>
        <v>3837.4546863926662</v>
      </c>
      <c r="D23" s="8">
        <v>1.2</v>
      </c>
      <c r="E23" s="4">
        <f t="shared" si="1"/>
        <v>3837.4546863926662</v>
      </c>
      <c r="F23" s="8">
        <v>1.2</v>
      </c>
      <c r="G23" s="4">
        <f t="shared" si="2"/>
        <v>3837.4546863926662</v>
      </c>
      <c r="I23" s="19">
        <f t="shared" si="3"/>
        <v>639.72979709437641</v>
      </c>
      <c r="J23" s="19">
        <f t="shared" si="4"/>
        <v>639.72979709437641</v>
      </c>
      <c r="K23" s="4">
        <f t="shared" si="5"/>
        <v>639.72979709437641</v>
      </c>
    </row>
    <row r="24" spans="1:11" x14ac:dyDescent="0.3">
      <c r="A24" s="13">
        <v>22</v>
      </c>
      <c r="B24" s="8">
        <v>1.2</v>
      </c>
      <c r="C24" s="4">
        <f t="shared" si="0"/>
        <v>4605.1674174348782</v>
      </c>
      <c r="D24" s="8">
        <v>1.2</v>
      </c>
      <c r="E24" s="4">
        <f t="shared" si="1"/>
        <v>4605.1674174348782</v>
      </c>
      <c r="F24" s="8">
        <v>1.2</v>
      </c>
      <c r="G24" s="4">
        <f t="shared" si="2"/>
        <v>4605.1674174348782</v>
      </c>
      <c r="I24" s="19">
        <f t="shared" si="3"/>
        <v>767.712731042212</v>
      </c>
      <c r="J24" s="19">
        <f t="shared" si="4"/>
        <v>767.712731042212</v>
      </c>
      <c r="K24" s="4">
        <f t="shared" si="5"/>
        <v>767.712731042212</v>
      </c>
    </row>
    <row r="25" spans="1:11" x14ac:dyDescent="0.3">
      <c r="A25" s="13">
        <v>23</v>
      </c>
      <c r="B25" s="8">
        <v>1.2</v>
      </c>
      <c r="C25" s="4">
        <f t="shared" si="0"/>
        <v>5526.4670662573053</v>
      </c>
      <c r="D25" s="8">
        <v>1.2</v>
      </c>
      <c r="E25" s="4">
        <f t="shared" si="1"/>
        <v>5526.4670662573053</v>
      </c>
      <c r="F25" s="8">
        <v>1.2</v>
      </c>
      <c r="G25" s="4">
        <f t="shared" si="2"/>
        <v>5526.4670662573053</v>
      </c>
      <c r="I25" s="19">
        <f t="shared" si="3"/>
        <v>921.29964882242712</v>
      </c>
      <c r="J25" s="19">
        <f t="shared" si="4"/>
        <v>921.29964882242712</v>
      </c>
      <c r="K25" s="4">
        <f t="shared" si="5"/>
        <v>921.29964882242712</v>
      </c>
    </row>
    <row r="26" spans="1:11" x14ac:dyDescent="0.3">
      <c r="A26" s="13">
        <v>24</v>
      </c>
      <c r="B26" s="8">
        <v>1.2</v>
      </c>
      <c r="C26" s="4">
        <f t="shared" si="0"/>
        <v>6632.0798932948928</v>
      </c>
      <c r="D26" s="8">
        <v>1.2</v>
      </c>
      <c r="E26" s="4">
        <f t="shared" si="1"/>
        <v>6632.0798932948928</v>
      </c>
      <c r="F26" s="8">
        <v>1.2</v>
      </c>
      <c r="G26" s="4">
        <f t="shared" si="2"/>
        <v>6632.0798932948928</v>
      </c>
      <c r="I26" s="19">
        <f t="shared" si="3"/>
        <v>1105.6128270375875</v>
      </c>
      <c r="J26" s="19">
        <f t="shared" si="4"/>
        <v>1105.6128270375875</v>
      </c>
      <c r="K26" s="4">
        <f t="shared" si="5"/>
        <v>1105.6128270375875</v>
      </c>
    </row>
    <row r="27" spans="1:11" x14ac:dyDescent="0.3">
      <c r="A27" s="13">
        <v>25</v>
      </c>
      <c r="B27" s="8">
        <v>1.2</v>
      </c>
      <c r="C27" s="4">
        <f t="shared" si="0"/>
        <v>7958.8791869584147</v>
      </c>
      <c r="D27" s="8">
        <v>1.2</v>
      </c>
      <c r="E27" s="4">
        <f t="shared" si="1"/>
        <v>7958.8791869584147</v>
      </c>
      <c r="F27" s="8">
        <v>1.2</v>
      </c>
      <c r="G27" s="4">
        <f t="shared" si="2"/>
        <v>7958.8791869584147</v>
      </c>
      <c r="I27" s="19">
        <f t="shared" si="3"/>
        <v>1326.7992936635219</v>
      </c>
      <c r="J27" s="19">
        <f t="shared" si="4"/>
        <v>1326.7992936635219</v>
      </c>
      <c r="K27" s="4">
        <f t="shared" si="5"/>
        <v>1326.7992936635219</v>
      </c>
    </row>
    <row r="28" spans="1:11" x14ac:dyDescent="0.3">
      <c r="A28" s="13">
        <v>26</v>
      </c>
      <c r="B28" s="8">
        <v>1.2</v>
      </c>
      <c r="C28" s="4">
        <f t="shared" si="0"/>
        <v>9551.1150245100471</v>
      </c>
      <c r="D28" s="8">
        <v>1.2</v>
      </c>
      <c r="E28" s="4">
        <f t="shared" si="1"/>
        <v>9551.1150245100471</v>
      </c>
      <c r="F28" s="8">
        <v>1.2</v>
      </c>
      <c r="G28" s="4">
        <f t="shared" si="2"/>
        <v>9551.1150245100471</v>
      </c>
      <c r="I28" s="19">
        <f t="shared" si="3"/>
        <v>1592.2358375516324</v>
      </c>
      <c r="J28" s="19">
        <f t="shared" si="4"/>
        <v>1592.2358375516324</v>
      </c>
      <c r="K28" s="4">
        <f t="shared" si="5"/>
        <v>1592.2358375516324</v>
      </c>
    </row>
    <row r="29" spans="1:11" x14ac:dyDescent="0.3">
      <c r="A29" s="13">
        <v>27</v>
      </c>
      <c r="B29" s="8">
        <v>1.2</v>
      </c>
      <c r="C29" s="4">
        <f t="shared" si="0"/>
        <v>11461.890056190672</v>
      </c>
      <c r="D29" s="8">
        <v>1.2</v>
      </c>
      <c r="E29" s="4">
        <f t="shared" si="1"/>
        <v>11461.890056190672</v>
      </c>
      <c r="F29" s="8">
        <v>1.2</v>
      </c>
      <c r="G29" s="4">
        <f t="shared" si="2"/>
        <v>11461.890056190672</v>
      </c>
      <c r="I29" s="19">
        <f t="shared" si="3"/>
        <v>1910.775031680625</v>
      </c>
      <c r="J29" s="19">
        <f t="shared" si="4"/>
        <v>1910.775031680625</v>
      </c>
      <c r="K29" s="4">
        <f t="shared" si="5"/>
        <v>1910.775031680625</v>
      </c>
    </row>
    <row r="30" spans="1:11" x14ac:dyDescent="0.3">
      <c r="A30" s="13">
        <v>28</v>
      </c>
      <c r="B30" s="8">
        <v>1.2</v>
      </c>
      <c r="C30" s="4">
        <f t="shared" si="0"/>
        <v>13754.930531468694</v>
      </c>
      <c r="D30" s="8">
        <v>1.2</v>
      </c>
      <c r="E30" s="4">
        <f t="shared" si="1"/>
        <v>13754.930531468694</v>
      </c>
      <c r="F30" s="8">
        <v>1.2</v>
      </c>
      <c r="G30" s="4">
        <f t="shared" si="2"/>
        <v>13754.930531468694</v>
      </c>
      <c r="I30" s="19">
        <f t="shared" si="3"/>
        <v>2293.0404752780214</v>
      </c>
      <c r="J30" s="19">
        <f t="shared" si="4"/>
        <v>2293.0404752780214</v>
      </c>
      <c r="K30" s="4">
        <f t="shared" si="5"/>
        <v>2293.0404752780214</v>
      </c>
    </row>
    <row r="31" spans="1:11" x14ac:dyDescent="0.3">
      <c r="A31" s="13">
        <v>29</v>
      </c>
      <c r="B31" s="8">
        <v>1.2</v>
      </c>
      <c r="C31" s="4">
        <f t="shared" si="0"/>
        <v>16506.711632898798</v>
      </c>
      <c r="D31" s="8">
        <v>1.2</v>
      </c>
      <c r="E31" s="4">
        <f t="shared" si="1"/>
        <v>16506.711632898798</v>
      </c>
      <c r="F31" s="8">
        <v>1.2</v>
      </c>
      <c r="G31" s="4">
        <f t="shared" si="2"/>
        <v>16506.711632898798</v>
      </c>
      <c r="I31" s="19">
        <f t="shared" si="3"/>
        <v>2751.7811014301042</v>
      </c>
      <c r="J31" s="19">
        <f t="shared" si="4"/>
        <v>2751.7811014301042</v>
      </c>
      <c r="K31" s="4">
        <f t="shared" si="5"/>
        <v>2751.7811014301042</v>
      </c>
    </row>
    <row r="32" spans="1:11" s="11" customFormat="1" x14ac:dyDescent="0.3">
      <c r="A32" s="14">
        <v>30</v>
      </c>
      <c r="B32" s="9">
        <v>1.2</v>
      </c>
      <c r="C32" s="5">
        <f t="shared" si="0"/>
        <v>19809.007999590613</v>
      </c>
      <c r="D32" s="9">
        <v>1.2</v>
      </c>
      <c r="E32" s="5">
        <f t="shared" si="1"/>
        <v>19809.007999590613</v>
      </c>
      <c r="F32" s="9">
        <v>1.2</v>
      </c>
      <c r="G32" s="5">
        <f t="shared" si="2"/>
        <v>19809.007999590613</v>
      </c>
      <c r="I32" s="22">
        <f t="shared" si="3"/>
        <v>3302.2963666918149</v>
      </c>
      <c r="J32" s="22">
        <f t="shared" si="4"/>
        <v>3302.2963666918149</v>
      </c>
      <c r="K32" s="5">
        <f t="shared" si="5"/>
        <v>3302.2963666918149</v>
      </c>
    </row>
    <row r="33" spans="1:11" x14ac:dyDescent="0.3">
      <c r="A33" s="13">
        <v>31</v>
      </c>
      <c r="B33" s="8">
        <v>1.2</v>
      </c>
      <c r="C33" s="4">
        <f t="shared" si="0"/>
        <v>23771.954502783956</v>
      </c>
      <c r="D33" s="8">
        <f>D32 - ((A32-A33)/-300)</f>
        <v>1.1966666666666665</v>
      </c>
      <c r="E33" s="4">
        <f t="shared" si="1"/>
        <v>23705.903876382952</v>
      </c>
      <c r="F33" s="8">
        <v>1.01</v>
      </c>
      <c r="G33" s="4">
        <f t="shared" si="2"/>
        <v>20007.15066902561</v>
      </c>
      <c r="I33" s="19">
        <f t="shared" si="3"/>
        <v>3962.9465031933432</v>
      </c>
      <c r="J33" s="19">
        <f t="shared" si="4"/>
        <v>3896.8958767923395</v>
      </c>
      <c r="K33" s="4">
        <f t="shared" si="5"/>
        <v>198.14266943499752</v>
      </c>
    </row>
    <row r="34" spans="1:11" x14ac:dyDescent="0.3">
      <c r="A34" s="13">
        <v>32</v>
      </c>
      <c r="B34" s="8">
        <v>1.2</v>
      </c>
      <c r="C34" s="4">
        <f t="shared" si="0"/>
        <v>28527.719353443106</v>
      </c>
      <c r="D34" s="8">
        <f t="shared" ref="D34:D62" si="6">D33 - ((A33-A34)/-300)</f>
        <v>1.1933333333333331</v>
      </c>
      <c r="E34" s="4">
        <f t="shared" si="1"/>
        <v>28290.366178842509</v>
      </c>
      <c r="F34" s="8">
        <v>1.01</v>
      </c>
      <c r="G34" s="4">
        <f t="shared" si="2"/>
        <v>20207.275291188962</v>
      </c>
      <c r="I34" s="19">
        <f t="shared" si="3"/>
        <v>4755.7648506591504</v>
      </c>
      <c r="J34" s="19">
        <f t="shared" si="4"/>
        <v>4584.4623024595567</v>
      </c>
      <c r="K34" s="4">
        <f t="shared" si="5"/>
        <v>200.12462216335189</v>
      </c>
    </row>
    <row r="35" spans="1:11" x14ac:dyDescent="0.3">
      <c r="A35" s="13">
        <v>33</v>
      </c>
      <c r="B35" s="8">
        <v>1.2</v>
      </c>
      <c r="C35" s="4">
        <f t="shared" si="0"/>
        <v>34234.912043664895</v>
      </c>
      <c r="D35" s="8">
        <f t="shared" si="6"/>
        <v>1.1899999999999997</v>
      </c>
      <c r="E35" s="4">
        <f t="shared" si="1"/>
        <v>33667.082803512385</v>
      </c>
      <c r="F35" s="8">
        <v>1.01</v>
      </c>
      <c r="G35" s="4">
        <f t="shared" si="2"/>
        <v>20409.40169086969</v>
      </c>
      <c r="I35" s="19">
        <f t="shared" si="3"/>
        <v>5707.1926902217892</v>
      </c>
      <c r="J35" s="19">
        <f t="shared" si="4"/>
        <v>5376.7166246698762</v>
      </c>
      <c r="K35" s="4">
        <f t="shared" si="5"/>
        <v>202.12639968072835</v>
      </c>
    </row>
    <row r="36" spans="1:11" x14ac:dyDescent="0.3">
      <c r="A36" s="13">
        <v>34</v>
      </c>
      <c r="B36" s="8">
        <v>1.2</v>
      </c>
      <c r="C36" s="4">
        <f t="shared" si="0"/>
        <v>41083.873131134664</v>
      </c>
      <c r="D36" s="8">
        <f t="shared" si="6"/>
        <v>1.1866666666666663</v>
      </c>
      <c r="E36" s="4">
        <f t="shared" si="1"/>
        <v>39953.411239270084</v>
      </c>
      <c r="F36" s="8">
        <v>1.01</v>
      </c>
      <c r="G36" s="4">
        <f t="shared" si="2"/>
        <v>20613.549891157338</v>
      </c>
      <c r="I36" s="19">
        <f t="shared" si="3"/>
        <v>6848.9610874697682</v>
      </c>
      <c r="J36" s="19">
        <f t="shared" si="4"/>
        <v>6286.3284357576995</v>
      </c>
      <c r="K36" s="4">
        <f t="shared" si="5"/>
        <v>204.14820028764734</v>
      </c>
    </row>
    <row r="37" spans="1:11" x14ac:dyDescent="0.3">
      <c r="A37" s="13">
        <v>35</v>
      </c>
      <c r="B37" s="8">
        <v>1.2</v>
      </c>
      <c r="C37" s="4">
        <f t="shared" si="0"/>
        <v>49303.022286207648</v>
      </c>
      <c r="D37" s="8">
        <f t="shared" si="6"/>
        <v>1.1833333333333329</v>
      </c>
      <c r="E37" s="4">
        <f t="shared" si="1"/>
        <v>47280.305732978246</v>
      </c>
      <c r="F37" s="8">
        <v>1.01</v>
      </c>
      <c r="G37" s="4">
        <f t="shared" si="2"/>
        <v>20819.740115425499</v>
      </c>
      <c r="I37" s="19">
        <f t="shared" si="3"/>
        <v>8219.1491550729843</v>
      </c>
      <c r="J37" s="19">
        <f t="shared" si="4"/>
        <v>7326.8944937081615</v>
      </c>
      <c r="K37" s="4">
        <f t="shared" si="5"/>
        <v>206.19022426816082</v>
      </c>
    </row>
    <row r="38" spans="1:11" x14ac:dyDescent="0.3">
      <c r="A38" s="13">
        <v>36</v>
      </c>
      <c r="B38" s="8">
        <v>1.2</v>
      </c>
      <c r="C38" s="4">
        <f t="shared" si="0"/>
        <v>59166.476315305328</v>
      </c>
      <c r="D38" s="8">
        <f t="shared" si="6"/>
        <v>1.1799999999999995</v>
      </c>
      <c r="E38" s="4">
        <f t="shared" si="1"/>
        <v>55793.200170467899</v>
      </c>
      <c r="F38" s="8">
        <v>1.01</v>
      </c>
      <c r="G38" s="4">
        <f t="shared" si="2"/>
        <v>21027.992789335192</v>
      </c>
      <c r="I38" s="19">
        <f t="shared" si="3"/>
        <v>9863.4540290976802</v>
      </c>
      <c r="J38" s="19">
        <f t="shared" si="4"/>
        <v>8512.8944374896528</v>
      </c>
      <c r="K38" s="4">
        <f t="shared" si="5"/>
        <v>208.25267390969384</v>
      </c>
    </row>
    <row r="39" spans="1:11" x14ac:dyDescent="0.3">
      <c r="A39" s="13">
        <v>37</v>
      </c>
      <c r="B39" s="8">
        <v>1.2</v>
      </c>
      <c r="C39" s="4">
        <f t="shared" si="0"/>
        <v>71003.191229290765</v>
      </c>
      <c r="D39" s="8">
        <f t="shared" si="6"/>
        <v>1.1766666666666661</v>
      </c>
      <c r="E39" s="4">
        <f t="shared" si="1"/>
        <v>65652.820298462699</v>
      </c>
      <c r="F39" s="8">
        <v>1.01</v>
      </c>
      <c r="G39" s="4">
        <f t="shared" si="2"/>
        <v>21238.328542858279</v>
      </c>
      <c r="I39" s="19">
        <f t="shared" si="3"/>
        <v>11836.714913985437</v>
      </c>
      <c r="J39" s="19">
        <f t="shared" si="4"/>
        <v>9859.6201279948</v>
      </c>
      <c r="K39" s="4">
        <f t="shared" si="5"/>
        <v>210.33575352308617</v>
      </c>
    </row>
    <row r="40" spans="1:11" x14ac:dyDescent="0.3">
      <c r="A40" s="13">
        <v>38</v>
      </c>
      <c r="B40" s="8">
        <v>1.2</v>
      </c>
      <c r="C40" s="4">
        <f t="shared" si="0"/>
        <v>85207.933253904092</v>
      </c>
      <c r="D40" s="8">
        <f t="shared" si="6"/>
        <v>1.1733333333333327</v>
      </c>
      <c r="E40" s="4">
        <f t="shared" si="1"/>
        <v>77035.895373862208</v>
      </c>
      <c r="F40" s="8">
        <v>1.01</v>
      </c>
      <c r="G40" s="4">
        <f t="shared" si="2"/>
        <v>21450.768212321098</v>
      </c>
      <c r="I40" s="19">
        <f t="shared" si="3"/>
        <v>14204.742024613326</v>
      </c>
      <c r="J40" s="19">
        <f t="shared" si="4"/>
        <v>11383.075075399509</v>
      </c>
      <c r="K40" s="4">
        <f t="shared" si="5"/>
        <v>212.43966946281944</v>
      </c>
    </row>
    <row r="41" spans="1:11" x14ac:dyDescent="0.3">
      <c r="A41" s="13">
        <v>39</v>
      </c>
      <c r="B41" s="8">
        <v>1.2</v>
      </c>
      <c r="C41" s="4">
        <f t="shared" si="0"/>
        <v>102254.44467637764</v>
      </c>
      <c r="D41" s="8">
        <f t="shared" si="6"/>
        <v>1.1699999999999993</v>
      </c>
      <c r="E41" s="4">
        <f t="shared" si="1"/>
        <v>90135.735889307645</v>
      </c>
      <c r="F41" s="8">
        <v>1.01</v>
      </c>
      <c r="G41" s="4">
        <f t="shared" si="2"/>
        <v>21665.332842468579</v>
      </c>
      <c r="I41" s="19">
        <f t="shared" si="3"/>
        <v>17046.511422473544</v>
      </c>
      <c r="J41" s="19">
        <f t="shared" si="4"/>
        <v>13099.840515445438</v>
      </c>
      <c r="K41" s="4">
        <f t="shared" si="5"/>
        <v>214.56463014748078</v>
      </c>
    </row>
    <row r="42" spans="1:11" x14ac:dyDescent="0.3">
      <c r="A42" s="13">
        <v>40</v>
      </c>
      <c r="B42" s="8">
        <v>1.2</v>
      </c>
      <c r="C42" s="4">
        <f t="shared" si="0"/>
        <v>122711.24362232197</v>
      </c>
      <c r="D42" s="8">
        <f t="shared" si="6"/>
        <v>1.1666666666666659</v>
      </c>
      <c r="E42" s="4">
        <f t="shared" si="1"/>
        <v>105162.64081131417</v>
      </c>
      <c r="F42" s="8">
        <v>1.01</v>
      </c>
      <c r="G42" s="4">
        <f t="shared" si="2"/>
        <v>21882.043688548965</v>
      </c>
      <c r="I42" s="19">
        <f t="shared" si="3"/>
        <v>20456.798945944334</v>
      </c>
      <c r="J42" s="19">
        <f t="shared" si="4"/>
        <v>15026.904922006521</v>
      </c>
      <c r="K42" s="4">
        <f t="shared" si="5"/>
        <v>216.71084608038655</v>
      </c>
    </row>
    <row r="43" spans="1:11" x14ac:dyDescent="0.3">
      <c r="A43" s="13">
        <v>41</v>
      </c>
      <c r="B43" s="8">
        <v>1.2</v>
      </c>
      <c r="C43" s="4">
        <f t="shared" si="0"/>
        <v>147260.58470117042</v>
      </c>
      <c r="D43" s="8">
        <f t="shared" si="6"/>
        <v>1.1633333333333324</v>
      </c>
      <c r="E43" s="4">
        <f t="shared" si="1"/>
        <v>122344.09491936052</v>
      </c>
      <c r="F43" s="8">
        <v>1.01</v>
      </c>
      <c r="G43" s="4">
        <f t="shared" si="2"/>
        <v>22100.922218419411</v>
      </c>
      <c r="I43" s="19">
        <f t="shared" si="3"/>
        <v>24549.341078848447</v>
      </c>
      <c r="J43" s="19">
        <f t="shared" si="4"/>
        <v>17181.454108046353</v>
      </c>
      <c r="K43" s="4">
        <f t="shared" si="5"/>
        <v>218.87852987044607</v>
      </c>
    </row>
    <row r="44" spans="1:11" x14ac:dyDescent="0.3">
      <c r="A44" s="13">
        <v>42</v>
      </c>
      <c r="B44" s="8">
        <v>1.2</v>
      </c>
      <c r="C44" s="4">
        <f t="shared" si="0"/>
        <v>176721.2128765829</v>
      </c>
      <c r="D44" s="8">
        <f t="shared" si="6"/>
        <v>1.159999999999999</v>
      </c>
      <c r="E44" s="4">
        <f t="shared" si="1"/>
        <v>141924.71450595962</v>
      </c>
      <c r="F44" s="8">
        <v>1.01</v>
      </c>
      <c r="G44" s="4">
        <f t="shared" si="2"/>
        <v>22321.990114672637</v>
      </c>
      <c r="I44" s="19">
        <f t="shared" si="3"/>
        <v>29460.628175412479</v>
      </c>
      <c r="J44" s="19">
        <f t="shared" si="4"/>
        <v>19580.619586599103</v>
      </c>
      <c r="K44" s="4">
        <f t="shared" si="5"/>
        <v>221.06789625322563</v>
      </c>
    </row>
    <row r="45" spans="1:11" x14ac:dyDescent="0.3">
      <c r="A45" s="13">
        <v>43</v>
      </c>
      <c r="B45" s="8">
        <v>1.2</v>
      </c>
      <c r="C45" s="4">
        <f t="shared" si="0"/>
        <v>212075.66942603831</v>
      </c>
      <c r="D45" s="8">
        <f t="shared" si="6"/>
        <v>1.1566666666666656</v>
      </c>
      <c r="E45" s="4">
        <f t="shared" si="1"/>
        <v>164165.89805576962</v>
      </c>
      <c r="F45" s="8">
        <v>1.01</v>
      </c>
      <c r="G45" s="4">
        <f t="shared" si="2"/>
        <v>22545.269276784857</v>
      </c>
      <c r="I45" s="19">
        <f t="shared" si="3"/>
        <v>35354.456549455412</v>
      </c>
      <c r="J45" s="19">
        <f t="shared" si="4"/>
        <v>22241.183549809997</v>
      </c>
      <c r="K45" s="4">
        <f t="shared" si="5"/>
        <v>223.27916211221964</v>
      </c>
    </row>
    <row r="46" spans="1:11" x14ac:dyDescent="0.3">
      <c r="A46" s="13">
        <v>44</v>
      </c>
      <c r="B46" s="8">
        <v>1.2</v>
      </c>
      <c r="C46" s="4">
        <f t="shared" si="0"/>
        <v>254503.06067055068</v>
      </c>
      <c r="D46" s="8">
        <f t="shared" si="6"/>
        <v>1.1533333333333322</v>
      </c>
      <c r="E46" s="4">
        <f t="shared" si="1"/>
        <v>189345.13774138832</v>
      </c>
      <c r="F46" s="8">
        <v>1.01</v>
      </c>
      <c r="G46" s="4">
        <f t="shared" si="2"/>
        <v>22770.781823285179</v>
      </c>
      <c r="I46" s="19">
        <f t="shared" si="3"/>
        <v>42427.391244512371</v>
      </c>
      <c r="J46" s="19">
        <f t="shared" si="4"/>
        <v>25179.239685618697</v>
      </c>
      <c r="K46" s="4">
        <f t="shared" si="5"/>
        <v>225.51254650032206</v>
      </c>
    </row>
    <row r="47" spans="1:11" x14ac:dyDescent="0.3">
      <c r="A47" s="13">
        <v>45</v>
      </c>
      <c r="B47" s="8">
        <v>1.2</v>
      </c>
      <c r="C47" s="4">
        <f t="shared" si="0"/>
        <v>305418.38234426634</v>
      </c>
      <c r="D47" s="8">
        <f t="shared" si="6"/>
        <v>1.1499999999999988</v>
      </c>
      <c r="E47" s="4">
        <f t="shared" si="1"/>
        <v>217754.9478331448</v>
      </c>
      <c r="F47" s="8">
        <v>1.01</v>
      </c>
      <c r="G47" s="4">
        <f t="shared" si="2"/>
        <v>22998.550093946731</v>
      </c>
      <c r="I47" s="19">
        <f t="shared" si="3"/>
        <v>50915.321673715662</v>
      </c>
      <c r="J47" s="19">
        <f t="shared" si="4"/>
        <v>28409.810091756488</v>
      </c>
      <c r="K47" s="4">
        <f t="shared" si="5"/>
        <v>227.76827066155238</v>
      </c>
    </row>
    <row r="48" spans="1:11" x14ac:dyDescent="0.3">
      <c r="A48" s="13">
        <v>46</v>
      </c>
      <c r="B48" s="8">
        <v>1.2</v>
      </c>
      <c r="C48" s="4">
        <f t="shared" si="0"/>
        <v>366519.711110815</v>
      </c>
      <c r="D48" s="8">
        <f t="shared" si="6"/>
        <v>1.1466666666666654</v>
      </c>
      <c r="E48" s="4">
        <f t="shared" si="1"/>
        <v>249701.36759596501</v>
      </c>
      <c r="F48" s="8">
        <v>1.01</v>
      </c>
      <c r="G48" s="4">
        <f t="shared" si="2"/>
        <v>23228.596651999676</v>
      </c>
      <c r="I48" s="19">
        <f t="shared" si="3"/>
        <v>61101.328766548657</v>
      </c>
      <c r="J48" s="19">
        <f t="shared" si="4"/>
        <v>31946.419762820209</v>
      </c>
      <c r="K48" s="4">
        <f t="shared" si="5"/>
        <v>230.04655805294533</v>
      </c>
    </row>
    <row r="49" spans="1:11" x14ac:dyDescent="0.3">
      <c r="A49" s="13">
        <v>47</v>
      </c>
      <c r="B49" s="8">
        <v>1.2</v>
      </c>
      <c r="C49" s="4">
        <f t="shared" si="0"/>
        <v>439844.83711046411</v>
      </c>
      <c r="D49" s="8">
        <f t="shared" si="6"/>
        <v>1.143333333333332</v>
      </c>
      <c r="E49" s="4">
        <f t="shared" si="1"/>
        <v>285501.99910480122</v>
      </c>
      <c r="F49" s="8">
        <v>1.01</v>
      </c>
      <c r="G49" s="4">
        <f t="shared" si="2"/>
        <v>23460.944286366383</v>
      </c>
      <c r="I49" s="19">
        <f t="shared" si="3"/>
        <v>73325.125999649114</v>
      </c>
      <c r="J49" s="19">
        <f t="shared" si="4"/>
        <v>35800.631508836203</v>
      </c>
      <c r="K49" s="4">
        <f t="shared" si="5"/>
        <v>232.34763436670619</v>
      </c>
    </row>
    <row r="50" spans="1:11" x14ac:dyDescent="0.3">
      <c r="A50" s="13">
        <v>48</v>
      </c>
      <c r="B50" s="8">
        <v>1.2</v>
      </c>
      <c r="C50" s="4">
        <f t="shared" si="0"/>
        <v>527839.2262899013</v>
      </c>
      <c r="D50" s="8">
        <f t="shared" si="6"/>
        <v>1.1399999999999986</v>
      </c>
      <c r="E50" s="4">
        <f t="shared" si="1"/>
        <v>325483.54480051447</v>
      </c>
      <c r="F50" s="8">
        <v>1.01</v>
      </c>
      <c r="G50" s="4">
        <f t="shared" si="2"/>
        <v>23695.616013918941</v>
      </c>
      <c r="I50" s="19">
        <f t="shared" si="3"/>
        <v>87994.389179437188</v>
      </c>
      <c r="J50" s="19">
        <f t="shared" si="4"/>
        <v>39981.545695713256</v>
      </c>
      <c r="K50" s="4">
        <f t="shared" si="5"/>
        <v>234.67172755255888</v>
      </c>
    </row>
    <row r="51" spans="1:11" x14ac:dyDescent="0.3">
      <c r="A51" s="13">
        <v>49</v>
      </c>
      <c r="B51" s="8">
        <v>1.2</v>
      </c>
      <c r="C51" s="4">
        <f t="shared" si="0"/>
        <v>633437.57912599866</v>
      </c>
      <c r="D51" s="8">
        <f t="shared" si="6"/>
        <v>1.1366666666666652</v>
      </c>
      <c r="E51" s="4">
        <f t="shared" si="1"/>
        <v>369978.81565413374</v>
      </c>
      <c r="F51" s="8">
        <v>1.01</v>
      </c>
      <c r="G51" s="4">
        <f t="shared" si="2"/>
        <v>23932.635081759268</v>
      </c>
      <c r="I51" s="19">
        <f t="shared" si="3"/>
        <v>105598.35283609736</v>
      </c>
      <c r="J51" s="19">
        <f t="shared" si="4"/>
        <v>44495.270853619266</v>
      </c>
      <c r="K51" s="4">
        <f t="shared" si="5"/>
        <v>237.0190678403269</v>
      </c>
    </row>
    <row r="52" spans="1:11" x14ac:dyDescent="0.3">
      <c r="A52" s="13">
        <v>50</v>
      </c>
      <c r="B52" s="8">
        <v>1.2</v>
      </c>
      <c r="C52" s="4">
        <f t="shared" si="0"/>
        <v>760161.70580818853</v>
      </c>
      <c r="D52" s="8">
        <f t="shared" si="6"/>
        <v>1.1333333333333317</v>
      </c>
      <c r="E52" s="4">
        <f t="shared" si="1"/>
        <v>419323.18859813968</v>
      </c>
      <c r="F52" s="8">
        <v>1.01</v>
      </c>
      <c r="G52" s="4">
        <f t="shared" si="2"/>
        <v>24172.024969522019</v>
      </c>
      <c r="I52" s="19">
        <f t="shared" si="3"/>
        <v>126724.12668218988</v>
      </c>
      <c r="J52" s="19">
        <f t="shared" si="4"/>
        <v>49344.37294400594</v>
      </c>
      <c r="K52" s="4">
        <f t="shared" si="5"/>
        <v>239.38988776275073</v>
      </c>
    </row>
    <row r="53" spans="1:11" x14ac:dyDescent="0.3">
      <c r="A53" s="13">
        <v>51</v>
      </c>
      <c r="B53" s="8">
        <v>1.2</v>
      </c>
      <c r="C53" s="4">
        <f t="shared" si="0"/>
        <v>912237.98211421596</v>
      </c>
      <c r="D53" s="8">
        <f t="shared" si="6"/>
        <v>1.1299999999999983</v>
      </c>
      <c r="E53" s="4">
        <f t="shared" si="1"/>
        <v>473850.50146427617</v>
      </c>
      <c r="F53" s="8">
        <v>1.01</v>
      </c>
      <c r="G53" s="4">
        <f t="shared" si="2"/>
        <v>24413.809391700528</v>
      </c>
      <c r="I53" s="19">
        <f t="shared" si="3"/>
        <v>152076.27630602743</v>
      </c>
      <c r="J53" s="19">
        <f t="shared" si="4"/>
        <v>54527.31286613649</v>
      </c>
      <c r="K53" s="4">
        <f t="shared" si="5"/>
        <v>241.78442217850898</v>
      </c>
    </row>
    <row r="54" spans="1:11" x14ac:dyDescent="0.3">
      <c r="A54" s="13">
        <v>52</v>
      </c>
      <c r="B54" s="8">
        <v>1.2</v>
      </c>
      <c r="C54" s="4">
        <f t="shared" si="0"/>
        <v>1094738.3032496509</v>
      </c>
      <c r="D54" s="8">
        <f t="shared" si="6"/>
        <v>1.1266666666666649</v>
      </c>
      <c r="E54" s="4">
        <f t="shared" si="1"/>
        <v>533888.38503139105</v>
      </c>
      <c r="F54" s="8">
        <v>1.01</v>
      </c>
      <c r="G54" s="4">
        <f t="shared" si="2"/>
        <v>24658.012299996022</v>
      </c>
      <c r="I54" s="19">
        <f t="shared" si="3"/>
        <v>182500.3211354349</v>
      </c>
      <c r="J54" s="19">
        <f t="shared" si="4"/>
        <v>60037.883567114884</v>
      </c>
      <c r="K54" s="4">
        <f t="shared" si="5"/>
        <v>244.20290829549413</v>
      </c>
    </row>
    <row r="55" spans="1:11" x14ac:dyDescent="0.3">
      <c r="A55" s="13">
        <v>53</v>
      </c>
      <c r="B55" s="8">
        <v>1.2</v>
      </c>
      <c r="C55" s="4">
        <f t="shared" si="0"/>
        <v>1313749.2366020267</v>
      </c>
      <c r="D55" s="8">
        <f t="shared" si="6"/>
        <v>1.1233333333333315</v>
      </c>
      <c r="E55" s="4">
        <f t="shared" si="1"/>
        <v>599753.04486642557</v>
      </c>
      <c r="F55" s="8">
        <v>1.01</v>
      </c>
      <c r="G55" s="4">
        <f t="shared" si="2"/>
        <v>24904.657885690325</v>
      </c>
      <c r="I55" s="19">
        <f t="shared" si="3"/>
        <v>219010.93335237587</v>
      </c>
      <c r="J55" s="19">
        <f t="shared" si="4"/>
        <v>65864.659835034516</v>
      </c>
      <c r="K55" s="4">
        <f t="shared" si="5"/>
        <v>246.64558569430301</v>
      </c>
    </row>
    <row r="56" spans="1:11" x14ac:dyDescent="0.3">
      <c r="A56" s="13">
        <v>54</v>
      </c>
      <c r="B56" s="8">
        <v>1.2</v>
      </c>
      <c r="C56" s="4">
        <f t="shared" si="0"/>
        <v>1576575.0148223457</v>
      </c>
      <c r="D56" s="8">
        <f t="shared" si="6"/>
        <v>1.1199999999999981</v>
      </c>
      <c r="E56" s="4">
        <f t="shared" si="1"/>
        <v>671743.52030181349</v>
      </c>
      <c r="F56" s="8">
        <v>1.01</v>
      </c>
      <c r="G56" s="4">
        <f t="shared" si="2"/>
        <v>25153.770582042307</v>
      </c>
      <c r="I56" s="19">
        <f t="shared" si="3"/>
        <v>262825.77822031896</v>
      </c>
      <c r="J56" s="19">
        <f t="shared" si="4"/>
        <v>71990.475435387925</v>
      </c>
      <c r="K56" s="4">
        <f t="shared" si="5"/>
        <v>249.11269635198187</v>
      </c>
    </row>
    <row r="57" spans="1:11" x14ac:dyDescent="0.3">
      <c r="A57" s="13">
        <v>55</v>
      </c>
      <c r="B57" s="8">
        <v>1.2</v>
      </c>
      <c r="C57" s="4">
        <f t="shared" si="0"/>
        <v>1891981.1392552974</v>
      </c>
      <c r="D57" s="8">
        <f t="shared" si="6"/>
        <v>1.1166666666666647</v>
      </c>
      <c r="E57" s="4">
        <f t="shared" si="1"/>
        <v>750135.4639251628</v>
      </c>
      <c r="F57" s="8">
        <v>1.01</v>
      </c>
      <c r="G57" s="4">
        <f t="shared" si="2"/>
        <v>25405.37506670829</v>
      </c>
      <c r="I57" s="19">
        <f t="shared" si="3"/>
        <v>315406.12443295168</v>
      </c>
      <c r="J57" s="19">
        <f t="shared" si="4"/>
        <v>78391.943623349303</v>
      </c>
      <c r="K57" s="4">
        <f t="shared" si="5"/>
        <v>251.60448466598245</v>
      </c>
    </row>
    <row r="58" spans="1:11" x14ac:dyDescent="0.3">
      <c r="A58" s="13">
        <v>56</v>
      </c>
      <c r="B58" s="8">
        <v>1.2</v>
      </c>
      <c r="C58" s="4">
        <f t="shared" si="0"/>
        <v>2270486.7181350929</v>
      </c>
      <c r="D58" s="8">
        <f t="shared" si="6"/>
        <v>1.1133333333333313</v>
      </c>
      <c r="E58" s="4">
        <f t="shared" si="1"/>
        <v>835174.50207782991</v>
      </c>
      <c r="F58" s="8">
        <v>1.01</v>
      </c>
      <c r="G58" s="4">
        <f t="shared" si="2"/>
        <v>25659.496264186673</v>
      </c>
      <c r="I58" s="19">
        <f t="shared" si="3"/>
        <v>378505.5788797955</v>
      </c>
      <c r="J58" s="19">
        <f t="shared" si="4"/>
        <v>85039.038152667112</v>
      </c>
      <c r="K58" s="4">
        <f t="shared" si="5"/>
        <v>254.12119747838369</v>
      </c>
    </row>
    <row r="59" spans="1:11" x14ac:dyDescent="0.3">
      <c r="A59" s="13">
        <v>57</v>
      </c>
      <c r="B59" s="8">
        <v>1.2</v>
      </c>
      <c r="C59" s="4">
        <f t="shared" si="0"/>
        <v>2724715.2893167674</v>
      </c>
      <c r="D59" s="8">
        <f t="shared" si="6"/>
        <v>1.1099999999999979</v>
      </c>
      <c r="E59" s="4">
        <f t="shared" si="1"/>
        <v>927069.25470646785</v>
      </c>
      <c r="F59" s="8">
        <v>1.01</v>
      </c>
      <c r="G59" s="4">
        <f t="shared" si="2"/>
        <v>25916.159348287016</v>
      </c>
      <c r="I59" s="19">
        <f t="shared" si="3"/>
        <v>454228.57118167449</v>
      </c>
      <c r="J59" s="19">
        <f t="shared" si="4"/>
        <v>91894.752628637943</v>
      </c>
      <c r="K59" s="4">
        <f t="shared" si="5"/>
        <v>256.66308410034253</v>
      </c>
    </row>
    <row r="60" spans="1:11" x14ac:dyDescent="0.3">
      <c r="A60" s="13">
        <v>58</v>
      </c>
      <c r="B60" s="8">
        <v>1.2</v>
      </c>
      <c r="C60" s="4">
        <f t="shared" si="0"/>
        <v>3269815.8278302802</v>
      </c>
      <c r="D60" s="8">
        <f t="shared" si="6"/>
        <v>1.1066666666666645</v>
      </c>
      <c r="E60" s="4">
        <f t="shared" si="1"/>
        <v>1025984.1110496137</v>
      </c>
      <c r="F60" s="8">
        <v>1.01</v>
      </c>
      <c r="G60" s="4">
        <f t="shared" si="2"/>
        <v>26175.389744623797</v>
      </c>
      <c r="I60" s="19">
        <f t="shared" si="3"/>
        <v>545100.53851351282</v>
      </c>
      <c r="J60" s="19">
        <f t="shared" si="4"/>
        <v>98914.856343145831</v>
      </c>
      <c r="K60" s="4">
        <f t="shared" si="5"/>
        <v>259.23039633678127</v>
      </c>
    </row>
    <row r="61" spans="1:11" x14ac:dyDescent="0.3">
      <c r="A61" s="13">
        <v>59</v>
      </c>
      <c r="B61" s="8">
        <v>1.2</v>
      </c>
      <c r="C61" s="4">
        <f t="shared" si="0"/>
        <v>3923967.9792784527</v>
      </c>
      <c r="D61" s="8">
        <f t="shared" si="6"/>
        <v>1.1033333333333311</v>
      </c>
      <c r="E61" s="4">
        <f t="shared" si="1"/>
        <v>1132031.8755643202</v>
      </c>
      <c r="F61" s="8">
        <v>1.01</v>
      </c>
      <c r="G61" s="4">
        <f t="shared" si="2"/>
        <v>26437.213133135145</v>
      </c>
      <c r="I61" s="19">
        <f t="shared" si="3"/>
        <v>654152.15144817252</v>
      </c>
      <c r="J61" s="19">
        <f t="shared" si="4"/>
        <v>106047.76451470656</v>
      </c>
      <c r="K61" s="4">
        <f t="shared" si="5"/>
        <v>261.82338851134773</v>
      </c>
    </row>
    <row r="62" spans="1:11" x14ac:dyDescent="0.3">
      <c r="A62" s="14">
        <v>60</v>
      </c>
      <c r="B62" s="9">
        <v>1.2</v>
      </c>
      <c r="C62" s="5">
        <f t="shared" si="0"/>
        <v>4708988.3691155193</v>
      </c>
      <c r="D62" s="9">
        <f t="shared" si="6"/>
        <v>1.0999999999999976</v>
      </c>
      <c r="E62" s="5">
        <f t="shared" si="1"/>
        <v>1245266.4156399439</v>
      </c>
      <c r="F62" s="9">
        <v>1.01</v>
      </c>
      <c r="G62" s="5">
        <f t="shared" si="2"/>
        <v>26701.655450626742</v>
      </c>
      <c r="H62" s="11"/>
      <c r="I62" s="22">
        <f t="shared" si="3"/>
        <v>785020.38983706664</v>
      </c>
      <c r="J62" s="22">
        <f t="shared" si="4"/>
        <v>113234.54007562366</v>
      </c>
      <c r="K62" s="5">
        <f t="shared" si="5"/>
        <v>264.44231749159735</v>
      </c>
    </row>
    <row r="63" spans="1:11" x14ac:dyDescent="0.3">
      <c r="A63" s="13">
        <v>61</v>
      </c>
      <c r="B63" s="8">
        <v>1.2</v>
      </c>
      <c r="C63" s="4">
        <f t="shared" si="0"/>
        <v>5651058.2088243095</v>
      </c>
      <c r="D63" s="8">
        <f>D62 - ((A62-A63)/-400)</f>
        <v>1.0974999999999977</v>
      </c>
      <c r="E63" s="4">
        <f t="shared" si="1"/>
        <v>1366713.4799442883</v>
      </c>
      <c r="F63" s="8">
        <v>1.0049999999999999</v>
      </c>
      <c r="G63" s="4">
        <f t="shared" si="2"/>
        <v>26835.199084228218</v>
      </c>
      <c r="I63" s="19">
        <f t="shared" si="3"/>
        <v>942069.83970879018</v>
      </c>
      <c r="J63" s="19">
        <f t="shared" si="4"/>
        <v>121447.06430434436</v>
      </c>
      <c r="K63" s="4">
        <f t="shared" si="5"/>
        <v>133.54363360147545</v>
      </c>
    </row>
    <row r="64" spans="1:11" x14ac:dyDescent="0.3">
      <c r="A64" s="13">
        <v>62</v>
      </c>
      <c r="B64" s="8">
        <v>1.2</v>
      </c>
      <c r="C64" s="4">
        <f t="shared" si="0"/>
        <v>6781596.4653823953</v>
      </c>
      <c r="D64" s="8">
        <f t="shared" ref="D64:D92" si="7">D63 - ((A63-A64)/-400)</f>
        <v>1.0949999999999978</v>
      </c>
      <c r="E64" s="4">
        <f t="shared" si="1"/>
        <v>1496587.1395664471</v>
      </c>
      <c r="F64" s="8">
        <v>1.0049999999999999</v>
      </c>
      <c r="G64" s="4">
        <f t="shared" si="2"/>
        <v>26969.410612826257</v>
      </c>
      <c r="I64" s="19">
        <f t="shared" si="3"/>
        <v>1130538.2565580858</v>
      </c>
      <c r="J64" s="19">
        <f t="shared" si="4"/>
        <v>129873.65962215886</v>
      </c>
      <c r="K64" s="4">
        <f t="shared" si="5"/>
        <v>134.21152859803988</v>
      </c>
    </row>
    <row r="65" spans="1:11" x14ac:dyDescent="0.3">
      <c r="A65" s="13">
        <v>63</v>
      </c>
      <c r="B65" s="8">
        <v>1.2</v>
      </c>
      <c r="C65" s="4">
        <f t="shared" si="0"/>
        <v>8138307.7150881318</v>
      </c>
      <c r="D65" s="8">
        <f t="shared" si="7"/>
        <v>1.0924999999999978</v>
      </c>
      <c r="E65" s="4">
        <f t="shared" si="1"/>
        <v>1635059.6614920567</v>
      </c>
      <c r="F65" s="8">
        <v>1.0049999999999999</v>
      </c>
      <c r="G65" s="4">
        <f t="shared" si="2"/>
        <v>27104.293376780224</v>
      </c>
      <c r="I65" s="19">
        <f t="shared" si="3"/>
        <v>1356711.2497057365</v>
      </c>
      <c r="J65" s="19">
        <f t="shared" si="4"/>
        <v>138472.52192560956</v>
      </c>
      <c r="K65" s="4">
        <f t="shared" si="5"/>
        <v>134.88276395396679</v>
      </c>
    </row>
    <row r="66" spans="1:11" x14ac:dyDescent="0.3">
      <c r="A66" s="13">
        <v>64</v>
      </c>
      <c r="B66" s="8">
        <v>1.2</v>
      </c>
      <c r="C66" s="4">
        <f t="shared" si="0"/>
        <v>9766439.6287148241</v>
      </c>
      <c r="D66" s="8">
        <f t="shared" si="7"/>
        <v>1.0899999999999979</v>
      </c>
      <c r="E66" s="4">
        <f t="shared" si="1"/>
        <v>1782255.6039469233</v>
      </c>
      <c r="F66" s="8">
        <v>1.0049999999999999</v>
      </c>
      <c r="G66" s="4">
        <f t="shared" si="2"/>
        <v>27239.850733155694</v>
      </c>
      <c r="I66" s="19">
        <f t="shared" si="3"/>
        <v>1628131.9136266923</v>
      </c>
      <c r="J66" s="19">
        <f t="shared" si="4"/>
        <v>147195.9424548666</v>
      </c>
      <c r="K66" s="4">
        <f t="shared" si="5"/>
        <v>135.55735637546968</v>
      </c>
    </row>
    <row r="67" spans="1:11" x14ac:dyDescent="0.3">
      <c r="A67" s="13">
        <v>65</v>
      </c>
      <c r="B67" s="8">
        <v>1.2</v>
      </c>
      <c r="C67" s="4">
        <f t="shared" si="0"/>
        <v>11720292.026374727</v>
      </c>
      <c r="D67" s="8">
        <f t="shared" si="7"/>
        <v>1.0874999999999979</v>
      </c>
      <c r="E67" s="4">
        <f t="shared" si="1"/>
        <v>1938245.9176455422</v>
      </c>
      <c r="F67" s="8">
        <v>1.0049999999999999</v>
      </c>
      <c r="G67" s="4">
        <f t="shared" si="2"/>
        <v>27376.08605580802</v>
      </c>
      <c r="I67" s="19">
        <f t="shared" si="3"/>
        <v>1953852.3976599034</v>
      </c>
      <c r="J67" s="19">
        <f t="shared" si="4"/>
        <v>155990.31369861891</v>
      </c>
      <c r="K67" s="4">
        <f t="shared" si="5"/>
        <v>136.23532265232643</v>
      </c>
    </row>
    <row r="68" spans="1:11" x14ac:dyDescent="0.3">
      <c r="A68" s="13">
        <v>66</v>
      </c>
      <c r="B68" s="8">
        <v>1.2</v>
      </c>
      <c r="C68" s="4">
        <f t="shared" si="0"/>
        <v>14065027.83057484</v>
      </c>
      <c r="D68" s="8">
        <f t="shared" si="7"/>
        <v>1.084999999999998</v>
      </c>
      <c r="E68" s="4">
        <f t="shared" si="1"/>
        <v>2103042.1420408017</v>
      </c>
      <c r="F68" s="8">
        <v>1.0049999999999999</v>
      </c>
      <c r="G68" s="4">
        <f t="shared" si="2"/>
        <v>27513.002735466303</v>
      </c>
      <c r="I68" s="19">
        <f t="shared" si="3"/>
        <v>2344735.8042001128</v>
      </c>
      <c r="J68" s="19">
        <f t="shared" si="4"/>
        <v>164796.22439525952</v>
      </c>
      <c r="K68" s="4">
        <f t="shared" si="5"/>
        <v>136.9166796582831</v>
      </c>
    </row>
    <row r="69" spans="1:11" x14ac:dyDescent="0.3">
      <c r="A69" s="13">
        <v>67</v>
      </c>
      <c r="B69" s="8">
        <v>1.2</v>
      </c>
      <c r="C69" s="4">
        <f t="shared" ref="C69:C92" si="8">C68*(POWER(2.719, LN(B69)))</f>
        <v>16878846.314551704</v>
      </c>
      <c r="D69" s="8">
        <f t="shared" si="7"/>
        <v>1.082499999999998</v>
      </c>
      <c r="E69" s="4">
        <f t="shared" ref="E69:E92" si="9">E68*(POWER(2.719, LN(D69)))</f>
        <v>2276590.7929200791</v>
      </c>
      <c r="F69" s="8">
        <v>1.0049999999999999</v>
      </c>
      <c r="G69" s="4">
        <f t="shared" ref="G69:G92" si="10">G68*(POWER(2.719, LN(F69)))</f>
        <v>27650.604179817772</v>
      </c>
      <c r="I69" s="19">
        <f t="shared" ref="I69:I92" si="11">C69-C68</f>
        <v>2813818.4839768633</v>
      </c>
      <c r="J69" s="19">
        <f t="shared" ref="J69:J92" si="12">E69-E68</f>
        <v>173548.65087927738</v>
      </c>
      <c r="K69" s="4">
        <f t="shared" ref="K69:K92" si="13">G69-G68</f>
        <v>137.60144435146867</v>
      </c>
    </row>
    <row r="70" spans="1:11" x14ac:dyDescent="0.3">
      <c r="A70" s="13">
        <v>68</v>
      </c>
      <c r="B70" s="8">
        <v>1.2</v>
      </c>
      <c r="C70" s="4">
        <f t="shared" si="8"/>
        <v>20255591.125880618</v>
      </c>
      <c r="D70" s="8">
        <f t="shared" si="7"/>
        <v>1.0799999999999981</v>
      </c>
      <c r="E70" s="4">
        <f t="shared" si="9"/>
        <v>2458768.0437394702</v>
      </c>
      <c r="F70" s="8">
        <v>1.0049999999999999</v>
      </c>
      <c r="G70" s="4">
        <f t="shared" si="10"/>
        <v>27788.893813592607</v>
      </c>
      <c r="I70" s="19">
        <f t="shared" si="11"/>
        <v>3376744.811328914</v>
      </c>
      <c r="J70" s="19">
        <f t="shared" si="12"/>
        <v>182177.25081939111</v>
      </c>
      <c r="K70" s="4">
        <f t="shared" si="13"/>
        <v>138.28963377483524</v>
      </c>
    </row>
    <row r="71" spans="1:11" x14ac:dyDescent="0.3">
      <c r="A71" s="13">
        <v>69</v>
      </c>
      <c r="B71" s="8">
        <v>1.2</v>
      </c>
      <c r="C71" s="4">
        <f t="shared" si="8"/>
        <v>24307880.065542903</v>
      </c>
      <c r="D71" s="8">
        <f t="shared" si="7"/>
        <v>1.0774999999999981</v>
      </c>
      <c r="E71" s="4">
        <f t="shared" si="9"/>
        <v>2649374.80767573</v>
      </c>
      <c r="F71" s="8">
        <v>1.0049999999999999</v>
      </c>
      <c r="G71" s="4">
        <f t="shared" si="10"/>
        <v>27927.875078649176</v>
      </c>
      <c r="I71" s="19">
        <f t="shared" si="11"/>
        <v>4052288.9396622851</v>
      </c>
      <c r="J71" s="19">
        <f t="shared" si="12"/>
        <v>190606.76393625978</v>
      </c>
      <c r="K71" s="4">
        <f t="shared" si="13"/>
        <v>138.9812650565691</v>
      </c>
    </row>
    <row r="72" spans="1:11" x14ac:dyDescent="0.3">
      <c r="A72" s="13">
        <v>70</v>
      </c>
      <c r="B72" s="8">
        <v>1.2</v>
      </c>
      <c r="C72" s="4">
        <f t="shared" si="8"/>
        <v>29170861.003698781</v>
      </c>
      <c r="D72" s="8">
        <f t="shared" si="7"/>
        <v>1.0749999999999982</v>
      </c>
      <c r="E72" s="4">
        <f t="shared" si="9"/>
        <v>2848132.330259101</v>
      </c>
      <c r="F72" s="8">
        <v>1.0049999999999999</v>
      </c>
      <c r="G72" s="4">
        <f t="shared" si="10"/>
        <v>28067.551434059693</v>
      </c>
      <c r="I72" s="19">
        <f t="shared" si="11"/>
        <v>4862980.9381558783</v>
      </c>
      <c r="J72" s="19">
        <f t="shared" si="12"/>
        <v>198757.52258337103</v>
      </c>
      <c r="K72" s="4">
        <f t="shared" si="13"/>
        <v>139.67635541051641</v>
      </c>
    </row>
    <row r="73" spans="1:11" x14ac:dyDescent="0.3">
      <c r="A73" s="13">
        <v>71</v>
      </c>
      <c r="B73" s="8">
        <v>1.2</v>
      </c>
      <c r="C73" s="4">
        <f t="shared" si="8"/>
        <v>35006719.195695892</v>
      </c>
      <c r="D73" s="8">
        <f t="shared" si="7"/>
        <v>1.0724999999999982</v>
      </c>
      <c r="E73" s="4">
        <f t="shared" si="9"/>
        <v>3054678.4034027387</v>
      </c>
      <c r="F73" s="8">
        <v>1.0049999999999999</v>
      </c>
      <c r="G73" s="4">
        <f t="shared" si="10"/>
        <v>28207.926356196316</v>
      </c>
      <c r="I73" s="19">
        <f t="shared" si="11"/>
        <v>5835858.1919971108</v>
      </c>
      <c r="J73" s="19">
        <f t="shared" si="12"/>
        <v>206546.07314363774</v>
      </c>
      <c r="K73" s="4">
        <f t="shared" si="13"/>
        <v>140.37492213662335</v>
      </c>
    </row>
    <row r="74" spans="1:11" x14ac:dyDescent="0.3">
      <c r="A74" s="13">
        <v>72</v>
      </c>
      <c r="B74" s="8">
        <v>1.2</v>
      </c>
      <c r="C74" s="4">
        <f t="shared" si="8"/>
        <v>42010086.321789309</v>
      </c>
      <c r="D74" s="8">
        <f t="shared" si="7"/>
        <v>1.0699999999999983</v>
      </c>
      <c r="E74" s="4">
        <f t="shared" si="9"/>
        <v>3268564.3104658122</v>
      </c>
      <c r="F74" s="8">
        <v>1.0049999999999999</v>
      </c>
      <c r="G74" s="4">
        <f t="shared" si="10"/>
        <v>28349.003338817663</v>
      </c>
      <c r="I74" s="19">
        <f t="shared" si="11"/>
        <v>7003367.1260934174</v>
      </c>
      <c r="J74" s="19">
        <f t="shared" si="12"/>
        <v>213885.90706307348</v>
      </c>
      <c r="K74" s="4">
        <f t="shared" si="13"/>
        <v>141.07698262134727</v>
      </c>
    </row>
    <row r="75" spans="1:11" x14ac:dyDescent="0.3">
      <c r="A75" s="13">
        <v>73</v>
      </c>
      <c r="B75" s="8">
        <v>1.2</v>
      </c>
      <c r="C75" s="4">
        <f t="shared" si="8"/>
        <v>50414531.647432379</v>
      </c>
      <c r="D75" s="8">
        <f t="shared" si="7"/>
        <v>1.0674999999999983</v>
      </c>
      <c r="E75" s="4">
        <f t="shared" si="9"/>
        <v>3489252.60851222</v>
      </c>
      <c r="F75" s="8">
        <v>1.0049999999999999</v>
      </c>
      <c r="G75" s="4">
        <f t="shared" si="10"/>
        <v>28490.785893155778</v>
      </c>
      <c r="I75" s="19">
        <f t="shared" si="11"/>
        <v>8404445.32564307</v>
      </c>
      <c r="J75" s="19">
        <f t="shared" si="12"/>
        <v>220688.29804640776</v>
      </c>
      <c r="K75" s="4">
        <f t="shared" si="13"/>
        <v>141.78255433811501</v>
      </c>
    </row>
    <row r="76" spans="1:11" x14ac:dyDescent="0.3">
      <c r="A76" s="13">
        <v>74</v>
      </c>
      <c r="B76" s="8">
        <v>1.2</v>
      </c>
      <c r="C76" s="4">
        <f t="shared" si="8"/>
        <v>60500351.790796012</v>
      </c>
      <c r="D76" s="8">
        <f t="shared" si="7"/>
        <v>1.0649999999999984</v>
      </c>
      <c r="E76" s="4">
        <f t="shared" si="9"/>
        <v>3716115.8480324461</v>
      </c>
      <c r="F76" s="8">
        <v>1.0049999999999999</v>
      </c>
      <c r="G76" s="4">
        <f t="shared" si="10"/>
        <v>28633.277548003509</v>
      </c>
      <c r="I76" s="19">
        <f t="shared" si="11"/>
        <v>10085820.143363632</v>
      </c>
      <c r="J76" s="19">
        <f t="shared" si="12"/>
        <v>226863.23952022614</v>
      </c>
      <c r="K76" s="4">
        <f t="shared" si="13"/>
        <v>142.49165484773039</v>
      </c>
    </row>
    <row r="77" spans="1:11" x14ac:dyDescent="0.3">
      <c r="A77" s="13">
        <v>75</v>
      </c>
      <c r="B77" s="8">
        <v>1.2</v>
      </c>
      <c r="C77" s="4">
        <f t="shared" si="8"/>
        <v>72603918.894017801</v>
      </c>
      <c r="D77" s="8">
        <f t="shared" si="7"/>
        <v>1.0624999999999984</v>
      </c>
      <c r="E77" s="4">
        <f t="shared" si="9"/>
        <v>3948436.3220093744</v>
      </c>
      <c r="F77" s="8">
        <v>1.0049999999999999</v>
      </c>
      <c r="G77" s="4">
        <f t="shared" si="10"/>
        <v>28776.481849802338</v>
      </c>
      <c r="I77" s="19">
        <f t="shared" si="11"/>
        <v>12103567.103221789</v>
      </c>
      <c r="J77" s="19">
        <f t="shared" si="12"/>
        <v>232320.47397692828</v>
      </c>
      <c r="K77" s="4">
        <f t="shared" si="13"/>
        <v>143.20430179882896</v>
      </c>
    </row>
    <row r="78" spans="1:11" x14ac:dyDescent="0.3">
      <c r="A78" s="13">
        <v>76</v>
      </c>
      <c r="B78" s="8">
        <v>1.2</v>
      </c>
      <c r="C78" s="4">
        <f t="shared" si="8"/>
        <v>87128898.968998209</v>
      </c>
      <c r="D78" s="8">
        <f t="shared" si="7"/>
        <v>1.0599999999999985</v>
      </c>
      <c r="E78" s="4">
        <f t="shared" si="9"/>
        <v>4185406.9253129354</v>
      </c>
      <c r="F78" s="8">
        <v>1.0049999999999999</v>
      </c>
      <c r="G78" s="4">
        <f t="shared" si="10"/>
        <v>28920.40236273066</v>
      </c>
      <c r="I78" s="19">
        <f t="shared" si="11"/>
        <v>14524980.074980408</v>
      </c>
      <c r="J78" s="19">
        <f t="shared" si="12"/>
        <v>236970.60330356099</v>
      </c>
      <c r="K78" s="4">
        <f t="shared" si="13"/>
        <v>143.92051292832184</v>
      </c>
    </row>
    <row r="79" spans="1:11" x14ac:dyDescent="0.3">
      <c r="A79" s="13">
        <v>77</v>
      </c>
      <c r="B79" s="8">
        <v>1.2</v>
      </c>
      <c r="C79" s="4">
        <f t="shared" si="8"/>
        <v>104559714.56074382</v>
      </c>
      <c r="D79" s="8">
        <f t="shared" si="7"/>
        <v>1.0574999999999986</v>
      </c>
      <c r="E79" s="4">
        <f t="shared" si="9"/>
        <v>4426133.1920477618</v>
      </c>
      <c r="F79" s="8">
        <v>1.0049999999999999</v>
      </c>
      <c r="G79" s="4">
        <f t="shared" si="10"/>
        <v>29065.042668792474</v>
      </c>
      <c r="I79" s="19">
        <f t="shared" si="11"/>
        <v>17430815.591745615</v>
      </c>
      <c r="J79" s="19">
        <f t="shared" si="12"/>
        <v>240726.26673482638</v>
      </c>
      <c r="K79" s="4">
        <f t="shared" si="13"/>
        <v>144.64030606181404</v>
      </c>
    </row>
    <row r="80" spans="1:11" x14ac:dyDescent="0.3">
      <c r="A80" s="13">
        <v>78</v>
      </c>
      <c r="B80" s="8">
        <v>1.2</v>
      </c>
      <c r="C80" s="4">
        <f t="shared" si="8"/>
        <v>125477700.72148229</v>
      </c>
      <c r="D80" s="8">
        <f t="shared" si="7"/>
        <v>1.0549999999999986</v>
      </c>
      <c r="E80" s="4">
        <f t="shared" si="9"/>
        <v>4669636.5627621748</v>
      </c>
      <c r="F80" s="8">
        <v>1.0049999999999999</v>
      </c>
      <c r="G80" s="4">
        <f t="shared" si="10"/>
        <v>29210.406367906544</v>
      </c>
      <c r="I80" s="19">
        <f t="shared" si="11"/>
        <v>20917986.160738468</v>
      </c>
      <c r="J80" s="19">
        <f t="shared" si="12"/>
        <v>243503.370714413</v>
      </c>
      <c r="K80" s="4">
        <f t="shared" si="13"/>
        <v>145.36369911407019</v>
      </c>
    </row>
    <row r="81" spans="1:11" x14ac:dyDescent="0.3">
      <c r="A81" s="13">
        <v>79</v>
      </c>
      <c r="B81" s="8">
        <v>1.2</v>
      </c>
      <c r="C81" s="4">
        <f t="shared" si="8"/>
        <v>150580493.11336866</v>
      </c>
      <c r="D81" s="8">
        <f t="shared" si="7"/>
        <v>1.0524999999999987</v>
      </c>
      <c r="E81" s="4">
        <f t="shared" si="9"/>
        <v>4914858.9155328525</v>
      </c>
      <c r="F81" s="8">
        <v>1.0049999999999999</v>
      </c>
      <c r="G81" s="4">
        <f t="shared" si="10"/>
        <v>29356.497077995995</v>
      </c>
      <c r="I81" s="19">
        <f t="shared" si="11"/>
        <v>25102792.391886368</v>
      </c>
      <c r="J81" s="19">
        <f t="shared" si="12"/>
        <v>245222.35277067777</v>
      </c>
      <c r="K81" s="4">
        <f t="shared" si="13"/>
        <v>146.09071008945102</v>
      </c>
    </row>
    <row r="82" spans="1:11" x14ac:dyDescent="0.3">
      <c r="A82" s="13">
        <v>80</v>
      </c>
      <c r="B82" s="8">
        <v>1.2</v>
      </c>
      <c r="C82" s="4">
        <f t="shared" si="8"/>
        <v>180705294.85230917</v>
      </c>
      <c r="D82" s="8">
        <f t="shared" si="7"/>
        <v>1.0499999999999987</v>
      </c>
      <c r="E82" s="4">
        <f t="shared" si="9"/>
        <v>5160668.3751122365</v>
      </c>
      <c r="F82" s="8">
        <v>1.0049999999999999</v>
      </c>
      <c r="G82" s="4">
        <f t="shared" si="10"/>
        <v>29503.318435078356</v>
      </c>
      <c r="I82" s="19">
        <f t="shared" si="11"/>
        <v>30124801.738940507</v>
      </c>
      <c r="J82" s="19">
        <f t="shared" si="12"/>
        <v>245809.45957938395</v>
      </c>
      <c r="K82" s="4">
        <f t="shared" si="13"/>
        <v>146.82135708236092</v>
      </c>
    </row>
    <row r="83" spans="1:11" x14ac:dyDescent="0.3">
      <c r="A83" s="13">
        <v>81</v>
      </c>
      <c r="B83" s="8">
        <v>1.2</v>
      </c>
      <c r="C83" s="4">
        <f t="shared" si="8"/>
        <v>216856798.06530604</v>
      </c>
      <c r="D83" s="8">
        <f t="shared" si="7"/>
        <v>1.0474999999999988</v>
      </c>
      <c r="E83" s="4">
        <f t="shared" si="9"/>
        <v>5405866.3928759247</v>
      </c>
      <c r="F83" s="8">
        <v>1.0049999999999999</v>
      </c>
      <c r="G83" s="4">
        <f t="shared" si="10"/>
        <v>29650.874093356062</v>
      </c>
      <c r="I83" s="19">
        <f t="shared" si="11"/>
        <v>36151503.21299687</v>
      </c>
      <c r="J83" s="19">
        <f t="shared" si="12"/>
        <v>245198.01776368823</v>
      </c>
      <c r="K83" s="4">
        <f t="shared" si="13"/>
        <v>147.55565827770624</v>
      </c>
    </row>
    <row r="84" spans="1:11" x14ac:dyDescent="0.3">
      <c r="A84" s="13">
        <v>82</v>
      </c>
      <c r="B84" s="8">
        <v>1.2</v>
      </c>
      <c r="C84" s="4">
        <f t="shared" si="8"/>
        <v>260240691.37305626</v>
      </c>
      <c r="D84" s="8">
        <f t="shared" si="7"/>
        <v>1.0449999999999988</v>
      </c>
      <c r="E84" s="4">
        <f t="shared" si="9"/>
        <v>5649196.0676082773</v>
      </c>
      <c r="F84" s="8">
        <v>1.0049999999999999</v>
      </c>
      <c r="G84" s="4">
        <f t="shared" si="10"/>
        <v>29799.167725307398</v>
      </c>
      <c r="I84" s="19">
        <f t="shared" si="11"/>
        <v>43383893.307750225</v>
      </c>
      <c r="J84" s="19">
        <f t="shared" si="12"/>
        <v>243329.67473235261</v>
      </c>
      <c r="K84" s="4">
        <f t="shared" si="13"/>
        <v>148.29363195133556</v>
      </c>
    </row>
    <row r="85" spans="1:11" x14ac:dyDescent="0.3">
      <c r="A85" s="13">
        <v>83</v>
      </c>
      <c r="B85" s="8">
        <v>1.2</v>
      </c>
      <c r="C85" s="4">
        <f t="shared" si="8"/>
        <v>312303870.80570561</v>
      </c>
      <c r="D85" s="8">
        <f t="shared" si="7"/>
        <v>1.0424999999999989</v>
      </c>
      <c r="E85" s="4">
        <f t="shared" si="9"/>
        <v>5889351.6536457939</v>
      </c>
      <c r="F85" s="8">
        <v>1.0049999999999999</v>
      </c>
      <c r="G85" s="4">
        <f t="shared" si="10"/>
        <v>29948.203021777899</v>
      </c>
      <c r="I85" s="19">
        <f t="shared" si="11"/>
        <v>52063179.432649344</v>
      </c>
      <c r="J85" s="19">
        <f t="shared" si="12"/>
        <v>240155.58603751659</v>
      </c>
      <c r="K85" s="4">
        <f t="shared" si="13"/>
        <v>149.03529647050163</v>
      </c>
    </row>
    <row r="86" spans="1:11" x14ac:dyDescent="0.3">
      <c r="A86" s="13">
        <v>84</v>
      </c>
      <c r="B86" s="8">
        <v>1.2</v>
      </c>
      <c r="C86" s="4">
        <f t="shared" si="8"/>
        <v>374782695.22582775</v>
      </c>
      <c r="D86" s="8">
        <f t="shared" si="7"/>
        <v>1.0399999999999989</v>
      </c>
      <c r="E86" s="4">
        <f t="shared" si="9"/>
        <v>6124989.1790375914</v>
      </c>
      <c r="F86" s="8">
        <v>1.0049999999999999</v>
      </c>
      <c r="G86" s="4">
        <f t="shared" si="10"/>
        <v>30097.983692072223</v>
      </c>
      <c r="I86" s="19">
        <f t="shared" si="11"/>
        <v>62478824.420122147</v>
      </c>
      <c r="J86" s="19">
        <f t="shared" si="12"/>
        <v>235637.52539179754</v>
      </c>
      <c r="K86" s="4">
        <f t="shared" si="13"/>
        <v>149.7806702943235</v>
      </c>
    </row>
    <row r="87" spans="1:11" x14ac:dyDescent="0.3">
      <c r="A87" s="13">
        <v>85</v>
      </c>
      <c r="B87" s="8">
        <v>1.2</v>
      </c>
      <c r="C87" s="4">
        <f t="shared" si="8"/>
        <v>449760895.62502325</v>
      </c>
      <c r="D87" s="8">
        <f t="shared" si="7"/>
        <v>1.037499999999999</v>
      </c>
      <c r="E87" s="4">
        <f t="shared" si="9"/>
        <v>6354738.0726971021</v>
      </c>
      <c r="F87" s="8">
        <v>1.0049999999999999</v>
      </c>
      <c r="G87" s="4">
        <f t="shared" si="10"/>
        <v>30248.513464046453</v>
      </c>
      <c r="I87" s="19">
        <f t="shared" si="11"/>
        <v>74978200.399195492</v>
      </c>
      <c r="J87" s="19">
        <f t="shared" si="12"/>
        <v>229748.89365951065</v>
      </c>
      <c r="K87" s="4">
        <f t="shared" si="13"/>
        <v>150.52977197423024</v>
      </c>
    </row>
    <row r="88" spans="1:11" x14ac:dyDescent="0.3">
      <c r="A88" s="13">
        <v>86</v>
      </c>
      <c r="B88" s="8">
        <v>1.2</v>
      </c>
      <c r="C88" s="4">
        <f t="shared" si="8"/>
        <v>539739069.62682736</v>
      </c>
      <c r="D88" s="8">
        <f t="shared" si="7"/>
        <v>1.034999999999999</v>
      </c>
      <c r="E88" s="4">
        <f t="shared" si="9"/>
        <v>6577213.6765519185</v>
      </c>
      <c r="F88" s="8">
        <v>1.0049999999999999</v>
      </c>
      <c r="G88" s="4">
        <f t="shared" si="10"/>
        <v>30399.796084200894</v>
      </c>
      <c r="I88" s="19">
        <f t="shared" si="11"/>
        <v>89978174.001804113</v>
      </c>
      <c r="J88" s="19">
        <f t="shared" si="12"/>
        <v>222475.60385481641</v>
      </c>
      <c r="K88" s="4">
        <f t="shared" si="13"/>
        <v>151.28262015444125</v>
      </c>
    </row>
    <row r="89" spans="1:11" x14ac:dyDescent="0.3">
      <c r="A89" s="13">
        <v>87</v>
      </c>
      <c r="B89" s="8">
        <v>1.2</v>
      </c>
      <c r="C89" s="4">
        <f t="shared" si="8"/>
        <v>647718078.90678072</v>
      </c>
      <c r="D89" s="8">
        <f t="shared" si="7"/>
        <v>1.0324999999999991</v>
      </c>
      <c r="E89" s="4">
        <f t="shared" si="9"/>
        <v>6791030.4970060661</v>
      </c>
      <c r="F89" s="8">
        <v>1.0049999999999999</v>
      </c>
      <c r="G89" s="4">
        <f t="shared" si="10"/>
        <v>30551.835317773312</v>
      </c>
      <c r="I89" s="19">
        <f t="shared" si="11"/>
        <v>107979009.27995336</v>
      </c>
      <c r="J89" s="19">
        <f t="shared" si="12"/>
        <v>213816.82045414764</v>
      </c>
      <c r="K89" s="4">
        <f t="shared" si="13"/>
        <v>152.03923357241729</v>
      </c>
    </row>
    <row r="90" spans="1:11" x14ac:dyDescent="0.3">
      <c r="A90" s="13">
        <v>88</v>
      </c>
      <c r="B90" s="8">
        <v>1.2</v>
      </c>
      <c r="C90" s="4">
        <f t="shared" si="8"/>
        <v>777299130.91664338</v>
      </c>
      <c r="D90" s="8">
        <f t="shared" si="7"/>
        <v>1.0299999999999991</v>
      </c>
      <c r="E90" s="4">
        <f t="shared" si="9"/>
        <v>6994816.030165907</v>
      </c>
      <c r="F90" s="8">
        <v>1.0049999999999999</v>
      </c>
      <c r="G90" s="4">
        <f t="shared" si="10"/>
        <v>30704.634948832649</v>
      </c>
      <c r="I90" s="19">
        <f t="shared" si="11"/>
        <v>129581052.00986266</v>
      </c>
      <c r="J90" s="19">
        <f t="shared" si="12"/>
        <v>203785.53315984085</v>
      </c>
      <c r="K90" s="4">
        <f t="shared" si="13"/>
        <v>152.79963105933712</v>
      </c>
    </row>
    <row r="91" spans="1:11" x14ac:dyDescent="0.3">
      <c r="A91" s="13">
        <v>89</v>
      </c>
      <c r="B91" s="8">
        <v>1.2</v>
      </c>
      <c r="C91" s="4">
        <f t="shared" si="8"/>
        <v>932803882.73788548</v>
      </c>
      <c r="D91" s="8">
        <f t="shared" si="7"/>
        <v>1.0274999999999992</v>
      </c>
      <c r="E91" s="4">
        <f t="shared" si="9"/>
        <v>7187224.9777860455</v>
      </c>
      <c r="F91" s="8">
        <v>1.0049999999999999</v>
      </c>
      <c r="G91" s="4">
        <f t="shared" si="10"/>
        <v>30858.198780373204</v>
      </c>
      <c r="I91" s="19">
        <f t="shared" si="11"/>
        <v>155504751.82124209</v>
      </c>
      <c r="J91" s="19">
        <f t="shared" si="12"/>
        <v>192408.94762013853</v>
      </c>
      <c r="K91" s="4">
        <f t="shared" si="13"/>
        <v>153.56383154055584</v>
      </c>
    </row>
    <row r="92" spans="1:11" x14ac:dyDescent="0.3">
      <c r="A92" s="14">
        <v>90</v>
      </c>
      <c r="B92" s="9">
        <v>1.2</v>
      </c>
      <c r="C92" s="5">
        <f t="shared" si="8"/>
        <v>1119418572.6475303</v>
      </c>
      <c r="D92" s="9">
        <f t="shared" si="7"/>
        <v>1.0249999999999992</v>
      </c>
      <c r="E92" s="5">
        <f t="shared" si="9"/>
        <v>7366953.6562711131</v>
      </c>
      <c r="F92" s="9">
        <v>1.0049999999999999</v>
      </c>
      <c r="G92" s="5">
        <f t="shared" si="10"/>
        <v>31012.530634409279</v>
      </c>
      <c r="H92" s="11"/>
      <c r="I92" s="22">
        <f t="shared" si="11"/>
        <v>186614689.90964484</v>
      </c>
      <c r="J92" s="22">
        <f t="shared" si="12"/>
        <v>179728.67848506756</v>
      </c>
      <c r="K92" s="5">
        <f t="shared" si="13"/>
        <v>154.33185403607422</v>
      </c>
    </row>
    <row r="93" spans="1:11" x14ac:dyDescent="0.3">
      <c r="A93" s="10"/>
      <c r="B93" s="3"/>
      <c r="C93" s="3"/>
      <c r="D93" s="3"/>
      <c r="E93" s="3"/>
      <c r="F93" s="3"/>
      <c r="G93" s="3"/>
      <c r="I93" s="3"/>
      <c r="J93" s="3"/>
      <c r="K93" s="3"/>
    </row>
    <row r="94" spans="1:11" x14ac:dyDescent="0.3">
      <c r="A94" s="10"/>
      <c r="B94" s="3"/>
      <c r="C94" s="3"/>
      <c r="D94" s="3"/>
      <c r="E94" s="3"/>
      <c r="F94" s="3"/>
      <c r="G94" s="3"/>
      <c r="I94" s="3"/>
      <c r="J94" s="3"/>
      <c r="K94" s="3"/>
    </row>
    <row r="95" spans="1:11" x14ac:dyDescent="0.3">
      <c r="A95" s="10"/>
      <c r="B95" s="3"/>
      <c r="C95" s="3"/>
      <c r="D95" s="3"/>
      <c r="E95" s="3"/>
      <c r="F95" s="3"/>
      <c r="G95" s="3"/>
      <c r="I95" s="3"/>
      <c r="J95" s="3"/>
      <c r="K95" s="3"/>
    </row>
    <row r="96" spans="1:11" x14ac:dyDescent="0.3">
      <c r="A96" s="10"/>
      <c r="B96" s="3"/>
      <c r="C96" s="3"/>
      <c r="D96" s="3"/>
      <c r="E96" s="3"/>
      <c r="F96" s="3"/>
      <c r="G96" s="3"/>
      <c r="I96" s="3"/>
      <c r="J96" s="3"/>
      <c r="K96" s="3"/>
    </row>
    <row r="97" spans="1:11" x14ac:dyDescent="0.3">
      <c r="A97" s="10"/>
      <c r="B97" s="3"/>
      <c r="C97" s="3"/>
      <c r="D97" s="3"/>
      <c r="E97" s="3"/>
      <c r="F97" s="3"/>
      <c r="G97" s="3"/>
      <c r="I97" s="3"/>
      <c r="J97" s="3"/>
      <c r="K97" s="3"/>
    </row>
    <row r="98" spans="1:11" x14ac:dyDescent="0.3">
      <c r="A98" s="10"/>
      <c r="B98" s="3"/>
      <c r="C98" s="3"/>
      <c r="D98" s="3"/>
      <c r="E98" s="3"/>
      <c r="F98" s="3"/>
      <c r="G98" s="3"/>
      <c r="I98" s="3"/>
      <c r="J98" s="3"/>
      <c r="K98" s="3"/>
    </row>
    <row r="99" spans="1:11" x14ac:dyDescent="0.3">
      <c r="A99" s="10"/>
      <c r="B99" s="3"/>
      <c r="C99" s="3"/>
      <c r="D99" s="3"/>
      <c r="E99" s="3"/>
      <c r="F99" s="3"/>
      <c r="G99" s="3"/>
      <c r="I99" s="3"/>
      <c r="J99" s="3"/>
      <c r="K99" s="3"/>
    </row>
    <row r="100" spans="1:11" x14ac:dyDescent="0.3">
      <c r="A100" s="10"/>
      <c r="B100" s="3"/>
      <c r="C100" s="3"/>
      <c r="D100" s="3"/>
      <c r="E100" s="3"/>
      <c r="F100" s="3"/>
      <c r="G100" s="3"/>
      <c r="I100" s="3"/>
      <c r="J100" s="3"/>
      <c r="K100" s="3"/>
    </row>
    <row r="101" spans="1:11" x14ac:dyDescent="0.3">
      <c r="A101" s="10"/>
      <c r="B101" s="3"/>
      <c r="C101" s="3"/>
      <c r="D101" s="3"/>
      <c r="E101" s="3"/>
      <c r="F101" s="3"/>
      <c r="G101" s="3"/>
      <c r="I101" s="3"/>
      <c r="J101" s="3"/>
      <c r="K101" s="3"/>
    </row>
    <row r="102" spans="1:11" x14ac:dyDescent="0.3">
      <c r="A102" s="10"/>
      <c r="B102" s="3"/>
      <c r="C102" s="3"/>
      <c r="D102" s="3"/>
      <c r="E102" s="3"/>
      <c r="F102" s="3"/>
      <c r="G102" s="3"/>
      <c r="I102" s="3"/>
      <c r="J102" s="3"/>
      <c r="K102" s="3"/>
    </row>
    <row r="103" spans="1:11" x14ac:dyDescent="0.3">
      <c r="A103" s="10"/>
      <c r="B103" s="3"/>
      <c r="C103" s="3"/>
      <c r="D103" s="3"/>
      <c r="E103" s="3"/>
      <c r="F103" s="3"/>
      <c r="G103" s="3"/>
      <c r="I103" s="3"/>
      <c r="J103" s="3"/>
      <c r="K103" s="3"/>
    </row>
    <row r="104" spans="1:11" x14ac:dyDescent="0.3">
      <c r="A104" s="10"/>
      <c r="B104" s="3"/>
      <c r="C104" s="3"/>
      <c r="D104" s="3"/>
      <c r="E104" s="3"/>
      <c r="F104" s="3"/>
      <c r="G104" s="3"/>
      <c r="I104" s="3"/>
      <c r="J104" s="3"/>
      <c r="K104" s="3"/>
    </row>
    <row r="105" spans="1:11" x14ac:dyDescent="0.3">
      <c r="A105" s="10"/>
      <c r="B105" s="3"/>
      <c r="C105" s="3"/>
      <c r="D105" s="3"/>
      <c r="E105" s="3"/>
      <c r="F105" s="3"/>
      <c r="G105" s="3"/>
      <c r="I105" s="3"/>
      <c r="J105" s="3"/>
      <c r="K105" s="3"/>
    </row>
    <row r="106" spans="1:11" x14ac:dyDescent="0.3">
      <c r="A106" s="10"/>
      <c r="B106" s="3"/>
      <c r="C106" s="3"/>
      <c r="D106" s="3"/>
      <c r="E106" s="3"/>
      <c r="F106" s="3"/>
      <c r="G106" s="3"/>
      <c r="I106" s="3"/>
      <c r="J106" s="3"/>
      <c r="K106" s="3"/>
    </row>
    <row r="107" spans="1:11" x14ac:dyDescent="0.3">
      <c r="A107" s="10"/>
      <c r="B107" s="3"/>
      <c r="C107" s="3"/>
      <c r="D107" s="3"/>
      <c r="E107" s="3"/>
      <c r="F107" s="3"/>
      <c r="G107" s="3"/>
      <c r="I107" s="3"/>
      <c r="J107" s="3"/>
      <c r="K107" s="3"/>
    </row>
    <row r="108" spans="1:11" x14ac:dyDescent="0.3">
      <c r="A108" s="10"/>
      <c r="B108" s="3"/>
      <c r="C108" s="3"/>
      <c r="D108" s="3"/>
      <c r="E108" s="3"/>
      <c r="F108" s="3"/>
      <c r="G108" s="3"/>
      <c r="I108" s="3"/>
      <c r="J108" s="3"/>
      <c r="K108" s="3"/>
    </row>
    <row r="109" spans="1:11" x14ac:dyDescent="0.3">
      <c r="A109" s="10"/>
      <c r="B109" s="3"/>
      <c r="C109" s="3"/>
      <c r="D109" s="3"/>
      <c r="E109" s="3"/>
      <c r="F109" s="3"/>
      <c r="G109" s="3"/>
      <c r="I109" s="3"/>
      <c r="J109" s="3"/>
      <c r="K109" s="3"/>
    </row>
    <row r="110" spans="1:11" x14ac:dyDescent="0.3">
      <c r="A110" s="10"/>
      <c r="B110" s="3"/>
      <c r="C110" s="3"/>
      <c r="D110" s="3"/>
      <c r="E110" s="3"/>
      <c r="F110" s="3"/>
      <c r="G110" s="3"/>
      <c r="I110" s="3"/>
      <c r="J110" s="3"/>
      <c r="K110" s="3"/>
    </row>
    <row r="111" spans="1:11" x14ac:dyDescent="0.3">
      <c r="A111" s="10"/>
      <c r="B111" s="3"/>
      <c r="C111" s="3"/>
      <c r="D111" s="3"/>
      <c r="E111" s="3"/>
      <c r="F111" s="3"/>
      <c r="G111" s="3"/>
      <c r="I111" s="3"/>
      <c r="J111" s="3"/>
      <c r="K111" s="3"/>
    </row>
    <row r="112" spans="1:11" x14ac:dyDescent="0.3">
      <c r="A112" s="10"/>
      <c r="B112" s="3"/>
      <c r="C112" s="3"/>
      <c r="D112" s="3"/>
      <c r="E112" s="3"/>
      <c r="F112" s="3"/>
      <c r="G112" s="3"/>
      <c r="I112" s="3"/>
      <c r="J112" s="3"/>
      <c r="K112" s="3"/>
    </row>
    <row r="113" spans="1:11" x14ac:dyDescent="0.3">
      <c r="A113" s="10"/>
      <c r="B113" s="3"/>
      <c r="C113" s="3"/>
      <c r="D113" s="3"/>
      <c r="E113" s="3"/>
      <c r="F113" s="3"/>
      <c r="G113" s="3"/>
      <c r="I113" s="3"/>
      <c r="J113" s="3"/>
      <c r="K113" s="3"/>
    </row>
    <row r="114" spans="1:11" x14ac:dyDescent="0.3">
      <c r="A114" s="10"/>
      <c r="B114" s="3"/>
      <c r="C114" s="3"/>
      <c r="D114" s="3"/>
      <c r="E114" s="3"/>
      <c r="F114" s="3"/>
      <c r="G114" s="3"/>
      <c r="I114" s="3"/>
      <c r="J114" s="3"/>
      <c r="K114" s="3"/>
    </row>
    <row r="115" spans="1:11" x14ac:dyDescent="0.3">
      <c r="A115" s="10"/>
      <c r="B115" s="3"/>
      <c r="C115" s="3"/>
      <c r="D115" s="3"/>
      <c r="E115" s="3"/>
      <c r="F115" s="3"/>
      <c r="G115" s="3"/>
      <c r="I115" s="3"/>
      <c r="J115" s="3"/>
      <c r="K115" s="3"/>
    </row>
    <row r="116" spans="1:11" x14ac:dyDescent="0.3">
      <c r="A116" s="10"/>
      <c r="B116" s="3"/>
      <c r="C116" s="3"/>
      <c r="D116" s="3"/>
      <c r="E116" s="3"/>
      <c r="F116" s="3"/>
      <c r="G116" s="3"/>
      <c r="I116" s="3"/>
      <c r="J116" s="3"/>
      <c r="K116" s="3"/>
    </row>
    <row r="117" spans="1:11" x14ac:dyDescent="0.3">
      <c r="A117" s="10"/>
      <c r="B117" s="3"/>
      <c r="C117" s="3"/>
      <c r="D117" s="3"/>
      <c r="E117" s="3"/>
      <c r="F117" s="3"/>
      <c r="G117" s="3"/>
      <c r="I117" s="3"/>
      <c r="J117" s="3"/>
      <c r="K117" s="3"/>
    </row>
    <row r="118" spans="1:11" x14ac:dyDescent="0.3">
      <c r="A118" s="10"/>
      <c r="B118" s="3"/>
      <c r="C118" s="3"/>
      <c r="D118" s="3"/>
      <c r="E118" s="3"/>
      <c r="F118" s="3"/>
      <c r="G118" s="3"/>
      <c r="I118" s="3"/>
      <c r="J118" s="3"/>
      <c r="K118" s="3"/>
    </row>
    <row r="119" spans="1:11" x14ac:dyDescent="0.3">
      <c r="A119" s="10"/>
      <c r="B119" s="3"/>
      <c r="C119" s="3"/>
      <c r="D119" s="3"/>
      <c r="E119" s="3"/>
      <c r="F119" s="3"/>
      <c r="G119" s="3"/>
      <c r="I119" s="3"/>
      <c r="J119" s="3"/>
      <c r="K119" s="3"/>
    </row>
    <row r="120" spans="1:11" x14ac:dyDescent="0.3">
      <c r="A120" s="10"/>
      <c r="B120" s="3"/>
      <c r="C120" s="3"/>
      <c r="D120" s="3"/>
      <c r="E120" s="3"/>
      <c r="F120" s="3"/>
      <c r="G120" s="3"/>
      <c r="I120" s="3"/>
      <c r="J120" s="3"/>
      <c r="K120" s="3"/>
    </row>
    <row r="121" spans="1:11" x14ac:dyDescent="0.3">
      <c r="A121" s="10"/>
      <c r="B121" s="3"/>
      <c r="C121" s="3"/>
      <c r="D121" s="3"/>
      <c r="E121" s="3"/>
      <c r="F121" s="3"/>
      <c r="G121" s="3"/>
      <c r="I121" s="3"/>
      <c r="J121" s="3"/>
      <c r="K121" s="3"/>
    </row>
    <row r="122" spans="1:11" s="11" customFormat="1" x14ac:dyDescent="0.3">
      <c r="A122" s="20"/>
      <c r="B122" s="21"/>
      <c r="C122" s="21"/>
      <c r="D122" s="21"/>
      <c r="E122" s="21"/>
      <c r="F122" s="3"/>
      <c r="G122" s="21"/>
      <c r="I122" s="3"/>
      <c r="J122" s="3"/>
      <c r="K122" s="3"/>
    </row>
    <row r="123" spans="1:11" x14ac:dyDescent="0.3">
      <c r="A123" s="10"/>
      <c r="B123" s="3"/>
      <c r="C123" s="3"/>
      <c r="D123" s="3"/>
      <c r="E123" s="3"/>
      <c r="F123" s="3"/>
      <c r="G123" s="3"/>
      <c r="I123" s="3"/>
      <c r="J123" s="3"/>
      <c r="K123" s="3"/>
    </row>
    <row r="124" spans="1:11" x14ac:dyDescent="0.3">
      <c r="A124" s="10"/>
      <c r="B124" s="3"/>
      <c r="C124" s="3"/>
      <c r="D124" s="3"/>
      <c r="E124" s="3"/>
      <c r="F124" s="3"/>
      <c r="G124" s="3"/>
      <c r="I124" s="3"/>
      <c r="J124" s="3"/>
      <c r="K124" s="3"/>
    </row>
    <row r="125" spans="1:11" x14ac:dyDescent="0.3">
      <c r="A125" s="10"/>
      <c r="B125" s="3"/>
      <c r="C125" s="3"/>
      <c r="D125" s="3"/>
      <c r="E125" s="3"/>
      <c r="F125" s="3"/>
      <c r="G125" s="3"/>
      <c r="I125" s="3"/>
      <c r="J125" s="3"/>
      <c r="K125" s="3"/>
    </row>
    <row r="126" spans="1:11" x14ac:dyDescent="0.3">
      <c r="A126" s="10"/>
      <c r="B126" s="3"/>
      <c r="C126" s="3"/>
      <c r="D126" s="3"/>
      <c r="E126" s="3"/>
      <c r="F126" s="3"/>
      <c r="G126" s="3"/>
      <c r="I126" s="3"/>
      <c r="J126" s="3"/>
      <c r="K126" s="3"/>
    </row>
    <row r="127" spans="1:11" x14ac:dyDescent="0.3">
      <c r="A127" s="10"/>
      <c r="B127" s="3"/>
      <c r="C127" s="3"/>
      <c r="D127" s="3"/>
      <c r="E127" s="3"/>
      <c r="F127" s="3"/>
      <c r="G127" s="3"/>
      <c r="I127" s="3"/>
      <c r="J127" s="3"/>
      <c r="K127" s="3"/>
    </row>
    <row r="128" spans="1:11" x14ac:dyDescent="0.3">
      <c r="A128" s="10"/>
      <c r="B128" s="3"/>
      <c r="C128" s="3"/>
      <c r="D128" s="3"/>
      <c r="E128" s="3"/>
      <c r="F128" s="3"/>
      <c r="G128" s="3"/>
      <c r="I128" s="3"/>
      <c r="J128" s="3"/>
      <c r="K128" s="3"/>
    </row>
    <row r="129" spans="1:11" x14ac:dyDescent="0.3">
      <c r="A129" s="10"/>
      <c r="B129" s="3"/>
      <c r="C129" s="3"/>
      <c r="D129" s="3"/>
      <c r="E129" s="3"/>
      <c r="F129" s="3"/>
      <c r="G129" s="3"/>
      <c r="I129" s="3"/>
      <c r="J129" s="3"/>
      <c r="K129" s="3"/>
    </row>
    <row r="130" spans="1:11" x14ac:dyDescent="0.3">
      <c r="A130" s="10"/>
      <c r="B130" s="3"/>
      <c r="C130" s="3"/>
      <c r="D130" s="3"/>
      <c r="E130" s="3"/>
      <c r="F130" s="3"/>
      <c r="G130" s="3"/>
      <c r="I130" s="3"/>
      <c r="J130" s="3"/>
      <c r="K130" s="3"/>
    </row>
    <row r="131" spans="1:11" x14ac:dyDescent="0.3">
      <c r="A131" s="10"/>
      <c r="B131" s="3"/>
      <c r="C131" s="3"/>
      <c r="D131" s="3"/>
      <c r="E131" s="3"/>
      <c r="F131" s="3"/>
      <c r="G131" s="3"/>
      <c r="I131" s="3"/>
      <c r="J131" s="3"/>
      <c r="K131" s="3"/>
    </row>
    <row r="132" spans="1:11" x14ac:dyDescent="0.3">
      <c r="A132" s="10"/>
      <c r="B132" s="3"/>
      <c r="C132" s="3"/>
      <c r="D132" s="3"/>
      <c r="E132" s="3"/>
      <c r="F132" s="3"/>
      <c r="G132" s="3"/>
      <c r="I132" s="3"/>
      <c r="J132" s="3"/>
      <c r="K132" s="3"/>
    </row>
    <row r="133" spans="1:11" x14ac:dyDescent="0.3">
      <c r="A133" s="10"/>
      <c r="B133" s="3"/>
      <c r="C133" s="3"/>
      <c r="D133" s="3"/>
      <c r="E133" s="3"/>
      <c r="F133" s="3"/>
      <c r="G133" s="3"/>
      <c r="I133" s="3"/>
      <c r="J133" s="3"/>
      <c r="K133" s="3"/>
    </row>
    <row r="134" spans="1:11" x14ac:dyDescent="0.3">
      <c r="A134" s="10"/>
      <c r="B134" s="3"/>
      <c r="C134" s="3"/>
      <c r="D134" s="3"/>
      <c r="E134" s="3"/>
      <c r="F134" s="3"/>
      <c r="G134" s="3"/>
      <c r="I134" s="3"/>
      <c r="J134" s="3"/>
      <c r="K134" s="3"/>
    </row>
    <row r="135" spans="1:11" x14ac:dyDescent="0.3">
      <c r="A135" s="10"/>
      <c r="B135" s="3"/>
      <c r="C135" s="3"/>
      <c r="D135" s="3"/>
      <c r="E135" s="3"/>
      <c r="F135" s="3"/>
      <c r="G135" s="3"/>
      <c r="I135" s="3"/>
      <c r="J135" s="3"/>
      <c r="K135" s="3"/>
    </row>
    <row r="136" spans="1:11" x14ac:dyDescent="0.3">
      <c r="A136" s="10"/>
      <c r="B136" s="3"/>
      <c r="C136" s="3"/>
      <c r="D136" s="3"/>
      <c r="E136" s="3"/>
      <c r="F136" s="3"/>
      <c r="G136" s="3"/>
      <c r="I136" s="3"/>
      <c r="J136" s="3"/>
      <c r="K136" s="3"/>
    </row>
    <row r="137" spans="1:11" x14ac:dyDescent="0.3">
      <c r="A137" s="10"/>
      <c r="B137" s="3"/>
      <c r="C137" s="3"/>
      <c r="D137" s="3"/>
      <c r="E137" s="3"/>
      <c r="F137" s="3"/>
      <c r="G137" s="3"/>
      <c r="I137" s="3"/>
      <c r="J137" s="3"/>
      <c r="K137" s="3"/>
    </row>
    <row r="138" spans="1:11" x14ac:dyDescent="0.3">
      <c r="A138" s="10"/>
      <c r="B138" s="3"/>
      <c r="C138" s="3"/>
      <c r="D138" s="3"/>
      <c r="E138" s="3"/>
      <c r="F138" s="3"/>
      <c r="G138" s="3"/>
      <c r="I138" s="3"/>
      <c r="J138" s="3"/>
      <c r="K138" s="3"/>
    </row>
    <row r="139" spans="1:11" x14ac:dyDescent="0.3">
      <c r="A139" s="10"/>
      <c r="B139" s="3"/>
      <c r="C139" s="3"/>
      <c r="D139" s="3"/>
      <c r="E139" s="3"/>
      <c r="F139" s="3"/>
      <c r="G139" s="3"/>
      <c r="I139" s="3"/>
      <c r="J139" s="3"/>
      <c r="K139" s="3"/>
    </row>
    <row r="140" spans="1:11" x14ac:dyDescent="0.3">
      <c r="A140" s="10"/>
      <c r="B140" s="3"/>
      <c r="C140" s="3"/>
      <c r="D140" s="3"/>
      <c r="E140" s="3"/>
      <c r="F140" s="3"/>
      <c r="G140" s="3"/>
      <c r="I140" s="3"/>
      <c r="J140" s="3"/>
      <c r="K140" s="3"/>
    </row>
    <row r="141" spans="1:11" x14ac:dyDescent="0.3">
      <c r="A141" s="10"/>
      <c r="B141" s="3"/>
      <c r="C141" s="3"/>
      <c r="D141" s="3"/>
      <c r="E141" s="3"/>
      <c r="F141" s="3"/>
      <c r="G141" s="3"/>
      <c r="I141" s="3"/>
      <c r="J141" s="3"/>
      <c r="K141" s="3"/>
    </row>
    <row r="142" spans="1:11" x14ac:dyDescent="0.3">
      <c r="A142" s="10"/>
      <c r="B142" s="3"/>
      <c r="C142" s="3"/>
      <c r="D142" s="3"/>
      <c r="E142" s="3"/>
      <c r="F142" s="3"/>
      <c r="G142" s="3"/>
      <c r="I142" s="3"/>
      <c r="J142" s="3"/>
      <c r="K142" s="3"/>
    </row>
    <row r="143" spans="1:11" x14ac:dyDescent="0.3">
      <c r="A143" s="10"/>
      <c r="B143" s="3"/>
      <c r="C143" s="3"/>
      <c r="D143" s="3"/>
      <c r="E143" s="3"/>
      <c r="F143" s="3"/>
      <c r="G143" s="3"/>
      <c r="I143" s="3"/>
      <c r="J143" s="3"/>
      <c r="K143" s="3"/>
    </row>
    <row r="144" spans="1:11" x14ac:dyDescent="0.3">
      <c r="A144" s="10"/>
      <c r="B144" s="3"/>
      <c r="C144" s="3"/>
      <c r="D144" s="3"/>
      <c r="E144" s="3"/>
      <c r="F144" s="3"/>
      <c r="G144" s="3"/>
      <c r="I144" s="3"/>
      <c r="J144" s="3"/>
      <c r="K144" s="3"/>
    </row>
    <row r="145" spans="1:11" x14ac:dyDescent="0.3">
      <c r="A145" s="10"/>
      <c r="B145" s="3"/>
      <c r="C145" s="3"/>
      <c r="D145" s="3"/>
      <c r="E145" s="3"/>
      <c r="F145" s="3"/>
      <c r="G145" s="3"/>
      <c r="I145" s="3"/>
      <c r="J145" s="3"/>
      <c r="K145" s="3"/>
    </row>
    <row r="146" spans="1:11" x14ac:dyDescent="0.3">
      <c r="A146" s="10"/>
      <c r="B146" s="3"/>
      <c r="C146" s="3"/>
      <c r="D146" s="3"/>
      <c r="E146" s="3"/>
      <c r="F146" s="3"/>
      <c r="G146" s="3"/>
      <c r="I146" s="3"/>
      <c r="J146" s="3"/>
      <c r="K146" s="3"/>
    </row>
    <row r="147" spans="1:11" x14ac:dyDescent="0.3">
      <c r="A147" s="10"/>
      <c r="B147" s="3"/>
      <c r="C147" s="3"/>
      <c r="D147" s="3"/>
      <c r="E147" s="3"/>
      <c r="F147" s="3"/>
      <c r="G147" s="3"/>
      <c r="I147" s="3"/>
      <c r="J147" s="3"/>
      <c r="K147" s="3"/>
    </row>
    <row r="148" spans="1:11" x14ac:dyDescent="0.3">
      <c r="A148" s="10"/>
      <c r="B148" s="3"/>
      <c r="C148" s="3"/>
      <c r="D148" s="3"/>
      <c r="E148" s="3"/>
      <c r="F148" s="3"/>
      <c r="G148" s="3"/>
      <c r="I148" s="3"/>
      <c r="J148" s="3"/>
      <c r="K148" s="3"/>
    </row>
    <row r="149" spans="1:11" x14ac:dyDescent="0.3">
      <c r="A149" s="10"/>
      <c r="B149" s="3"/>
      <c r="C149" s="3"/>
      <c r="D149" s="3"/>
      <c r="E149" s="3"/>
      <c r="F149" s="3"/>
      <c r="G149" s="3"/>
      <c r="I149" s="3"/>
      <c r="J149" s="3"/>
      <c r="K149" s="3"/>
    </row>
    <row r="150" spans="1:11" x14ac:dyDescent="0.3">
      <c r="A150" s="10"/>
      <c r="B150" s="3"/>
      <c r="C150" s="3"/>
      <c r="D150" s="3"/>
      <c r="E150" s="3"/>
      <c r="F150" s="3"/>
      <c r="G150" s="3"/>
      <c r="I150" s="3"/>
      <c r="J150" s="3"/>
      <c r="K150" s="3"/>
    </row>
    <row r="151" spans="1:11" x14ac:dyDescent="0.3">
      <c r="A151" s="10"/>
      <c r="B151" s="3"/>
      <c r="C151" s="3"/>
      <c r="D151" s="3"/>
      <c r="E151" s="3"/>
      <c r="F151" s="3"/>
      <c r="G151" s="3"/>
      <c r="I151" s="3"/>
      <c r="J151" s="3"/>
      <c r="K151" s="3"/>
    </row>
    <row r="152" spans="1:11" s="11" customFormat="1" x14ac:dyDescent="0.3">
      <c r="A152" s="20"/>
      <c r="B152" s="21"/>
      <c r="C152" s="21"/>
      <c r="D152" s="21"/>
      <c r="E152" s="21"/>
      <c r="F152" s="3"/>
      <c r="G152" s="21"/>
      <c r="I152" s="3"/>
      <c r="J152" s="3"/>
      <c r="K152" s="3"/>
    </row>
    <row r="153" spans="1:11" x14ac:dyDescent="0.3">
      <c r="A153" s="10"/>
      <c r="C153" s="3"/>
      <c r="G153" s="3"/>
    </row>
    <row r="154" spans="1:11" x14ac:dyDescent="0.3">
      <c r="A154" s="10"/>
      <c r="C154" s="3"/>
      <c r="G154" s="3"/>
    </row>
    <row r="155" spans="1:11" x14ac:dyDescent="0.3">
      <c r="A155" s="10"/>
      <c r="C155" s="3"/>
    </row>
    <row r="156" spans="1:11" x14ac:dyDescent="0.3">
      <c r="A156" s="10"/>
      <c r="C156" s="3"/>
    </row>
    <row r="157" spans="1:11" x14ac:dyDescent="0.3">
      <c r="A157" s="10"/>
      <c r="C157" s="3"/>
    </row>
    <row r="158" spans="1:11" x14ac:dyDescent="0.3">
      <c r="A158" s="10"/>
      <c r="C158" s="3"/>
    </row>
    <row r="159" spans="1:11" x14ac:dyDescent="0.3">
      <c r="A159" s="10"/>
      <c r="C159" s="3"/>
    </row>
    <row r="160" spans="1:11" x14ac:dyDescent="0.3">
      <c r="A160" s="10"/>
      <c r="C160" s="3"/>
    </row>
    <row r="161" spans="1:3" x14ac:dyDescent="0.3">
      <c r="A161" s="10"/>
      <c r="C161" s="3"/>
    </row>
    <row r="162" spans="1:3" x14ac:dyDescent="0.3">
      <c r="A162" s="10"/>
      <c r="C162" s="3"/>
    </row>
    <row r="163" spans="1:3" x14ac:dyDescent="0.3">
      <c r="A163" s="10"/>
      <c r="C163" s="3"/>
    </row>
    <row r="164" spans="1:3" x14ac:dyDescent="0.3">
      <c r="A164" s="10"/>
      <c r="C164" s="3"/>
    </row>
    <row r="165" spans="1:3" x14ac:dyDescent="0.3">
      <c r="A165" s="10"/>
      <c r="C165" s="3"/>
    </row>
    <row r="166" spans="1:3" x14ac:dyDescent="0.3">
      <c r="A166" s="10"/>
      <c r="C166" s="3"/>
    </row>
    <row r="167" spans="1:3" x14ac:dyDescent="0.3">
      <c r="A167" s="10"/>
      <c r="C167" s="3"/>
    </row>
    <row r="168" spans="1:3" x14ac:dyDescent="0.3">
      <c r="A168" s="10"/>
      <c r="C168" s="3"/>
    </row>
    <row r="169" spans="1:3" x14ac:dyDescent="0.3">
      <c r="A169" s="10"/>
      <c r="C169" s="3"/>
    </row>
    <row r="170" spans="1:3" x14ac:dyDescent="0.3">
      <c r="A170" s="10"/>
      <c r="C170" s="3"/>
    </row>
    <row r="171" spans="1:3" x14ac:dyDescent="0.3">
      <c r="A171" s="10"/>
      <c r="C171" s="3"/>
    </row>
    <row r="172" spans="1:3" x14ac:dyDescent="0.3">
      <c r="A172" s="10"/>
      <c r="C172" s="3"/>
    </row>
    <row r="173" spans="1:3" x14ac:dyDescent="0.3">
      <c r="A173" s="10"/>
      <c r="C173" s="3"/>
    </row>
    <row r="174" spans="1:3" x14ac:dyDescent="0.3">
      <c r="A174" s="10"/>
      <c r="C174" s="3"/>
    </row>
    <row r="175" spans="1:3" x14ac:dyDescent="0.3">
      <c r="A175" s="10"/>
      <c r="C175" s="3"/>
    </row>
    <row r="176" spans="1:3" x14ac:dyDescent="0.3">
      <c r="A176" s="10"/>
      <c r="C176" s="3"/>
    </row>
    <row r="177" spans="1:3" x14ac:dyDescent="0.3">
      <c r="A177" s="10"/>
      <c r="C177" s="3"/>
    </row>
    <row r="178" spans="1:3" x14ac:dyDescent="0.3">
      <c r="A178" s="10"/>
      <c r="C178" s="3"/>
    </row>
    <row r="179" spans="1:3" x14ac:dyDescent="0.3">
      <c r="A179" s="10"/>
      <c r="C179" s="3"/>
    </row>
    <row r="180" spans="1:3" x14ac:dyDescent="0.3">
      <c r="A180" s="10"/>
      <c r="C180" s="3"/>
    </row>
    <row r="181" spans="1:3" x14ac:dyDescent="0.3">
      <c r="A181" s="10"/>
      <c r="C181" s="3"/>
    </row>
    <row r="182" spans="1:3" x14ac:dyDescent="0.3">
      <c r="A182" s="10"/>
      <c r="C182" s="3"/>
    </row>
  </sheetData>
  <mergeCells count="5">
    <mergeCell ref="I1:K1"/>
    <mergeCell ref="B1:C1"/>
    <mergeCell ref="A1:A2"/>
    <mergeCell ref="D1:E1"/>
    <mergeCell ref="F1:G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 Chahar</dc:creator>
  <cp:lastModifiedBy>Divyansh Chahar</cp:lastModifiedBy>
  <dcterms:created xsi:type="dcterms:W3CDTF">2020-06-04T20:28:59Z</dcterms:created>
  <dcterms:modified xsi:type="dcterms:W3CDTF">2020-06-14T17:42:16Z</dcterms:modified>
</cp:coreProperties>
</file>