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dmin\OneDrive\Desktop\Task\"/>
    </mc:Choice>
  </mc:AlternateContent>
  <xr:revisionPtr revIDLastSave="0" documentId="13_ncr:1_{1FBBB3ED-BB3C-4CD9-BB0F-5DAA4A7D66E3}" xr6:coauthVersionLast="47" xr6:coauthVersionMax="47" xr10:uidLastSave="{00000000-0000-0000-0000-000000000000}"/>
  <bookViews>
    <workbookView xWindow="-108" yWindow="-108" windowWidth="23256" windowHeight="12456" xr2:uid="{00000000-000D-0000-FFFF-FFFF00000000}"/>
  </bookViews>
  <sheets>
    <sheet name="Sheet3" sheetId="12" r:id="rId1"/>
    <sheet name="Sheet2" sheetId="13" r:id="rId2"/>
    <sheet name="Sheet1" sheetId="8" r:id="rId3"/>
  </sheets>
  <definedNames>
    <definedName name="_xlcn.WorksheetConnection_Sheet1A3B321" hidden="1">Sheet1!$A$3:$B$32</definedName>
    <definedName name="_xlcn.WorksheetConnection_Sheet8A1I301" hidden="1">Sheet1!$A$1:$I$30</definedName>
    <definedName name="Slicer_Status">#N/A</definedName>
  </definedNames>
  <calcPr calcId="181029"/>
  <pivotCaches>
    <pivotCache cacheId="70" r:id="rId4"/>
  </pivotCaches>
  <extLst>
    <ext xmlns:x14="http://schemas.microsoft.com/office/spreadsheetml/2009/9/main" uri="{876F7934-8845-4945-9796-88D515C7AA90}">
      <x14:pivotCaches>
        <pivotCache cacheId="61"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heet1!$A$3:$B$32"/>
          <x15:modelTable id="Range" name="Range" connection="WorksheetConnection_Sheet8!$A$1:$I$30"/>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3" i="12" l="1"/>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2"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BF00EF-0579-4926-A0AE-49106D8AAC6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0F34F1B-19C2-4410-A250-F831282515F2}" name="WorksheetConnection_Sheet1!$A$3:$B$32" type="102" refreshedVersion="7" minRefreshableVersion="5">
    <extLst>
      <ext xmlns:x15="http://schemas.microsoft.com/office/spreadsheetml/2010/11/main" uri="{DE250136-89BD-433C-8126-D09CA5730AF9}">
        <x15:connection id="Range 1" autoDelete="1">
          <x15:rangePr sourceName="_xlcn.WorksheetConnection_Sheet1A3B321"/>
        </x15:connection>
      </ext>
    </extLst>
  </connection>
  <connection id="3" xr16:uid="{ADABC015-0FC2-4AF5-8473-246D021292F1}" name="WorksheetConnection_Sheet8!$A$1:$I$30" type="102" refreshedVersion="7" minRefreshableVersion="5">
    <extLst>
      <ext xmlns:x15="http://schemas.microsoft.com/office/spreadsheetml/2010/11/main" uri="{DE250136-89BD-433C-8126-D09CA5730AF9}">
        <x15:connection id="Range" autoDelete="1">
          <x15:rangePr sourceName="_xlcn.WorksheetConnection_Sheet8A1I301"/>
        </x15:connection>
      </ext>
    </extLst>
  </connection>
</connections>
</file>

<file path=xl/sharedStrings.xml><?xml version="1.0" encoding="utf-8"?>
<sst xmlns="http://schemas.openxmlformats.org/spreadsheetml/2006/main" count="390" uniqueCount="60">
  <si>
    <t>Employee Name</t>
  </si>
  <si>
    <t>Date</t>
  </si>
  <si>
    <t>Status</t>
  </si>
  <si>
    <t>Department</t>
  </si>
  <si>
    <t>Location</t>
  </si>
  <si>
    <t>Shift</t>
  </si>
  <si>
    <t>Manager</t>
  </si>
  <si>
    <t>Overtime Hours</t>
  </si>
  <si>
    <t>Total  Working Days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</si>
  <si>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</si>
  <si>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</si>
  <si>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</si>
  <si>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</si>
  <si>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</si>
  <si>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</si>
  <si>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</si>
  <si>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</si>
  <si>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</si>
  <si>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</si>
  <si>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</si>
  <si>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</si>
  <si>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</si>
  <si>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</si>
  <si>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</si>
  <si>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</si>
  <si>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</si>
  <si>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</si>
  <si>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</si>
  <si>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</si>
  <si>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</si>
  <si>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</si>
  <si>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</si>
  <si>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</si>
  <si>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</si>
  <si>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</si>
  <si>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</si>
  <si>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</si>
  <si>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</si>
  <si>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</si>
  <si>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</si>
  <si>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</si>
  <si>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</si>
  <si>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</si>
  <si>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</si>
  <si>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</si>
  <si>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</si>
  <si>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</si>
  <si>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</si>
  <si>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</si>
  <si>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</si>
  <si>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</si>
  <si>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</si>
  <si>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</si>
  <si>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</si>
  <si>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</si>
  <si>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</si>
  <si>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Sum of Total  Working Days</t>
  </si>
  <si>
    <t>Row Labels</t>
  </si>
  <si>
    <t>Grand Total</t>
  </si>
  <si>
    <t>Working Days In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</si>
</sst>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15240</xdr:colOff>
      <xdr:row>4</xdr:row>
      <xdr:rowOff>15240</xdr:rowOff>
    </xdr:from>
    <xdr:to>
      <xdr:col>8</xdr:col>
      <xdr:colOff>15240</xdr:colOff>
      <xdr:row>17</xdr:row>
      <xdr:rowOff>104775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A915619A-4F47-4A60-8AE0-556C5D7E00D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465320" y="746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u Bhanarkar" refreshedDate="45619.010430324073" backgroundQuery="1" createdVersion="7" refreshedVersion="7" minRefreshableVersion="3" recordCount="0" supportSubquery="1" supportAdvancedDrill="1" xr:uid="{826B3EF6-72BA-49FF-832A-3150E5611C17}">
  <cacheSource type="external" connectionId="1"/>
  <cacheFields count="3">
    <cacheField name="[Measures].[Sum of Total  Working Days]" caption="Sum of Total  Working Days" numFmtId="0" hierarchy="15" level="32767"/>
    <cacheField name="[Range].[Employee Name].[Employee Name]" caption="Employee Name" numFmtId="0" level="1">
      <sharedItems count="20">
        <s v="Aarti Desai"/>
        <s v="Amit Rawat"/>
        <s v="Arun Patel"/>
        <s v="Deepak Sharma"/>
        <s v="Kiran Patel"/>
        <s v="Manoj Kumar"/>
        <s v="Meera Shah"/>
        <s v="Mohit Kumar"/>
        <s v="Nisha Rao"/>
        <s v="Priya Verma"/>
        <s v="Rahul Reddy"/>
        <s v="Rajesh Kumar"/>
        <s v="Rajesh Sharma"/>
        <s v="Rajni Mehta"/>
        <s v="Rani Kapoor"/>
        <s v="Sneha Nair"/>
        <s v="Snehal Verma"/>
        <s v="Sonali Gupta"/>
        <s v="Suman Gupta"/>
        <s v="Sunita Desai"/>
      </sharedItems>
    </cacheField>
    <cacheField name="[Range].[Status].[Status]" caption="Status" numFmtId="0" hierarchy="2" level="1">
      <sharedItems containsSemiMixedTypes="0" containsNonDate="0" containsString="0"/>
    </cacheField>
  </cacheFields>
  <cacheHierarchies count="16">
    <cacheHierarchy uniqueName="[Range].[Employee Name]" caption="Employee Name" attribute="1" defaultMemberUniqueName="[Range].[Employee Name].[All]" allUniqueName="[Range].[Employee Name].[All]" dimensionUniqueName="[Range]" displayFolder="" count="2" memberValueDatatype="130" unbalanced="0">
      <fieldsUsage count="2">
        <fieldUsage x="-1"/>
        <fieldUsage x="1"/>
      </fieldsUsage>
    </cacheHierarchy>
    <cacheHierarchy uniqueName="[Range].[Date]" caption="Date" attribute="1" time="1" defaultMemberUniqueName="[Range].[Date].[All]" allUniqueName="[Range].[Date].[All]" dimensionUniqueName="[Range]" displayFolder="" count="2" memberValueDatatype="7"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Shift]" caption="Shift" attribute="1" defaultMemberUniqueName="[Range].[Shift].[All]" allUniqueName="[Range].[Shift].[All]" dimensionUniqueName="[Range]" displayFolder="" count="2" memberValueDatatype="130" unbalanced="0"/>
    <cacheHierarchy uniqueName="[Range].[Manager]" caption="Manager" attribute="1" defaultMemberUniqueName="[Range].[Manager].[All]" allUniqueName="[Range].[Manager].[All]" dimensionUniqueName="[Range]" displayFolder="" count="2" memberValueDatatype="130" unbalanced="0"/>
    <cacheHierarchy uniqueName="[Range].[Overtime Hours]" caption="Overtime Hours" attribute="1" defaultMemberUniqueName="[Range].[Overtime Hours].[All]" allUniqueName="[Range].[Overtime Hours].[All]" dimensionUniqueName="[Range]" displayFolder="" count="2" memberValueDatatype="20" unbalanced="0"/>
    <cacheHierarchy uniqueName="[Range].[Total  Working Days]" caption="Total  Working Days" attribute="1" defaultMemberUniqueName="[Range].[Total  Working Days].[All]" allUniqueName="[Range].[Total  Working Days].[All]" dimensionUniqueName="[Range]" displayFolder="" count="2" memberValueDatatype="20" unbalanced="0"/>
    <cacheHierarchy uniqueName="[Range 1].[Row Labels]" caption="Row Labels" attribute="1" defaultMemberUniqueName="[Range 1].[Row Labels].[All]" allUniqueName="[Range 1].[Row Labels].[All]" dimensionUniqueName="[Range 1]" displayFolder="" count="2" memberValueDatatype="130" unbalanced="0"/>
    <cacheHierarchy uniqueName="[Range 1].[Sum of Sum of Total  Working Days]" caption="Sum of Sum of Total  Working Days" attribute="1" defaultMemberUniqueName="[Range 1].[Sum of Sum of Total  Working Days].[All]" allUniqueName="[Range 1].[Sum of Sum of Total  Working Days].[All]" dimensionUniqueName="[Range 1]" displayFolder="" count="2" memberValueDatatype="20" unbalanced="0"/>
    <cacheHierarchy uniqueName="[Measures].[__XL_Count Range 1]" caption="__XL_Count Range 1" measure="1" displayFolder="" measureGroup="Range 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um of Sum of Total  Working Days]" caption="Sum of Sum of Sum of Total  Working Days" measure="1" displayFolder="" measureGroup="Range 1" count="0" hidden="1">
      <extLst>
        <ext xmlns:x15="http://schemas.microsoft.com/office/spreadsheetml/2010/11/main" uri="{B97F6D7D-B522-45F9-BDA1-12C45D357490}">
          <x15:cacheHierarchy aggregatedColumn="10"/>
        </ext>
      </extLst>
    </cacheHierarchy>
    <cacheHierarchy uniqueName="[Measures].[Sum of Total  Working Days]" caption="Sum of Total  Working Days"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u Bhanarkar" refreshedDate="45619.010388194445" backgroundQuery="1" createdVersion="3" refreshedVersion="7" minRefreshableVersion="3" recordCount="0" supportSubquery="1" supportAdvancedDrill="1" xr:uid="{0601E691-FA56-42E2-9EC5-225C2C9DE19D}">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Employee Name]" caption="Employee Name" attribute="1" defaultMemberUniqueName="[Range].[Employee Name].[All]" allUniqueName="[Range].[Employee Nam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us]" caption="Status" attribute="1" defaultMemberUniqueName="[Range].[Status].[All]" allUniqueName="[Range].[Status].[All]" dimensionUniqueName="[Range]" displayFolder="" count="2"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Shift]" caption="Shift" attribute="1" defaultMemberUniqueName="[Range].[Shift].[All]" allUniqueName="[Range].[Shift].[All]" dimensionUniqueName="[Range]" displayFolder="" count="0" memberValueDatatype="130" unbalanced="0"/>
    <cacheHierarchy uniqueName="[Range].[Manager]" caption="Manager" attribute="1" defaultMemberUniqueName="[Range].[Manager].[All]" allUniqueName="[Range].[Manager].[All]" dimensionUniqueName="[Range]" displayFolder="" count="0" memberValueDatatype="130" unbalanced="0"/>
    <cacheHierarchy uniqueName="[Range].[Overtime Hours]" caption="Overtime Hours" attribute="1" defaultMemberUniqueName="[Range].[Overtime Hours].[All]" allUniqueName="[Range].[Overtime Hours].[All]" dimensionUniqueName="[Range]" displayFolder="" count="0" memberValueDatatype="20" unbalanced="0"/>
    <cacheHierarchy uniqueName="[Range].[Total  Working Days]" caption="Total  Working Days" attribute="1" defaultMemberUniqueName="[Range].[Total  Working Days].[All]" allUniqueName="[Range].[Total  Working Days].[All]" dimensionUniqueName="[Range]" displayFolder="" count="0" memberValueDatatype="20" unbalanced="0"/>
    <cacheHierarchy uniqueName="[Range 1].[Row Labels]" caption="Row Labels" attribute="1" defaultMemberUniqueName="[Range 1].[Row Labels].[All]" allUniqueName="[Range 1].[Row Labels].[All]" dimensionUniqueName="[Range 1]" displayFolder="" count="0" memberValueDatatype="130" unbalanced="0"/>
    <cacheHierarchy uniqueName="[Range 1].[Sum of Sum of Total  Working Days]" caption="Sum of Sum of Total  Working Days" attribute="1" defaultMemberUniqueName="[Range 1].[Sum of Sum of Total  Working Days].[All]" allUniqueName="[Range 1].[Sum of Sum of Total  Working Days].[All]" dimensionUniqueName="[Range 1]" displayFolder="" count="0" memberValueDatatype="20" unbalanced="0"/>
    <cacheHierarchy uniqueName="[Measures].[__XL_Count Range 1]" caption="__XL_Count Range 1" measure="1" displayFolder="" measureGroup="Range 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um of Sum of Total  Working Days]" caption="Sum of Sum of Sum of Total  Working Days" measure="1" displayFolder="" measureGroup="Range 1" count="0" hidden="1">
      <extLst>
        <ext xmlns:x15="http://schemas.microsoft.com/office/spreadsheetml/2010/11/main" uri="{B97F6D7D-B522-45F9-BDA1-12C45D357490}">
          <x15:cacheHierarchy aggregatedColumn="10"/>
        </ext>
      </extLst>
    </cacheHierarchy>
    <cacheHierarchy uniqueName="[Measures].[Sum of Total  Working Days]" caption="Sum of Total  Working Days"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984201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7472FC-67CC-4163-83AE-8AE171DE0C87}" name="PivotTable13"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4" firstHeaderRow="1" firstDataRow="1" firstDataCol="1"/>
  <pivotFields count="3">
    <pivotField dataField="1" subtotalTop="0" showAll="0" defaultSubtotal="0"/>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llDrilled="1" subtotalTop="0" showAll="0" dataSourceSort="1" defaultSubtotal="0"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Working Days" fld="0" baseField="0" baseItem="0"/>
  </dataFields>
  <pivotHierarchies count="16">
    <pivotHierarchy dragToData="1"/>
    <pivotHierarchy dragToData="1"/>
    <pivotHierarchy multipleItemSelectionAllowed="1" dragToData="1">
      <members count="1" level="1">
        <member name="[Range].[Status].&amp;[Present]"/>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8!$A$1:$I$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6C0FE53-7783-40BD-972A-361FEFD8803F}" sourceName="[Range].[Status]">
  <pivotTables>
    <pivotTable tabId="13" name="PivotTable13"/>
  </pivotTables>
  <data>
    <olap pivotCacheId="2098420146">
      <levels count="2">
        <level uniqueName="[Range].[Status].[(All)]" sourceCaption="(All)" count="0"/>
        <level uniqueName="[Range].[Status].[Status]" sourceCaption="Status" count="2">
          <ranges>
            <range startItem="0">
              <i n="[Range].[Status].&amp;[Absent]" c="Absent"/>
              <i n="[Range].[Status].&amp;[Present]" c="Present"/>
            </range>
          </ranges>
        </level>
      </levels>
      <selections count="1">
        <selection n="[Range].[Status].&amp;[Prese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1EEA688-9ABC-486A-B735-C69E8A848CC1}" cache="Slicer_Status" caption="Statu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DF241-719E-465F-9CDB-3A28376FC99D}">
  <dimension ref="A1:J30"/>
  <sheetViews>
    <sheetView tabSelected="1" workbookViewId="0">
      <selection activeCell="L10" sqref="L10"/>
    </sheetView>
  </sheetViews>
  <sheetFormatPr defaultRowHeight="14.4" x14ac:dyDescent="0.3"/>
  <cols>
    <col min="1" max="1" width="19" customWidth="1"/>
    <col min="2" max="2" width="13.6640625" customWidth="1"/>
    <col min="3" max="3" width="20" customWidth="1"/>
    <col min="4" max="4" width="25.33203125" customWidth="1"/>
    <col min="5" max="5" width="17.77734375" customWidth="1"/>
    <col min="6" max="6" width="18.77734375" customWidth="1"/>
    <col min="7" max="7" width="10.21875" customWidth="1"/>
    <col min="8" max="8" width="13.6640625" customWidth="1"/>
    <col min="9" max="9" width="20" customWidth="1"/>
    <col min="12" max="12" width="13.77734375" bestFit="1" customWidth="1"/>
    <col min="13" max="13" width="24.44140625" bestFit="1" customWidth="1"/>
  </cols>
  <sheetData>
    <row r="1" spans="1:10" ht="43.2" x14ac:dyDescent="0.3">
      <c r="A1" s="1" t="s">
        <v>0</v>
      </c>
      <c r="B1" s="1" t="s">
        <v>1</v>
      </c>
      <c r="C1" s="1" t="s">
        <v>2</v>
      </c>
      <c r="D1" s="1" t="s">
        <v>3</v>
      </c>
      <c r="E1" s="1" t="s">
        <v>4</v>
      </c>
      <c r="F1" s="1" t="s">
        <v>5</v>
      </c>
      <c r="G1" s="1" t="s">
        <v>6</v>
      </c>
      <c r="H1" s="1" t="s">
        <v>7</v>
      </c>
      <c r="I1" s="2" t="s">
        <v>8</v>
      </c>
      <c r="J1" s="2" t="s">
        <v>59</v>
      </c>
    </row>
    <row r="2" spans="1:10" x14ac:dyDescent="0.3">
      <c r="A2" s="3" t="s">
        <v>9</v>
      </c>
      <c r="B2" s="4">
        <v>45505</v>
      </c>
      <c r="C2" s="3" t="s">
        <v>10</v>
      </c>
      <c r="D2" s="3" t="s">
        <v>11</v>
      </c>
      <c r="E2" s="3" t="s">
        <v>12</v>
      </c>
      <c r="F2" s="3" t="s">
        <v>13</v>
      </c>
      <c r="G2" s="3" t="s">
        <v>14</v>
      </c>
      <c r="H2" s="3">
        <v>2</v>
      </c>
      <c r="I2">
        <f>NETWORKDAYS.INTL(B2,"31-08-2024",15)</f>
        <v>26</v>
      </c>
      <c r="J2">
        <f ca="1">NETWORKDAYS(B2,TODAY())</f>
        <v>82</v>
      </c>
    </row>
    <row r="3" spans="1:10" x14ac:dyDescent="0.3">
      <c r="A3" s="3" t="s">
        <v>15</v>
      </c>
      <c r="B3" s="4">
        <v>45505</v>
      </c>
      <c r="C3" s="3" t="s">
        <v>16</v>
      </c>
      <c r="D3" s="3" t="s">
        <v>17</v>
      </c>
      <c r="E3" s="3" t="s">
        <v>18</v>
      </c>
      <c r="F3" s="3" t="s">
        <v>19</v>
      </c>
      <c r="G3" s="3" t="s">
        <v>20</v>
      </c>
      <c r="H3" s="3">
        <v>0</v>
      </c>
      <c r="I3">
        <f t="shared" ref="I3:I30" si="0">NETWORKDAYS(B3,"31-08-2024")</f>
        <v>22</v>
      </c>
      <c r="J3">
        <f t="shared" ref="J3:J30" ca="1" si="1">NETWORKDAYS(B3,TODAY())</f>
        <v>82</v>
      </c>
    </row>
    <row r="4" spans="1:10" x14ac:dyDescent="0.3">
      <c r="A4" s="3" t="s">
        <v>21</v>
      </c>
      <c r="B4" s="4">
        <v>45506</v>
      </c>
      <c r="C4" s="3" t="s">
        <v>10</v>
      </c>
      <c r="D4" s="3" t="s">
        <v>22</v>
      </c>
      <c r="E4" s="3" t="s">
        <v>23</v>
      </c>
      <c r="F4" s="3" t="s">
        <v>13</v>
      </c>
      <c r="G4" s="3" t="s">
        <v>24</v>
      </c>
      <c r="H4" s="3">
        <v>1</v>
      </c>
      <c r="I4">
        <f t="shared" si="0"/>
        <v>21</v>
      </c>
      <c r="J4">
        <f t="shared" ca="1" si="1"/>
        <v>81</v>
      </c>
    </row>
    <row r="5" spans="1:10" x14ac:dyDescent="0.3">
      <c r="A5" s="3" t="s">
        <v>25</v>
      </c>
      <c r="B5" s="4">
        <v>45506</v>
      </c>
      <c r="C5" s="3" t="s">
        <v>10</v>
      </c>
      <c r="D5" s="3" t="s">
        <v>26</v>
      </c>
      <c r="E5" s="3" t="s">
        <v>27</v>
      </c>
      <c r="F5" s="3" t="s">
        <v>28</v>
      </c>
      <c r="G5" s="3" t="s">
        <v>29</v>
      </c>
      <c r="H5" s="3">
        <v>0</v>
      </c>
      <c r="I5">
        <f t="shared" si="0"/>
        <v>21</v>
      </c>
      <c r="J5">
        <f t="shared" ca="1" si="1"/>
        <v>81</v>
      </c>
    </row>
    <row r="6" spans="1:10" x14ac:dyDescent="0.3">
      <c r="A6" s="3" t="s">
        <v>30</v>
      </c>
      <c r="B6" s="4">
        <v>45507</v>
      </c>
      <c r="C6" s="3" t="s">
        <v>16</v>
      </c>
      <c r="D6" s="3" t="s">
        <v>17</v>
      </c>
      <c r="E6" s="3" t="s">
        <v>12</v>
      </c>
      <c r="F6" s="3" t="s">
        <v>13</v>
      </c>
      <c r="G6" s="3" t="s">
        <v>31</v>
      </c>
      <c r="H6" s="3">
        <v>0</v>
      </c>
      <c r="I6">
        <f t="shared" si="0"/>
        <v>20</v>
      </c>
      <c r="J6">
        <f t="shared" ca="1" si="1"/>
        <v>80</v>
      </c>
    </row>
    <row r="7" spans="1:10" x14ac:dyDescent="0.3">
      <c r="A7" s="3" t="s">
        <v>32</v>
      </c>
      <c r="B7" s="4">
        <v>45507</v>
      </c>
      <c r="C7" s="3" t="s">
        <v>10</v>
      </c>
      <c r="D7" s="3" t="s">
        <v>11</v>
      </c>
      <c r="E7" s="3" t="s">
        <v>18</v>
      </c>
      <c r="F7" s="3" t="s">
        <v>19</v>
      </c>
      <c r="G7" s="3" t="s">
        <v>20</v>
      </c>
      <c r="H7" s="3">
        <v>3</v>
      </c>
      <c r="I7">
        <f t="shared" si="0"/>
        <v>20</v>
      </c>
      <c r="J7">
        <f t="shared" ca="1" si="1"/>
        <v>80</v>
      </c>
    </row>
    <row r="8" spans="1:10" x14ac:dyDescent="0.3">
      <c r="A8" s="3" t="s">
        <v>33</v>
      </c>
      <c r="B8" s="4">
        <v>45508</v>
      </c>
      <c r="C8" s="3" t="s">
        <v>10</v>
      </c>
      <c r="D8" s="3" t="s">
        <v>22</v>
      </c>
      <c r="E8" s="3" t="s">
        <v>23</v>
      </c>
      <c r="F8" s="3" t="s">
        <v>13</v>
      </c>
      <c r="G8" s="3" t="s">
        <v>24</v>
      </c>
      <c r="H8" s="3">
        <v>1</v>
      </c>
      <c r="I8">
        <f t="shared" si="0"/>
        <v>20</v>
      </c>
      <c r="J8">
        <f t="shared" ca="1" si="1"/>
        <v>80</v>
      </c>
    </row>
    <row r="9" spans="1:10" x14ac:dyDescent="0.3">
      <c r="A9" s="3" t="s">
        <v>34</v>
      </c>
      <c r="B9" s="4">
        <v>45508</v>
      </c>
      <c r="C9" s="3" t="s">
        <v>10</v>
      </c>
      <c r="D9" s="3" t="s">
        <v>26</v>
      </c>
      <c r="E9" s="3" t="s">
        <v>27</v>
      </c>
      <c r="F9" s="3" t="s">
        <v>28</v>
      </c>
      <c r="G9" s="3" t="s">
        <v>29</v>
      </c>
      <c r="H9" s="3">
        <v>2</v>
      </c>
      <c r="I9">
        <f t="shared" si="0"/>
        <v>20</v>
      </c>
      <c r="J9">
        <f t="shared" ca="1" si="1"/>
        <v>80</v>
      </c>
    </row>
    <row r="10" spans="1:10" x14ac:dyDescent="0.3">
      <c r="A10" s="3" t="s">
        <v>35</v>
      </c>
      <c r="B10" s="4">
        <v>45509</v>
      </c>
      <c r="C10" s="3" t="s">
        <v>16</v>
      </c>
      <c r="D10" s="3" t="s">
        <v>11</v>
      </c>
      <c r="E10" s="3" t="s">
        <v>12</v>
      </c>
      <c r="F10" s="3" t="s">
        <v>13</v>
      </c>
      <c r="G10" s="3" t="s">
        <v>14</v>
      </c>
      <c r="H10" s="3">
        <v>0</v>
      </c>
      <c r="I10">
        <f t="shared" si="0"/>
        <v>20</v>
      </c>
      <c r="J10">
        <f t="shared" ca="1" si="1"/>
        <v>80</v>
      </c>
    </row>
    <row r="11" spans="1:10" x14ac:dyDescent="0.3">
      <c r="A11" s="3" t="s">
        <v>36</v>
      </c>
      <c r="B11" s="4">
        <v>45509</v>
      </c>
      <c r="C11" s="3" t="s">
        <v>10</v>
      </c>
      <c r="D11" s="3" t="s">
        <v>17</v>
      </c>
      <c r="E11" s="3" t="s">
        <v>18</v>
      </c>
      <c r="F11" s="3" t="s">
        <v>19</v>
      </c>
      <c r="G11" s="3" t="s">
        <v>20</v>
      </c>
      <c r="H11" s="3">
        <v>0</v>
      </c>
      <c r="I11">
        <f t="shared" si="0"/>
        <v>20</v>
      </c>
      <c r="J11">
        <f t="shared" ca="1" si="1"/>
        <v>80</v>
      </c>
    </row>
    <row r="12" spans="1:10" x14ac:dyDescent="0.3">
      <c r="A12" s="3" t="s">
        <v>37</v>
      </c>
      <c r="B12" s="4">
        <v>45510</v>
      </c>
      <c r="C12" s="3" t="s">
        <v>10</v>
      </c>
      <c r="D12" s="3" t="s">
        <v>22</v>
      </c>
      <c r="E12" s="3" t="s">
        <v>23</v>
      </c>
      <c r="F12" s="3" t="s">
        <v>13</v>
      </c>
      <c r="G12" s="3" t="s">
        <v>24</v>
      </c>
      <c r="H12" s="3">
        <v>2</v>
      </c>
      <c r="I12">
        <f t="shared" si="0"/>
        <v>19</v>
      </c>
      <c r="J12">
        <f t="shared" ca="1" si="1"/>
        <v>79</v>
      </c>
    </row>
    <row r="13" spans="1:10" x14ac:dyDescent="0.3">
      <c r="A13" s="3" t="s">
        <v>38</v>
      </c>
      <c r="B13" s="4">
        <v>45510</v>
      </c>
      <c r="C13" s="3" t="s">
        <v>16</v>
      </c>
      <c r="D13" s="3" t="s">
        <v>26</v>
      </c>
      <c r="E13" s="3" t="s">
        <v>27</v>
      </c>
      <c r="F13" s="3" t="s">
        <v>28</v>
      </c>
      <c r="G13" s="3" t="s">
        <v>29</v>
      </c>
      <c r="H13" s="3">
        <v>0</v>
      </c>
      <c r="I13">
        <f t="shared" si="0"/>
        <v>19</v>
      </c>
      <c r="J13">
        <f t="shared" ca="1" si="1"/>
        <v>79</v>
      </c>
    </row>
    <row r="14" spans="1:10" x14ac:dyDescent="0.3">
      <c r="A14" s="3" t="s">
        <v>39</v>
      </c>
      <c r="B14" s="4">
        <v>45511</v>
      </c>
      <c r="C14" s="3" t="s">
        <v>10</v>
      </c>
      <c r="D14" s="3" t="s">
        <v>11</v>
      </c>
      <c r="E14" s="3" t="s">
        <v>12</v>
      </c>
      <c r="F14" s="3" t="s">
        <v>13</v>
      </c>
      <c r="G14" s="3" t="s">
        <v>14</v>
      </c>
      <c r="H14" s="3">
        <v>1</v>
      </c>
      <c r="I14">
        <f t="shared" si="0"/>
        <v>18</v>
      </c>
      <c r="J14">
        <f t="shared" ca="1" si="1"/>
        <v>78</v>
      </c>
    </row>
    <row r="15" spans="1:10" x14ac:dyDescent="0.3">
      <c r="A15" s="3" t="s">
        <v>40</v>
      </c>
      <c r="B15" s="4">
        <v>45511</v>
      </c>
      <c r="C15" s="3" t="s">
        <v>10</v>
      </c>
      <c r="D15" s="3" t="s">
        <v>17</v>
      </c>
      <c r="E15" s="3" t="s">
        <v>18</v>
      </c>
      <c r="F15" s="3" t="s">
        <v>19</v>
      </c>
      <c r="G15" s="3" t="s">
        <v>20</v>
      </c>
      <c r="H15" s="3">
        <v>2</v>
      </c>
      <c r="I15">
        <f t="shared" si="0"/>
        <v>18</v>
      </c>
      <c r="J15">
        <f t="shared" ca="1" si="1"/>
        <v>78</v>
      </c>
    </row>
    <row r="16" spans="1:10" x14ac:dyDescent="0.3">
      <c r="A16" s="3" t="s">
        <v>41</v>
      </c>
      <c r="B16" s="4">
        <v>45512</v>
      </c>
      <c r="C16" s="3" t="s">
        <v>16</v>
      </c>
      <c r="D16" s="3" t="s">
        <v>22</v>
      </c>
      <c r="E16" s="3" t="s">
        <v>23</v>
      </c>
      <c r="F16" s="3" t="s">
        <v>13</v>
      </c>
      <c r="G16" s="3" t="s">
        <v>24</v>
      </c>
      <c r="H16" s="3">
        <v>0</v>
      </c>
      <c r="I16">
        <f t="shared" si="0"/>
        <v>17</v>
      </c>
      <c r="J16">
        <f t="shared" ca="1" si="1"/>
        <v>77</v>
      </c>
    </row>
    <row r="17" spans="1:10" x14ac:dyDescent="0.3">
      <c r="A17" s="3" t="s">
        <v>42</v>
      </c>
      <c r="B17" s="4">
        <v>45512</v>
      </c>
      <c r="C17" s="3" t="s">
        <v>10</v>
      </c>
      <c r="D17" s="3" t="s">
        <v>26</v>
      </c>
      <c r="E17" s="3" t="s">
        <v>27</v>
      </c>
      <c r="F17" s="3" t="s">
        <v>28</v>
      </c>
      <c r="G17" s="3" t="s">
        <v>29</v>
      </c>
      <c r="H17" s="3">
        <v>3</v>
      </c>
      <c r="I17">
        <f t="shared" si="0"/>
        <v>17</v>
      </c>
      <c r="J17">
        <f t="shared" ca="1" si="1"/>
        <v>77</v>
      </c>
    </row>
    <row r="18" spans="1:10" x14ac:dyDescent="0.3">
      <c r="A18" s="3" t="s">
        <v>43</v>
      </c>
      <c r="B18" s="4">
        <v>45513</v>
      </c>
      <c r="C18" s="3" t="s">
        <v>10</v>
      </c>
      <c r="D18" s="3" t="s">
        <v>11</v>
      </c>
      <c r="E18" s="3" t="s">
        <v>12</v>
      </c>
      <c r="F18" s="3" t="s">
        <v>13</v>
      </c>
      <c r="G18" s="3" t="s">
        <v>14</v>
      </c>
      <c r="H18" s="3">
        <v>0</v>
      </c>
      <c r="I18">
        <f t="shared" si="0"/>
        <v>16</v>
      </c>
      <c r="J18">
        <f t="shared" ca="1" si="1"/>
        <v>76</v>
      </c>
    </row>
    <row r="19" spans="1:10" x14ac:dyDescent="0.3">
      <c r="A19" s="3" t="s">
        <v>44</v>
      </c>
      <c r="B19" s="4">
        <v>45513</v>
      </c>
      <c r="C19" s="3" t="s">
        <v>16</v>
      </c>
      <c r="D19" s="3" t="s">
        <v>17</v>
      </c>
      <c r="E19" s="3" t="s">
        <v>18</v>
      </c>
      <c r="F19" s="3" t="s">
        <v>19</v>
      </c>
      <c r="G19" s="3" t="s">
        <v>20</v>
      </c>
      <c r="H19" s="3">
        <v>0</v>
      </c>
      <c r="I19">
        <f t="shared" si="0"/>
        <v>16</v>
      </c>
      <c r="J19">
        <f t="shared" ca="1" si="1"/>
        <v>76</v>
      </c>
    </row>
    <row r="20" spans="1:10" x14ac:dyDescent="0.3">
      <c r="A20" s="3" t="s">
        <v>45</v>
      </c>
      <c r="B20" s="4">
        <v>45514</v>
      </c>
      <c r="C20" s="3" t="s">
        <v>10</v>
      </c>
      <c r="D20" s="3" t="s">
        <v>22</v>
      </c>
      <c r="E20" s="3" t="s">
        <v>23</v>
      </c>
      <c r="F20" s="3" t="s">
        <v>13</v>
      </c>
      <c r="G20" s="3" t="s">
        <v>24</v>
      </c>
      <c r="H20" s="3">
        <v>1</v>
      </c>
      <c r="I20">
        <f t="shared" si="0"/>
        <v>15</v>
      </c>
      <c r="J20">
        <f t="shared" ca="1" si="1"/>
        <v>75</v>
      </c>
    </row>
    <row r="21" spans="1:10" x14ac:dyDescent="0.3">
      <c r="A21" s="3" t="s">
        <v>46</v>
      </c>
      <c r="B21" s="4">
        <v>45514</v>
      </c>
      <c r="C21" s="3" t="s">
        <v>10</v>
      </c>
      <c r="D21" s="3" t="s">
        <v>26</v>
      </c>
      <c r="E21" s="3" t="s">
        <v>27</v>
      </c>
      <c r="F21" s="3" t="s">
        <v>28</v>
      </c>
      <c r="G21" s="3" t="s">
        <v>29</v>
      </c>
      <c r="H21" s="3">
        <v>2</v>
      </c>
      <c r="I21">
        <f t="shared" si="0"/>
        <v>15</v>
      </c>
      <c r="J21">
        <f t="shared" ca="1" si="1"/>
        <v>75</v>
      </c>
    </row>
    <row r="22" spans="1:10" x14ac:dyDescent="0.3">
      <c r="A22" s="3" t="s">
        <v>47</v>
      </c>
      <c r="B22" s="4">
        <v>45515</v>
      </c>
      <c r="C22" s="3" t="s">
        <v>16</v>
      </c>
      <c r="D22" s="3" t="s">
        <v>11</v>
      </c>
      <c r="E22" s="3" t="s">
        <v>12</v>
      </c>
      <c r="F22" s="3" t="s">
        <v>13</v>
      </c>
      <c r="G22" s="3" t="s">
        <v>14</v>
      </c>
      <c r="H22" s="3">
        <v>0</v>
      </c>
      <c r="I22">
        <f t="shared" si="0"/>
        <v>15</v>
      </c>
      <c r="J22">
        <f t="shared" ca="1" si="1"/>
        <v>75</v>
      </c>
    </row>
    <row r="23" spans="1:10" x14ac:dyDescent="0.3">
      <c r="A23" s="3" t="s">
        <v>48</v>
      </c>
      <c r="B23" s="4">
        <v>45515</v>
      </c>
      <c r="C23" s="3" t="s">
        <v>10</v>
      </c>
      <c r="D23" s="3" t="s">
        <v>17</v>
      </c>
      <c r="E23" s="3" t="s">
        <v>18</v>
      </c>
      <c r="F23" s="3" t="s">
        <v>19</v>
      </c>
      <c r="G23" s="3" t="s">
        <v>20</v>
      </c>
      <c r="H23" s="3">
        <v>1</v>
      </c>
      <c r="I23">
        <f t="shared" si="0"/>
        <v>15</v>
      </c>
      <c r="J23">
        <f t="shared" ca="1" si="1"/>
        <v>75</v>
      </c>
    </row>
    <row r="24" spans="1:10" x14ac:dyDescent="0.3">
      <c r="A24" s="3" t="s">
        <v>49</v>
      </c>
      <c r="B24" s="4">
        <v>45516</v>
      </c>
      <c r="C24" s="3" t="s">
        <v>10</v>
      </c>
      <c r="D24" s="3" t="s">
        <v>22</v>
      </c>
      <c r="E24" s="3" t="s">
        <v>23</v>
      </c>
      <c r="F24" s="3" t="s">
        <v>13</v>
      </c>
      <c r="G24" s="3" t="s">
        <v>24</v>
      </c>
      <c r="H24" s="3">
        <v>3</v>
      </c>
      <c r="I24">
        <f t="shared" si="0"/>
        <v>15</v>
      </c>
      <c r="J24">
        <f t="shared" ca="1" si="1"/>
        <v>75</v>
      </c>
    </row>
    <row r="25" spans="1:10" x14ac:dyDescent="0.3">
      <c r="A25" s="3" t="s">
        <v>50</v>
      </c>
      <c r="B25" s="4">
        <v>45516</v>
      </c>
      <c r="C25" s="3" t="s">
        <v>16</v>
      </c>
      <c r="D25" s="3" t="s">
        <v>26</v>
      </c>
      <c r="E25" s="3" t="s">
        <v>27</v>
      </c>
      <c r="F25" s="3" t="s">
        <v>28</v>
      </c>
      <c r="G25" s="3" t="s">
        <v>29</v>
      </c>
      <c r="H25" s="3">
        <v>0</v>
      </c>
      <c r="I25">
        <f t="shared" si="0"/>
        <v>15</v>
      </c>
      <c r="J25">
        <f t="shared" ca="1" si="1"/>
        <v>75</v>
      </c>
    </row>
    <row r="26" spans="1:10" x14ac:dyDescent="0.3">
      <c r="A26" s="3" t="s">
        <v>51</v>
      </c>
      <c r="B26" s="4">
        <v>45517</v>
      </c>
      <c r="C26" s="3" t="s">
        <v>10</v>
      </c>
      <c r="D26" s="3" t="s">
        <v>11</v>
      </c>
      <c r="E26" s="3" t="s">
        <v>12</v>
      </c>
      <c r="F26" s="3" t="s">
        <v>13</v>
      </c>
      <c r="G26" s="3" t="s">
        <v>14</v>
      </c>
      <c r="H26" s="3">
        <v>2</v>
      </c>
      <c r="I26">
        <f t="shared" si="0"/>
        <v>14</v>
      </c>
      <c r="J26">
        <f t="shared" ca="1" si="1"/>
        <v>74</v>
      </c>
    </row>
    <row r="27" spans="1:10" x14ac:dyDescent="0.3">
      <c r="A27" s="3" t="s">
        <v>52</v>
      </c>
      <c r="B27" s="4">
        <v>45517</v>
      </c>
      <c r="C27" s="3" t="s">
        <v>10</v>
      </c>
      <c r="D27" s="3" t="s">
        <v>17</v>
      </c>
      <c r="E27" s="3" t="s">
        <v>18</v>
      </c>
      <c r="F27" s="3" t="s">
        <v>19</v>
      </c>
      <c r="G27" s="3" t="s">
        <v>20</v>
      </c>
      <c r="H27" s="3">
        <v>1</v>
      </c>
      <c r="I27">
        <f t="shared" si="0"/>
        <v>14</v>
      </c>
      <c r="J27">
        <f t="shared" ca="1" si="1"/>
        <v>74</v>
      </c>
    </row>
    <row r="28" spans="1:10" x14ac:dyDescent="0.3">
      <c r="A28" s="3" t="s">
        <v>53</v>
      </c>
      <c r="B28" s="4">
        <v>45518</v>
      </c>
      <c r="C28" s="3" t="s">
        <v>16</v>
      </c>
      <c r="D28" s="3" t="s">
        <v>22</v>
      </c>
      <c r="E28" s="3" t="s">
        <v>23</v>
      </c>
      <c r="F28" s="3" t="s">
        <v>13</v>
      </c>
      <c r="G28" s="3" t="s">
        <v>24</v>
      </c>
      <c r="H28" s="3">
        <v>0</v>
      </c>
      <c r="I28">
        <f t="shared" si="0"/>
        <v>13</v>
      </c>
      <c r="J28">
        <f t="shared" ca="1" si="1"/>
        <v>73</v>
      </c>
    </row>
    <row r="29" spans="1:10" x14ac:dyDescent="0.3">
      <c r="A29" s="3" t="s">
        <v>54</v>
      </c>
      <c r="B29" s="4">
        <v>45518</v>
      </c>
      <c r="C29" s="3" t="s">
        <v>10</v>
      </c>
      <c r="D29" s="3" t="s">
        <v>26</v>
      </c>
      <c r="E29" s="3" t="s">
        <v>27</v>
      </c>
      <c r="F29" s="3" t="s">
        <v>28</v>
      </c>
      <c r="G29" s="3" t="s">
        <v>29</v>
      </c>
      <c r="H29" s="3">
        <v>2</v>
      </c>
      <c r="I29">
        <f t="shared" si="0"/>
        <v>13</v>
      </c>
      <c r="J29">
        <f t="shared" ca="1" si="1"/>
        <v>73</v>
      </c>
    </row>
    <row r="30" spans="1:10" x14ac:dyDescent="0.3">
      <c r="A30" s="3" t="s">
        <v>55</v>
      </c>
      <c r="B30" s="4">
        <v>45519</v>
      </c>
      <c r="C30" s="3" t="s">
        <v>10</v>
      </c>
      <c r="D30" s="3" t="s">
        <v>11</v>
      </c>
      <c r="E30" s="3" t="s">
        <v>12</v>
      </c>
      <c r="F30" s="3" t="s">
        <v>13</v>
      </c>
      <c r="G30" s="3" t="s">
        <v>14</v>
      </c>
      <c r="H30" s="3">
        <v>1</v>
      </c>
      <c r="I30">
        <f t="shared" si="0"/>
        <v>12</v>
      </c>
      <c r="J30">
        <f t="shared" ca="1" si="1"/>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4548-BF85-4A41-ABA2-12147DAF8C7D}">
  <dimension ref="A3:B24"/>
  <sheetViews>
    <sheetView topLeftCell="A3" workbookViewId="0">
      <selection activeCell="K14" sqref="K14"/>
    </sheetView>
  </sheetViews>
  <sheetFormatPr defaultRowHeight="14.4" x14ac:dyDescent="0.3"/>
  <cols>
    <col min="1" max="1" width="13.77734375" bestFit="1" customWidth="1"/>
    <col min="2" max="2" width="24.44140625" bestFit="1" customWidth="1"/>
  </cols>
  <sheetData>
    <row r="3" spans="1:2" x14ac:dyDescent="0.3">
      <c r="A3" s="6" t="s">
        <v>57</v>
      </c>
      <c r="B3" t="s">
        <v>56</v>
      </c>
    </row>
    <row r="4" spans="1:2" x14ac:dyDescent="0.3">
      <c r="A4" s="7" t="s">
        <v>32</v>
      </c>
      <c r="B4" s="5">
        <v>20</v>
      </c>
    </row>
    <row r="5" spans="1:2" x14ac:dyDescent="0.3">
      <c r="A5" s="7" t="s">
        <v>46</v>
      </c>
      <c r="B5" s="5">
        <v>15</v>
      </c>
    </row>
    <row r="6" spans="1:2" x14ac:dyDescent="0.3">
      <c r="A6" s="7" t="s">
        <v>21</v>
      </c>
      <c r="B6" s="5">
        <v>21</v>
      </c>
    </row>
    <row r="7" spans="1:2" x14ac:dyDescent="0.3">
      <c r="A7" s="7" t="s">
        <v>43</v>
      </c>
      <c r="B7" s="5">
        <v>16</v>
      </c>
    </row>
    <row r="8" spans="1:2" x14ac:dyDescent="0.3">
      <c r="A8" s="7" t="s">
        <v>36</v>
      </c>
      <c r="B8" s="5">
        <v>20</v>
      </c>
    </row>
    <row r="9" spans="1:2" x14ac:dyDescent="0.3">
      <c r="A9" s="7" t="s">
        <v>39</v>
      </c>
      <c r="B9" s="5">
        <v>18</v>
      </c>
    </row>
    <row r="10" spans="1:2" x14ac:dyDescent="0.3">
      <c r="A10" s="7" t="s">
        <v>37</v>
      </c>
      <c r="B10" s="5">
        <v>19</v>
      </c>
    </row>
    <row r="11" spans="1:2" x14ac:dyDescent="0.3">
      <c r="A11" s="7" t="s">
        <v>49</v>
      </c>
      <c r="B11" s="5">
        <v>15</v>
      </c>
    </row>
    <row r="12" spans="1:2" x14ac:dyDescent="0.3">
      <c r="A12" s="7" t="s">
        <v>51</v>
      </c>
      <c r="B12" s="5">
        <v>14</v>
      </c>
    </row>
    <row r="13" spans="1:2" x14ac:dyDescent="0.3">
      <c r="A13" s="7" t="s">
        <v>25</v>
      </c>
      <c r="B13" s="5">
        <v>21</v>
      </c>
    </row>
    <row r="14" spans="1:2" x14ac:dyDescent="0.3">
      <c r="A14" s="7" t="s">
        <v>33</v>
      </c>
      <c r="B14" s="5">
        <v>20</v>
      </c>
    </row>
    <row r="15" spans="1:2" x14ac:dyDescent="0.3">
      <c r="A15" s="7" t="s">
        <v>9</v>
      </c>
      <c r="B15" s="5">
        <v>26</v>
      </c>
    </row>
    <row r="16" spans="1:2" x14ac:dyDescent="0.3">
      <c r="A16" s="7" t="s">
        <v>48</v>
      </c>
      <c r="B16" s="5">
        <v>15</v>
      </c>
    </row>
    <row r="17" spans="1:2" x14ac:dyDescent="0.3">
      <c r="A17" s="7" t="s">
        <v>45</v>
      </c>
      <c r="B17" s="5">
        <v>15</v>
      </c>
    </row>
    <row r="18" spans="1:2" x14ac:dyDescent="0.3">
      <c r="A18" s="7" t="s">
        <v>55</v>
      </c>
      <c r="B18" s="5">
        <v>12</v>
      </c>
    </row>
    <row r="19" spans="1:2" x14ac:dyDescent="0.3">
      <c r="A19" s="7" t="s">
        <v>40</v>
      </c>
      <c r="B19" s="5">
        <v>18</v>
      </c>
    </row>
    <row r="20" spans="1:2" x14ac:dyDescent="0.3">
      <c r="A20" s="7" t="s">
        <v>54</v>
      </c>
      <c r="B20" s="5">
        <v>13</v>
      </c>
    </row>
    <row r="21" spans="1:2" x14ac:dyDescent="0.3">
      <c r="A21" s="7" t="s">
        <v>42</v>
      </c>
      <c r="B21" s="5">
        <v>17</v>
      </c>
    </row>
    <row r="22" spans="1:2" x14ac:dyDescent="0.3">
      <c r="A22" s="7" t="s">
        <v>34</v>
      </c>
      <c r="B22" s="5">
        <v>20</v>
      </c>
    </row>
    <row r="23" spans="1:2" x14ac:dyDescent="0.3">
      <c r="A23" s="7" t="s">
        <v>52</v>
      </c>
      <c r="B23" s="5">
        <v>14</v>
      </c>
    </row>
    <row r="24" spans="1:2" x14ac:dyDescent="0.3">
      <c r="A24" s="7" t="s">
        <v>58</v>
      </c>
      <c r="B24" s="5">
        <v>349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3FE69-FCC2-405C-949A-CF9698CD70E4}">
  <dimension ref="A1:I30"/>
  <sheetViews>
    <sheetView workbookViewId="0">
      <selection activeCell="K5" sqref="A1:XFD1048576"/>
    </sheetView>
  </sheetViews>
  <sheetFormatPr defaultRowHeight="14.4" x14ac:dyDescent="0.3"/>
  <cols>
    <col min="1" max="1" width="19" customWidth="1"/>
    <col min="2" max="2" width="13.6640625" customWidth="1"/>
    <col min="3" max="3" width="20" customWidth="1"/>
    <col min="4" max="4" width="25.33203125" customWidth="1"/>
    <col min="5" max="5" width="17.77734375" customWidth="1"/>
    <col min="6" max="6" width="18.77734375" customWidth="1"/>
    <col min="7" max="7" width="10.21875" customWidth="1"/>
    <col min="8" max="8" width="13.6640625" customWidth="1"/>
    <col min="9" max="9" width="20" customWidth="1"/>
    <col min="12" max="12" width="13.77734375" bestFit="1" customWidth="1"/>
    <col min="13" max="13" width="24.44140625" bestFit="1" customWidth="1"/>
  </cols>
  <sheetData>
    <row r="1" spans="1:9" ht="28.8" x14ac:dyDescent="0.3">
      <c r="A1" s="1" t="s">
        <v>0</v>
      </c>
      <c r="B1" s="1" t="s">
        <v>1</v>
      </c>
      <c r="C1" s="1" t="s">
        <v>2</v>
      </c>
      <c r="D1" s="1" t="s">
        <v>3</v>
      </c>
      <c r="E1" s="1" t="s">
        <v>4</v>
      </c>
      <c r="F1" s="1" t="s">
        <v>5</v>
      </c>
      <c r="G1" s="1" t="s">
        <v>6</v>
      </c>
      <c r="H1" s="1" t="s">
        <v>7</v>
      </c>
      <c r="I1" s="2" t="s">
        <v>8</v>
      </c>
    </row>
    <row r="2" spans="1:9" x14ac:dyDescent="0.3">
      <c r="A2" s="3" t="s">
        <v>9</v>
      </c>
      <c r="B2" s="4">
        <v>45505</v>
      </c>
      <c r="C2" s="3" t="s">
        <v>10</v>
      </c>
      <c r="D2" s="3" t="s">
        <v>11</v>
      </c>
      <c r="E2" s="3" t="s">
        <v>12</v>
      </c>
      <c r="F2" s="3" t="s">
        <v>13</v>
      </c>
      <c r="G2" s="3" t="s">
        <v>14</v>
      </c>
      <c r="H2" s="3">
        <v>2</v>
      </c>
      <c r="I2">
        <f>NETWORKDAYS.INTL(B2,"31-08-2024",15)</f>
        <v>26</v>
      </c>
    </row>
    <row r="3" spans="1:9" x14ac:dyDescent="0.3">
      <c r="A3" s="3" t="s">
        <v>15</v>
      </c>
      <c r="B3" s="4">
        <v>45505</v>
      </c>
      <c r="C3" s="3" t="s">
        <v>16</v>
      </c>
      <c r="D3" s="3" t="s">
        <v>17</v>
      </c>
      <c r="E3" s="3" t="s">
        <v>18</v>
      </c>
      <c r="F3" s="3" t="s">
        <v>19</v>
      </c>
      <c r="G3" s="3" t="s">
        <v>20</v>
      </c>
      <c r="H3" s="3">
        <v>0</v>
      </c>
      <c r="I3">
        <f t="shared" ref="I3:I30" si="0">NETWORKDAYS(B3,"31-08-2024")</f>
        <v>22</v>
      </c>
    </row>
    <row r="4" spans="1:9" x14ac:dyDescent="0.3">
      <c r="A4" s="3" t="s">
        <v>21</v>
      </c>
      <c r="B4" s="4">
        <v>45506</v>
      </c>
      <c r="C4" s="3" t="s">
        <v>10</v>
      </c>
      <c r="D4" s="3" t="s">
        <v>22</v>
      </c>
      <c r="E4" s="3" t="s">
        <v>23</v>
      </c>
      <c r="F4" s="3" t="s">
        <v>13</v>
      </c>
      <c r="G4" s="3" t="s">
        <v>24</v>
      </c>
      <c r="H4" s="3">
        <v>1</v>
      </c>
      <c r="I4">
        <f t="shared" si="0"/>
        <v>21</v>
      </c>
    </row>
    <row r="5" spans="1:9" x14ac:dyDescent="0.3">
      <c r="A5" s="3" t="s">
        <v>25</v>
      </c>
      <c r="B5" s="4">
        <v>45506</v>
      </c>
      <c r="C5" s="3" t="s">
        <v>10</v>
      </c>
      <c r="D5" s="3" t="s">
        <v>26</v>
      </c>
      <c r="E5" s="3" t="s">
        <v>27</v>
      </c>
      <c r="F5" s="3" t="s">
        <v>28</v>
      </c>
      <c r="G5" s="3" t="s">
        <v>29</v>
      </c>
      <c r="H5" s="3">
        <v>0</v>
      </c>
      <c r="I5">
        <f t="shared" si="0"/>
        <v>21</v>
      </c>
    </row>
    <row r="6" spans="1:9" x14ac:dyDescent="0.3">
      <c r="A6" s="3" t="s">
        <v>30</v>
      </c>
      <c r="B6" s="4">
        <v>45507</v>
      </c>
      <c r="C6" s="3" t="s">
        <v>16</v>
      </c>
      <c r="D6" s="3" t="s">
        <v>17</v>
      </c>
      <c r="E6" s="3" t="s">
        <v>12</v>
      </c>
      <c r="F6" s="3" t="s">
        <v>13</v>
      </c>
      <c r="G6" s="3" t="s">
        <v>31</v>
      </c>
      <c r="H6" s="3">
        <v>0</v>
      </c>
      <c r="I6">
        <f t="shared" si="0"/>
        <v>20</v>
      </c>
    </row>
    <row r="7" spans="1:9" x14ac:dyDescent="0.3">
      <c r="A7" s="3" t="s">
        <v>32</v>
      </c>
      <c r="B7" s="4">
        <v>45507</v>
      </c>
      <c r="C7" s="3" t="s">
        <v>10</v>
      </c>
      <c r="D7" s="3" t="s">
        <v>11</v>
      </c>
      <c r="E7" s="3" t="s">
        <v>18</v>
      </c>
      <c r="F7" s="3" t="s">
        <v>19</v>
      </c>
      <c r="G7" s="3" t="s">
        <v>20</v>
      </c>
      <c r="H7" s="3">
        <v>3</v>
      </c>
      <c r="I7">
        <f t="shared" si="0"/>
        <v>20</v>
      </c>
    </row>
    <row r="8" spans="1:9" x14ac:dyDescent="0.3">
      <c r="A8" s="3" t="s">
        <v>33</v>
      </c>
      <c r="B8" s="4">
        <v>45508</v>
      </c>
      <c r="C8" s="3" t="s">
        <v>10</v>
      </c>
      <c r="D8" s="3" t="s">
        <v>22</v>
      </c>
      <c r="E8" s="3" t="s">
        <v>23</v>
      </c>
      <c r="F8" s="3" t="s">
        <v>13</v>
      </c>
      <c r="G8" s="3" t="s">
        <v>24</v>
      </c>
      <c r="H8" s="3">
        <v>1</v>
      </c>
      <c r="I8">
        <f t="shared" si="0"/>
        <v>20</v>
      </c>
    </row>
    <row r="9" spans="1:9" x14ac:dyDescent="0.3">
      <c r="A9" s="3" t="s">
        <v>34</v>
      </c>
      <c r="B9" s="4">
        <v>45508</v>
      </c>
      <c r="C9" s="3" t="s">
        <v>10</v>
      </c>
      <c r="D9" s="3" t="s">
        <v>26</v>
      </c>
      <c r="E9" s="3" t="s">
        <v>27</v>
      </c>
      <c r="F9" s="3" t="s">
        <v>28</v>
      </c>
      <c r="G9" s="3" t="s">
        <v>29</v>
      </c>
      <c r="H9" s="3">
        <v>2</v>
      </c>
      <c r="I9">
        <f t="shared" si="0"/>
        <v>20</v>
      </c>
    </row>
    <row r="10" spans="1:9" x14ac:dyDescent="0.3">
      <c r="A10" s="3" t="s">
        <v>35</v>
      </c>
      <c r="B10" s="4">
        <v>45509</v>
      </c>
      <c r="C10" s="3" t="s">
        <v>16</v>
      </c>
      <c r="D10" s="3" t="s">
        <v>11</v>
      </c>
      <c r="E10" s="3" t="s">
        <v>12</v>
      </c>
      <c r="F10" s="3" t="s">
        <v>13</v>
      </c>
      <c r="G10" s="3" t="s">
        <v>14</v>
      </c>
      <c r="H10" s="3">
        <v>0</v>
      </c>
      <c r="I10">
        <f t="shared" si="0"/>
        <v>20</v>
      </c>
    </row>
    <row r="11" spans="1:9" x14ac:dyDescent="0.3">
      <c r="A11" s="3" t="s">
        <v>36</v>
      </c>
      <c r="B11" s="4">
        <v>45509</v>
      </c>
      <c r="C11" s="3" t="s">
        <v>10</v>
      </c>
      <c r="D11" s="3" t="s">
        <v>17</v>
      </c>
      <c r="E11" s="3" t="s">
        <v>18</v>
      </c>
      <c r="F11" s="3" t="s">
        <v>19</v>
      </c>
      <c r="G11" s="3" t="s">
        <v>20</v>
      </c>
      <c r="H11" s="3">
        <v>0</v>
      </c>
      <c r="I11">
        <f t="shared" si="0"/>
        <v>20</v>
      </c>
    </row>
    <row r="12" spans="1:9" x14ac:dyDescent="0.3">
      <c r="A12" s="3" t="s">
        <v>37</v>
      </c>
      <c r="B12" s="4">
        <v>45510</v>
      </c>
      <c r="C12" s="3" t="s">
        <v>10</v>
      </c>
      <c r="D12" s="3" t="s">
        <v>22</v>
      </c>
      <c r="E12" s="3" t="s">
        <v>23</v>
      </c>
      <c r="F12" s="3" t="s">
        <v>13</v>
      </c>
      <c r="G12" s="3" t="s">
        <v>24</v>
      </c>
      <c r="H12" s="3">
        <v>2</v>
      </c>
      <c r="I12">
        <f t="shared" si="0"/>
        <v>19</v>
      </c>
    </row>
    <row r="13" spans="1:9" x14ac:dyDescent="0.3">
      <c r="A13" s="3" t="s">
        <v>38</v>
      </c>
      <c r="B13" s="4">
        <v>45510</v>
      </c>
      <c r="C13" s="3" t="s">
        <v>16</v>
      </c>
      <c r="D13" s="3" t="s">
        <v>26</v>
      </c>
      <c r="E13" s="3" t="s">
        <v>27</v>
      </c>
      <c r="F13" s="3" t="s">
        <v>28</v>
      </c>
      <c r="G13" s="3" t="s">
        <v>29</v>
      </c>
      <c r="H13" s="3">
        <v>0</v>
      </c>
      <c r="I13">
        <f t="shared" si="0"/>
        <v>19</v>
      </c>
    </row>
    <row r="14" spans="1:9" x14ac:dyDescent="0.3">
      <c r="A14" s="3" t="s">
        <v>39</v>
      </c>
      <c r="B14" s="4">
        <v>45511</v>
      </c>
      <c r="C14" s="3" t="s">
        <v>10</v>
      </c>
      <c r="D14" s="3" t="s">
        <v>11</v>
      </c>
      <c r="E14" s="3" t="s">
        <v>12</v>
      </c>
      <c r="F14" s="3" t="s">
        <v>13</v>
      </c>
      <c r="G14" s="3" t="s">
        <v>14</v>
      </c>
      <c r="H14" s="3">
        <v>1</v>
      </c>
      <c r="I14">
        <f t="shared" si="0"/>
        <v>18</v>
      </c>
    </row>
    <row r="15" spans="1:9" x14ac:dyDescent="0.3">
      <c r="A15" s="3" t="s">
        <v>40</v>
      </c>
      <c r="B15" s="4">
        <v>45511</v>
      </c>
      <c r="C15" s="3" t="s">
        <v>10</v>
      </c>
      <c r="D15" s="3" t="s">
        <v>17</v>
      </c>
      <c r="E15" s="3" t="s">
        <v>18</v>
      </c>
      <c r="F15" s="3" t="s">
        <v>19</v>
      </c>
      <c r="G15" s="3" t="s">
        <v>20</v>
      </c>
      <c r="H15" s="3">
        <v>2</v>
      </c>
      <c r="I15">
        <f t="shared" si="0"/>
        <v>18</v>
      </c>
    </row>
    <row r="16" spans="1:9" x14ac:dyDescent="0.3">
      <c r="A16" s="3" t="s">
        <v>41</v>
      </c>
      <c r="B16" s="4">
        <v>45512</v>
      </c>
      <c r="C16" s="3" t="s">
        <v>16</v>
      </c>
      <c r="D16" s="3" t="s">
        <v>22</v>
      </c>
      <c r="E16" s="3" t="s">
        <v>23</v>
      </c>
      <c r="F16" s="3" t="s">
        <v>13</v>
      </c>
      <c r="G16" s="3" t="s">
        <v>24</v>
      </c>
      <c r="H16" s="3">
        <v>0</v>
      </c>
      <c r="I16">
        <f t="shared" si="0"/>
        <v>17</v>
      </c>
    </row>
    <row r="17" spans="1:9" x14ac:dyDescent="0.3">
      <c r="A17" s="3" t="s">
        <v>42</v>
      </c>
      <c r="B17" s="4">
        <v>45512</v>
      </c>
      <c r="C17" s="3" t="s">
        <v>10</v>
      </c>
      <c r="D17" s="3" t="s">
        <v>26</v>
      </c>
      <c r="E17" s="3" t="s">
        <v>27</v>
      </c>
      <c r="F17" s="3" t="s">
        <v>28</v>
      </c>
      <c r="G17" s="3" t="s">
        <v>29</v>
      </c>
      <c r="H17" s="3">
        <v>3</v>
      </c>
      <c r="I17">
        <f t="shared" si="0"/>
        <v>17</v>
      </c>
    </row>
    <row r="18" spans="1:9" x14ac:dyDescent="0.3">
      <c r="A18" s="3" t="s">
        <v>43</v>
      </c>
      <c r="B18" s="4">
        <v>45513</v>
      </c>
      <c r="C18" s="3" t="s">
        <v>10</v>
      </c>
      <c r="D18" s="3" t="s">
        <v>11</v>
      </c>
      <c r="E18" s="3" t="s">
        <v>12</v>
      </c>
      <c r="F18" s="3" t="s">
        <v>13</v>
      </c>
      <c r="G18" s="3" t="s">
        <v>14</v>
      </c>
      <c r="H18" s="3">
        <v>0</v>
      </c>
      <c r="I18">
        <f t="shared" si="0"/>
        <v>16</v>
      </c>
    </row>
    <row r="19" spans="1:9" x14ac:dyDescent="0.3">
      <c r="A19" s="3" t="s">
        <v>44</v>
      </c>
      <c r="B19" s="4">
        <v>45513</v>
      </c>
      <c r="C19" s="3" t="s">
        <v>16</v>
      </c>
      <c r="D19" s="3" t="s">
        <v>17</v>
      </c>
      <c r="E19" s="3" t="s">
        <v>18</v>
      </c>
      <c r="F19" s="3" t="s">
        <v>19</v>
      </c>
      <c r="G19" s="3" t="s">
        <v>20</v>
      </c>
      <c r="H19" s="3">
        <v>0</v>
      </c>
      <c r="I19">
        <f t="shared" si="0"/>
        <v>16</v>
      </c>
    </row>
    <row r="20" spans="1:9" x14ac:dyDescent="0.3">
      <c r="A20" s="3" t="s">
        <v>45</v>
      </c>
      <c r="B20" s="4">
        <v>45514</v>
      </c>
      <c r="C20" s="3" t="s">
        <v>10</v>
      </c>
      <c r="D20" s="3" t="s">
        <v>22</v>
      </c>
      <c r="E20" s="3" t="s">
        <v>23</v>
      </c>
      <c r="F20" s="3" t="s">
        <v>13</v>
      </c>
      <c r="G20" s="3" t="s">
        <v>24</v>
      </c>
      <c r="H20" s="3">
        <v>1</v>
      </c>
      <c r="I20">
        <f t="shared" si="0"/>
        <v>15</v>
      </c>
    </row>
    <row r="21" spans="1:9" x14ac:dyDescent="0.3">
      <c r="A21" s="3" t="s">
        <v>46</v>
      </c>
      <c r="B21" s="4">
        <v>45514</v>
      </c>
      <c r="C21" s="3" t="s">
        <v>10</v>
      </c>
      <c r="D21" s="3" t="s">
        <v>26</v>
      </c>
      <c r="E21" s="3" t="s">
        <v>27</v>
      </c>
      <c r="F21" s="3" t="s">
        <v>28</v>
      </c>
      <c r="G21" s="3" t="s">
        <v>29</v>
      </c>
      <c r="H21" s="3">
        <v>2</v>
      </c>
      <c r="I21">
        <f t="shared" si="0"/>
        <v>15</v>
      </c>
    </row>
    <row r="22" spans="1:9" x14ac:dyDescent="0.3">
      <c r="A22" s="3" t="s">
        <v>47</v>
      </c>
      <c r="B22" s="4">
        <v>45515</v>
      </c>
      <c r="C22" s="3" t="s">
        <v>16</v>
      </c>
      <c r="D22" s="3" t="s">
        <v>11</v>
      </c>
      <c r="E22" s="3" t="s">
        <v>12</v>
      </c>
      <c r="F22" s="3" t="s">
        <v>13</v>
      </c>
      <c r="G22" s="3" t="s">
        <v>14</v>
      </c>
      <c r="H22" s="3">
        <v>0</v>
      </c>
      <c r="I22">
        <f t="shared" si="0"/>
        <v>15</v>
      </c>
    </row>
    <row r="23" spans="1:9" x14ac:dyDescent="0.3">
      <c r="A23" s="3" t="s">
        <v>48</v>
      </c>
      <c r="B23" s="4">
        <v>45515</v>
      </c>
      <c r="C23" s="3" t="s">
        <v>10</v>
      </c>
      <c r="D23" s="3" t="s">
        <v>17</v>
      </c>
      <c r="E23" s="3" t="s">
        <v>18</v>
      </c>
      <c r="F23" s="3" t="s">
        <v>19</v>
      </c>
      <c r="G23" s="3" t="s">
        <v>20</v>
      </c>
      <c r="H23" s="3">
        <v>1</v>
      </c>
      <c r="I23">
        <f t="shared" si="0"/>
        <v>15</v>
      </c>
    </row>
    <row r="24" spans="1:9" x14ac:dyDescent="0.3">
      <c r="A24" s="3" t="s">
        <v>49</v>
      </c>
      <c r="B24" s="4">
        <v>45516</v>
      </c>
      <c r="C24" s="3" t="s">
        <v>10</v>
      </c>
      <c r="D24" s="3" t="s">
        <v>22</v>
      </c>
      <c r="E24" s="3" t="s">
        <v>23</v>
      </c>
      <c r="F24" s="3" t="s">
        <v>13</v>
      </c>
      <c r="G24" s="3" t="s">
        <v>24</v>
      </c>
      <c r="H24" s="3">
        <v>3</v>
      </c>
      <c r="I24">
        <f t="shared" si="0"/>
        <v>15</v>
      </c>
    </row>
    <row r="25" spans="1:9" x14ac:dyDescent="0.3">
      <c r="A25" s="3" t="s">
        <v>50</v>
      </c>
      <c r="B25" s="4">
        <v>45516</v>
      </c>
      <c r="C25" s="3" t="s">
        <v>16</v>
      </c>
      <c r="D25" s="3" t="s">
        <v>26</v>
      </c>
      <c r="E25" s="3" t="s">
        <v>27</v>
      </c>
      <c r="F25" s="3" t="s">
        <v>28</v>
      </c>
      <c r="G25" s="3" t="s">
        <v>29</v>
      </c>
      <c r="H25" s="3">
        <v>0</v>
      </c>
      <c r="I25">
        <f t="shared" si="0"/>
        <v>15</v>
      </c>
    </row>
    <row r="26" spans="1:9" x14ac:dyDescent="0.3">
      <c r="A26" s="3" t="s">
        <v>51</v>
      </c>
      <c r="B26" s="4">
        <v>45517</v>
      </c>
      <c r="C26" s="3" t="s">
        <v>10</v>
      </c>
      <c r="D26" s="3" t="s">
        <v>11</v>
      </c>
      <c r="E26" s="3" t="s">
        <v>12</v>
      </c>
      <c r="F26" s="3" t="s">
        <v>13</v>
      </c>
      <c r="G26" s="3" t="s">
        <v>14</v>
      </c>
      <c r="H26" s="3">
        <v>2</v>
      </c>
      <c r="I26">
        <f t="shared" si="0"/>
        <v>14</v>
      </c>
    </row>
    <row r="27" spans="1:9" x14ac:dyDescent="0.3">
      <c r="A27" s="3" t="s">
        <v>52</v>
      </c>
      <c r="B27" s="4">
        <v>45517</v>
      </c>
      <c r="C27" s="3" t="s">
        <v>10</v>
      </c>
      <c r="D27" s="3" t="s">
        <v>17</v>
      </c>
      <c r="E27" s="3" t="s">
        <v>18</v>
      </c>
      <c r="F27" s="3" t="s">
        <v>19</v>
      </c>
      <c r="G27" s="3" t="s">
        <v>20</v>
      </c>
      <c r="H27" s="3">
        <v>1</v>
      </c>
      <c r="I27">
        <f t="shared" si="0"/>
        <v>14</v>
      </c>
    </row>
    <row r="28" spans="1:9" x14ac:dyDescent="0.3">
      <c r="A28" s="3" t="s">
        <v>53</v>
      </c>
      <c r="B28" s="4">
        <v>45518</v>
      </c>
      <c r="C28" s="3" t="s">
        <v>16</v>
      </c>
      <c r="D28" s="3" t="s">
        <v>22</v>
      </c>
      <c r="E28" s="3" t="s">
        <v>23</v>
      </c>
      <c r="F28" s="3" t="s">
        <v>13</v>
      </c>
      <c r="G28" s="3" t="s">
        <v>24</v>
      </c>
      <c r="H28" s="3">
        <v>0</v>
      </c>
      <c r="I28">
        <f t="shared" si="0"/>
        <v>13</v>
      </c>
    </row>
    <row r="29" spans="1:9" x14ac:dyDescent="0.3">
      <c r="A29" s="3" t="s">
        <v>54</v>
      </c>
      <c r="B29" s="4">
        <v>45518</v>
      </c>
      <c r="C29" s="3" t="s">
        <v>10</v>
      </c>
      <c r="D29" s="3" t="s">
        <v>26</v>
      </c>
      <c r="E29" s="3" t="s">
        <v>27</v>
      </c>
      <c r="F29" s="3" t="s">
        <v>28</v>
      </c>
      <c r="G29" s="3" t="s">
        <v>29</v>
      </c>
      <c r="H29" s="3">
        <v>2</v>
      </c>
      <c r="I29">
        <f t="shared" si="0"/>
        <v>13</v>
      </c>
    </row>
    <row r="30" spans="1:9" x14ac:dyDescent="0.3">
      <c r="A30" s="3" t="s">
        <v>55</v>
      </c>
      <c r="B30" s="4">
        <v>45519</v>
      </c>
      <c r="C30" s="3" t="s">
        <v>10</v>
      </c>
      <c r="D30" s="3" t="s">
        <v>11</v>
      </c>
      <c r="E30" s="3" t="s">
        <v>12</v>
      </c>
      <c r="F30" s="3" t="s">
        <v>13</v>
      </c>
      <c r="G30" s="3" t="s">
        <v>14</v>
      </c>
      <c r="H30" s="3">
        <v>1</v>
      </c>
      <c r="I30">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Divyanshu Bhanarkar</dc:creator>
  <cp:lastModifiedBy>Divyanshu Bhanarkar</cp:lastModifiedBy>
  <dcterms:created xsi:type="dcterms:W3CDTF">2015-06-05T18:17:20Z</dcterms:created>
  <dcterms:modified xsi:type="dcterms:W3CDTF">2024-11-22T18:58:54Z</dcterms:modified>
</cp:coreProperties>
</file>