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OneDrive\Desktop\Task\"/>
    </mc:Choice>
  </mc:AlternateContent>
  <xr:revisionPtr revIDLastSave="0" documentId="13_ncr:1_{99103F79-149A-432E-8F62-E1F793361B00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</calcChain>
</file>

<file path=xl/sharedStrings.xml><?xml version="1.0" encoding="utf-8"?>
<sst xmlns="http://schemas.openxmlformats.org/spreadsheetml/2006/main" count="324" uniqueCount="29">
  <si>
    <t>Category</t>
  </si>
  <si>
    <t>Budgeted Expense</t>
  </si>
  <si>
    <t>Actual Expense</t>
  </si>
  <si>
    <t>Variance</t>
  </si>
  <si>
    <t>Department</t>
  </si>
  <si>
    <t>Location</t>
  </si>
  <si>
    <t>Expense Date</t>
  </si>
  <si>
    <t>Approved By</t>
  </si>
  <si>
    <t>Marketing</t>
  </si>
  <si>
    <t>Sales</t>
  </si>
  <si>
    <t>Delhi</t>
  </si>
  <si>
    <t>Ramesh</t>
  </si>
  <si>
    <t>IT</t>
  </si>
  <si>
    <t>Mumbai</t>
  </si>
  <si>
    <t>Priya</t>
  </si>
  <si>
    <t>HR</t>
  </si>
  <si>
    <t>Bangalore</t>
  </si>
  <si>
    <t>Neha</t>
  </si>
  <si>
    <t>Operations</t>
  </si>
  <si>
    <t>Chennai</t>
  </si>
  <si>
    <t>Ravi</t>
  </si>
  <si>
    <t>Amit</t>
  </si>
  <si>
    <t>Finance</t>
  </si>
  <si>
    <t>R&amp;D</t>
  </si>
  <si>
    <t>Logistics</t>
  </si>
  <si>
    <t>Row Labels</t>
  </si>
  <si>
    <t>Grand Total</t>
  </si>
  <si>
    <t>Sum of Budgeted Expense</t>
  </si>
  <si>
    <t>Sum of Actual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</si>
</sst>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[Senario 3.xlsx]Sheet3!PivotTable1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669203849518813"/>
          <c:y val="0.2572178477690289"/>
          <c:w val="0.52284426946631668"/>
          <c:h val="0.540205234762321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Sheet3!$L$9</c:f>
              <c:strCache>
                <c:ptCount val="1"/>
                <c:pt idx="0">
                  <c:v>Sum of Budgeted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Sheet3!$K$10:$K$18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Sheet3!$L$10:$L$18</c:f>
              <c:numCache>
                <c:formatCode>General</c:formatCode>
                <c:ptCount val="8"/>
                <c:pt idx="0">
                  <c:v>78000</c:v>
                </c:pt>
                <c:pt idx="1">
                  <c:v>65000</c:v>
                </c:pt>
                <c:pt idx="2">
                  <c:v>93000</c:v>
                </c:pt>
                <c:pt idx="3">
                  <c:v>108000</c:v>
                </c:pt>
                <c:pt idx="4">
                  <c:v>161000</c:v>
                </c:pt>
                <c:pt idx="5">
                  <c:v>123000</c:v>
                </c:pt>
                <c:pt idx="6">
                  <c:v>138000</c:v>
                </c:pt>
                <c:pt idx="7">
                  <c:v>183000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7-4E38-8D7B-B11001941EE8}"/>
            </c:ext>
          </c:extLst>
        </c:ser>
        <c:ser>
          <c:idx val="1"/>
          <c:order val="1"/>
          <c:tx>
            <c:strRef>
              <c:f>Sheet3!$M$9</c:f>
              <c:strCache>
                <c:ptCount val="1"/>
                <c:pt idx="0">
                  <c:v>Sum of Actual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Sheet3!$K$10:$K$18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Logistics</c:v>
                </c:pt>
                <c:pt idx="4">
                  <c:v>Marketing</c:v>
                </c:pt>
                <c:pt idx="5">
                  <c:v>Operations</c:v>
                </c:pt>
                <c:pt idx="6">
                  <c:v>R&amp;D</c:v>
                </c:pt>
                <c:pt idx="7">
                  <c:v>Sales</c:v>
                </c:pt>
              </c:strCache>
            </c:strRef>
          </c:cat>
          <c:val>
            <c:numRef>
              <c:f>Sheet3!$M$10:$M$18</c:f>
              <c:numCache>
                <c:formatCode>General</c:formatCode>
                <c:ptCount val="8"/>
                <c:pt idx="0">
                  <c:v>75000</c:v>
                </c:pt>
                <c:pt idx="1">
                  <c:v>68000</c:v>
                </c:pt>
                <c:pt idx="2">
                  <c:v>94000</c:v>
                </c:pt>
                <c:pt idx="3">
                  <c:v>105000</c:v>
                </c:pt>
                <c:pt idx="4">
                  <c:v>161000</c:v>
                </c:pt>
                <c:pt idx="5">
                  <c:v>120000</c:v>
                </c:pt>
                <c:pt idx="6">
                  <c:v>144000</c:v>
                </c:pt>
                <c:pt idx="7">
                  <c:v>185000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7-4E38-8D7B-B11001941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809728"/>
        <c:axId val="979808064"/>
      </c:barChart>
      <c:catAx>
        <c:axId val="97980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08064"/>
        <c:crosses val="autoZero"/>
        <c:auto val="1"/>
        <c:lblAlgn val="ctr"/>
        <c:lblOffset val="100"/>
        <c:noMultiLvlLbl val="0"/>
      </c:catAx>
      <c:valAx>
        <c:axId val="9798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80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18</xdr:row>
      <xdr:rowOff>118110</xdr:rowOff>
    </xdr:from>
    <xdr:to>
      <xdr:col>13</xdr:col>
      <xdr:colOff>373380</xdr:colOff>
      <xdr:row>33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19E7A-4995-4F38-84B4-195F0D4A5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anshu Bhanarkar" refreshedDate="45619.062371759261" createdVersion="7" refreshedVersion="7" minRefreshableVersion="3" recordCount="24" xr:uid="{1258A2CD-718B-4A3D-B40D-40A60BC58505}">
  <cacheSource type="worksheet">
    <worksheetSource ref="A1:H25" sheet="Sheet3"/>
  </cacheSource>
  <cacheFields count="8">
    <cacheField name="Category" numFmtId="0">
      <sharedItems count="8">
        <s v="Marketing"/>
        <s v="IT"/>
        <s v="HR"/>
        <s v="Operations"/>
        <s v="Sales"/>
        <s v="Finance"/>
        <s v="R&amp;D"/>
        <s v="Logistics"/>
      </sharedItems>
    </cacheField>
    <cacheField name="Budgeted Expense" numFmtId="0">
      <sharedItems containsSemiMixedTypes="0" containsString="0" containsNumber="1" containsInteger="1" minValue="20000" maxValue="62000"/>
    </cacheField>
    <cacheField name="Actual Expense" numFmtId="0">
      <sharedItems containsSemiMixedTypes="0" containsString="0" containsNumber="1" containsInteger="1" minValue="21000" maxValue="63000"/>
    </cacheField>
    <cacheField name="Variance" numFmtId="0">
      <sharedItems containsSemiMixedTypes="0" containsString="0" containsNumber="1" containsInteger="1" minValue="-2000" maxValue="1000"/>
    </cacheField>
    <cacheField name="Department" numFmtId="0">
      <sharedItems/>
    </cacheField>
    <cacheField name="Location" numFmtId="0">
      <sharedItems/>
    </cacheField>
    <cacheField name="Expense Date" numFmtId="14">
      <sharedItems containsSemiMixedTypes="0" containsNonDate="0" containsDate="1" containsString="0" minDate="2024-08-01T00:00:00" maxDate="2024-08-25T00:00:00"/>
    </cacheField>
    <cacheField name="Approved B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n v="50000"/>
    <n v="52000"/>
    <n v="-2000"/>
    <s v="Sales"/>
    <s v="Delhi"/>
    <d v="2024-08-01T00:00:00"/>
    <s v="Ramesh"/>
  </r>
  <r>
    <x v="1"/>
    <n v="30000"/>
    <n v="29000"/>
    <n v="1000"/>
    <s v="IT"/>
    <s v="Mumbai"/>
    <d v="2024-08-02T00:00:00"/>
    <s v="Priya"/>
  </r>
  <r>
    <x v="2"/>
    <n v="20000"/>
    <n v="21000"/>
    <n v="-1000"/>
    <s v="HR"/>
    <s v="Bangalore"/>
    <d v="2024-08-03T00:00:00"/>
    <s v="Neha"/>
  </r>
  <r>
    <x v="3"/>
    <n v="40000"/>
    <n v="39000"/>
    <n v="1000"/>
    <s v="Operations"/>
    <s v="Chennai"/>
    <d v="2024-08-04T00:00:00"/>
    <s v="Ravi"/>
  </r>
  <r>
    <x v="4"/>
    <n v="60000"/>
    <n v="62000"/>
    <n v="-2000"/>
    <s v="Sales"/>
    <s v="Delhi"/>
    <d v="2024-08-05T00:00:00"/>
    <s v="Amit"/>
  </r>
  <r>
    <x v="5"/>
    <n v="25000"/>
    <n v="24000"/>
    <n v="1000"/>
    <s v="Finance"/>
    <s v="Mumbai"/>
    <d v="2024-08-06T00:00:00"/>
    <s v="Priya"/>
  </r>
  <r>
    <x v="6"/>
    <n v="45000"/>
    <n v="47000"/>
    <n v="-2000"/>
    <s v="R&amp;D"/>
    <s v="Bangalore"/>
    <d v="2024-08-07T00:00:00"/>
    <s v="Ramesh"/>
  </r>
  <r>
    <x v="7"/>
    <n v="35000"/>
    <n v="34000"/>
    <n v="1000"/>
    <s v="Logistics"/>
    <s v="Chennai"/>
    <d v="2024-08-08T00:00:00"/>
    <s v="Neha"/>
  </r>
  <r>
    <x v="0"/>
    <n v="55000"/>
    <n v="54000"/>
    <n v="1000"/>
    <s v="Sales"/>
    <s v="Delhi"/>
    <d v="2024-08-09T00:00:00"/>
    <s v="Priya"/>
  </r>
  <r>
    <x v="1"/>
    <n v="31000"/>
    <n v="32000"/>
    <n v="-1000"/>
    <s v="IT"/>
    <s v="Mumbai"/>
    <d v="2024-08-10T00:00:00"/>
    <s v="Ravi"/>
  </r>
  <r>
    <x v="2"/>
    <n v="22000"/>
    <n v="23000"/>
    <n v="-1000"/>
    <s v="HR"/>
    <s v="Bangalore"/>
    <d v="2024-08-11T00:00:00"/>
    <s v="Neha"/>
  </r>
  <r>
    <x v="3"/>
    <n v="41000"/>
    <n v="40000"/>
    <n v="1000"/>
    <s v="Operations"/>
    <s v="Chennai"/>
    <d v="2024-08-12T00:00:00"/>
    <s v="Ramesh"/>
  </r>
  <r>
    <x v="4"/>
    <n v="61000"/>
    <n v="60000"/>
    <n v="1000"/>
    <s v="Sales"/>
    <s v="Delhi"/>
    <d v="2024-08-13T00:00:00"/>
    <s v="Priya"/>
  </r>
  <r>
    <x v="5"/>
    <n v="26000"/>
    <n v="25000"/>
    <n v="1000"/>
    <s v="Finance"/>
    <s v="Mumbai"/>
    <d v="2024-08-14T00:00:00"/>
    <s v="Ramesh"/>
  </r>
  <r>
    <x v="6"/>
    <n v="46000"/>
    <n v="48000"/>
    <n v="-2000"/>
    <s v="R&amp;D"/>
    <s v="Bangalore"/>
    <d v="2024-08-15T00:00:00"/>
    <s v="Neha"/>
  </r>
  <r>
    <x v="7"/>
    <n v="36000"/>
    <n v="35000"/>
    <n v="1000"/>
    <s v="Logistics"/>
    <s v="Chennai"/>
    <d v="2024-08-16T00:00:00"/>
    <s v="Priya"/>
  </r>
  <r>
    <x v="0"/>
    <n v="56000"/>
    <n v="55000"/>
    <n v="1000"/>
    <s v="Sales"/>
    <s v="Delhi"/>
    <d v="2024-08-17T00:00:00"/>
    <s v="Ravi"/>
  </r>
  <r>
    <x v="1"/>
    <n v="32000"/>
    <n v="33000"/>
    <n v="-1000"/>
    <s v="IT"/>
    <s v="Mumbai"/>
    <d v="2024-08-18T00:00:00"/>
    <s v="Ramesh"/>
  </r>
  <r>
    <x v="2"/>
    <n v="23000"/>
    <n v="24000"/>
    <n v="-1000"/>
    <s v="HR"/>
    <s v="Bangalore"/>
    <d v="2024-08-19T00:00:00"/>
    <s v="Priya"/>
  </r>
  <r>
    <x v="3"/>
    <n v="42000"/>
    <n v="41000"/>
    <n v="1000"/>
    <s v="Operations"/>
    <s v="Chennai"/>
    <d v="2024-08-20T00:00:00"/>
    <s v="Neha"/>
  </r>
  <r>
    <x v="4"/>
    <n v="62000"/>
    <n v="63000"/>
    <n v="-1000"/>
    <s v="Sales"/>
    <s v="Delhi"/>
    <d v="2024-08-21T00:00:00"/>
    <s v="Ravi"/>
  </r>
  <r>
    <x v="5"/>
    <n v="27000"/>
    <n v="26000"/>
    <n v="1000"/>
    <s v="Finance"/>
    <s v="Mumbai"/>
    <d v="2024-08-22T00:00:00"/>
    <s v="Priya"/>
  </r>
  <r>
    <x v="6"/>
    <n v="47000"/>
    <n v="49000"/>
    <n v="-2000"/>
    <s v="R&amp;D"/>
    <s v="Bangalore"/>
    <d v="2024-08-23T00:00:00"/>
    <s v="Ramesh"/>
  </r>
  <r>
    <x v="7"/>
    <n v="37000"/>
    <n v="36000"/>
    <n v="1000"/>
    <s v="Logistics"/>
    <s v="Chennai"/>
    <d v="2024-08-24T00:00:00"/>
    <s v="Neh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55961-ECEC-491D-8EF6-171B3DC767DC}" name="PivotTable1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K9:M18" firstHeaderRow="0" firstDataRow="1" firstDataCol="1"/>
  <pivotFields count="8">
    <pivotField axis="axisRow" showAll="0">
      <items count="9">
        <item x="5"/>
        <item x="2"/>
        <item x="1"/>
        <item x="7"/>
        <item x="0"/>
        <item x="3"/>
        <item x="6"/>
        <item x="4"/>
        <item t="default"/>
      </items>
    </pivotField>
    <pivotField dataField="1" showAll="0"/>
    <pivotField dataField="1" showAll="0"/>
    <pivotField showAll="0"/>
    <pivotField showAll="0"/>
    <pivotField showAll="0"/>
    <pivotField numFmtId="14"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ed Expense" fld="1" baseField="0" baseItem="0"/>
    <dataField name="Sum of Actual Expense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sqref="A1:XFD1048576"/>
    </sheetView>
  </sheetViews>
  <sheetFormatPr defaultRowHeight="14.4" x14ac:dyDescent="0.3"/>
  <cols>
    <col min="1" max="1" width="10.88671875" bestFit="1" customWidth="1"/>
    <col min="2" max="2" width="18" bestFit="1" customWidth="1"/>
    <col min="3" max="3" width="15.109375" bestFit="1" customWidth="1"/>
    <col min="4" max="4" width="9.109375" bestFit="1" customWidth="1"/>
    <col min="5" max="5" width="18.33203125" customWidth="1"/>
    <col min="6" max="6" width="12" customWidth="1"/>
    <col min="7" max="7" width="17.88671875" customWidth="1"/>
    <col min="8" max="8" width="16.1093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2" t="s">
        <v>8</v>
      </c>
      <c r="B2" s="2">
        <v>50000</v>
      </c>
      <c r="C2" s="2">
        <v>52000</v>
      </c>
      <c r="D2" s="2">
        <v>-2000</v>
      </c>
      <c r="E2" s="2" t="s">
        <v>9</v>
      </c>
      <c r="F2" s="2" t="s">
        <v>10</v>
      </c>
      <c r="G2" s="3">
        <v>45505</v>
      </c>
      <c r="H2" s="2" t="s">
        <v>11</v>
      </c>
    </row>
    <row r="3" spans="1:8" x14ac:dyDescent="0.3">
      <c r="A3" s="4" t="s">
        <v>12</v>
      </c>
      <c r="B3" s="4">
        <v>30000</v>
      </c>
      <c r="C3" s="2">
        <v>29000</v>
      </c>
      <c r="D3" s="4">
        <v>1000</v>
      </c>
      <c r="E3" s="4" t="s">
        <v>12</v>
      </c>
      <c r="F3" s="4" t="s">
        <v>13</v>
      </c>
      <c r="G3" s="5">
        <v>45506</v>
      </c>
      <c r="H3" s="4" t="s">
        <v>14</v>
      </c>
    </row>
    <row r="4" spans="1:8" x14ac:dyDescent="0.3">
      <c r="A4" s="2" t="s">
        <v>15</v>
      </c>
      <c r="B4" s="2">
        <v>20000</v>
      </c>
      <c r="C4" s="2">
        <v>21000</v>
      </c>
      <c r="D4" s="2">
        <v>-1000</v>
      </c>
      <c r="E4" s="2" t="s">
        <v>15</v>
      </c>
      <c r="F4" s="2" t="s">
        <v>16</v>
      </c>
      <c r="G4" s="3">
        <v>45507</v>
      </c>
      <c r="H4" s="2" t="s">
        <v>17</v>
      </c>
    </row>
    <row r="5" spans="1:8" x14ac:dyDescent="0.3">
      <c r="A5" s="4" t="s">
        <v>18</v>
      </c>
      <c r="B5" s="4">
        <v>40000</v>
      </c>
      <c r="C5" s="2">
        <v>39000</v>
      </c>
      <c r="D5" s="4">
        <v>1000</v>
      </c>
      <c r="E5" s="4" t="s">
        <v>18</v>
      </c>
      <c r="F5" s="4" t="s">
        <v>19</v>
      </c>
      <c r="G5" s="5">
        <v>45508</v>
      </c>
      <c r="H5" s="4" t="s">
        <v>20</v>
      </c>
    </row>
    <row r="6" spans="1:8" x14ac:dyDescent="0.3">
      <c r="A6" s="2" t="s">
        <v>9</v>
      </c>
      <c r="B6" s="2">
        <v>60000</v>
      </c>
      <c r="C6" s="2">
        <v>62000</v>
      </c>
      <c r="D6" s="2">
        <v>-2000</v>
      </c>
      <c r="E6" s="2" t="s">
        <v>9</v>
      </c>
      <c r="F6" s="2" t="s">
        <v>10</v>
      </c>
      <c r="G6" s="3">
        <v>45509</v>
      </c>
      <c r="H6" s="2" t="s">
        <v>21</v>
      </c>
    </row>
    <row r="7" spans="1:8" x14ac:dyDescent="0.3">
      <c r="A7" s="4" t="s">
        <v>22</v>
      </c>
      <c r="B7" s="4">
        <v>25000</v>
      </c>
      <c r="C7" s="2">
        <v>24000</v>
      </c>
      <c r="D7" s="4">
        <v>1000</v>
      </c>
      <c r="E7" s="4" t="s">
        <v>22</v>
      </c>
      <c r="F7" s="4" t="s">
        <v>13</v>
      </c>
      <c r="G7" s="5">
        <v>45510</v>
      </c>
      <c r="H7" s="4" t="s">
        <v>14</v>
      </c>
    </row>
    <row r="8" spans="1:8" x14ac:dyDescent="0.3">
      <c r="A8" s="2" t="s">
        <v>23</v>
      </c>
      <c r="B8" s="2">
        <v>45000</v>
      </c>
      <c r="C8" s="2">
        <v>47000</v>
      </c>
      <c r="D8" s="2">
        <v>-2000</v>
      </c>
      <c r="E8" s="2" t="s">
        <v>23</v>
      </c>
      <c r="F8" s="2" t="s">
        <v>16</v>
      </c>
      <c r="G8" s="3">
        <v>45511</v>
      </c>
      <c r="H8" s="2" t="s">
        <v>11</v>
      </c>
    </row>
    <row r="9" spans="1:8" x14ac:dyDescent="0.3">
      <c r="A9" s="4" t="s">
        <v>24</v>
      </c>
      <c r="B9" s="4">
        <v>35000</v>
      </c>
      <c r="C9" s="2">
        <v>34000</v>
      </c>
      <c r="D9" s="4">
        <v>1000</v>
      </c>
      <c r="E9" s="4" t="s">
        <v>24</v>
      </c>
      <c r="F9" s="4" t="s">
        <v>19</v>
      </c>
      <c r="G9" s="5">
        <v>45512</v>
      </c>
      <c r="H9" s="4" t="s">
        <v>17</v>
      </c>
    </row>
    <row r="10" spans="1:8" x14ac:dyDescent="0.3">
      <c r="A10" s="4" t="s">
        <v>8</v>
      </c>
      <c r="B10" s="4">
        <v>55000</v>
      </c>
      <c r="C10" s="2">
        <v>54000</v>
      </c>
      <c r="D10" s="4">
        <v>1000</v>
      </c>
      <c r="E10" s="4" t="s">
        <v>9</v>
      </c>
      <c r="F10" s="4" t="s">
        <v>10</v>
      </c>
      <c r="G10" s="5">
        <v>45513</v>
      </c>
      <c r="H10" s="4" t="s">
        <v>14</v>
      </c>
    </row>
    <row r="11" spans="1:8" x14ac:dyDescent="0.3">
      <c r="A11" s="2" t="s">
        <v>12</v>
      </c>
      <c r="B11" s="2">
        <v>31000</v>
      </c>
      <c r="C11" s="2">
        <v>32000</v>
      </c>
      <c r="D11" s="2">
        <v>-1000</v>
      </c>
      <c r="E11" s="2" t="s">
        <v>12</v>
      </c>
      <c r="F11" s="2" t="s">
        <v>13</v>
      </c>
      <c r="G11" s="3">
        <v>45514</v>
      </c>
      <c r="H11" s="2" t="s">
        <v>20</v>
      </c>
    </row>
    <row r="12" spans="1:8" x14ac:dyDescent="0.3">
      <c r="A12" s="2" t="s">
        <v>15</v>
      </c>
      <c r="B12" s="2">
        <v>22000</v>
      </c>
      <c r="C12" s="2">
        <v>23000</v>
      </c>
      <c r="D12" s="2">
        <v>-1000</v>
      </c>
      <c r="E12" s="2" t="s">
        <v>15</v>
      </c>
      <c r="F12" s="2" t="s">
        <v>16</v>
      </c>
      <c r="G12" s="3">
        <v>45515</v>
      </c>
      <c r="H12" s="2" t="s">
        <v>17</v>
      </c>
    </row>
    <row r="13" spans="1:8" x14ac:dyDescent="0.3">
      <c r="A13" s="4" t="s">
        <v>18</v>
      </c>
      <c r="B13" s="4">
        <v>41000</v>
      </c>
      <c r="C13" s="2">
        <v>40000</v>
      </c>
      <c r="D13" s="4">
        <v>1000</v>
      </c>
      <c r="E13" s="4" t="s">
        <v>18</v>
      </c>
      <c r="F13" s="4" t="s">
        <v>19</v>
      </c>
      <c r="G13" s="5">
        <v>45516</v>
      </c>
      <c r="H13" s="4" t="s">
        <v>11</v>
      </c>
    </row>
    <row r="14" spans="1:8" x14ac:dyDescent="0.3">
      <c r="A14" s="4" t="s">
        <v>9</v>
      </c>
      <c r="B14" s="4">
        <v>61000</v>
      </c>
      <c r="C14" s="2">
        <v>60000</v>
      </c>
      <c r="D14" s="4">
        <v>1000</v>
      </c>
      <c r="E14" s="4" t="s">
        <v>9</v>
      </c>
      <c r="F14" s="4" t="s">
        <v>10</v>
      </c>
      <c r="G14" s="5">
        <v>45517</v>
      </c>
      <c r="H14" s="4" t="s">
        <v>14</v>
      </c>
    </row>
    <row r="15" spans="1:8" x14ac:dyDescent="0.3">
      <c r="A15" s="4" t="s">
        <v>22</v>
      </c>
      <c r="B15" s="4">
        <v>26000</v>
      </c>
      <c r="C15" s="2">
        <v>25000</v>
      </c>
      <c r="D15" s="4">
        <v>1000</v>
      </c>
      <c r="E15" s="4" t="s">
        <v>22</v>
      </c>
      <c r="F15" s="4" t="s">
        <v>13</v>
      </c>
      <c r="G15" s="5">
        <v>45518</v>
      </c>
      <c r="H15" s="4" t="s">
        <v>11</v>
      </c>
    </row>
    <row r="16" spans="1:8" x14ac:dyDescent="0.3">
      <c r="A16" s="2" t="s">
        <v>23</v>
      </c>
      <c r="B16" s="2">
        <v>46000</v>
      </c>
      <c r="C16" s="2">
        <v>48000</v>
      </c>
      <c r="D16" s="2">
        <v>-2000</v>
      </c>
      <c r="E16" s="2" t="s">
        <v>23</v>
      </c>
      <c r="F16" s="2" t="s">
        <v>16</v>
      </c>
      <c r="G16" s="3">
        <v>45519</v>
      </c>
      <c r="H16" s="2" t="s">
        <v>17</v>
      </c>
    </row>
    <row r="17" spans="1:8" x14ac:dyDescent="0.3">
      <c r="A17" s="4" t="s">
        <v>24</v>
      </c>
      <c r="B17" s="4">
        <v>36000</v>
      </c>
      <c r="C17" s="2">
        <v>35000</v>
      </c>
      <c r="D17" s="4">
        <v>1000</v>
      </c>
      <c r="E17" s="4" t="s">
        <v>24</v>
      </c>
      <c r="F17" s="4" t="s">
        <v>19</v>
      </c>
      <c r="G17" s="5">
        <v>45520</v>
      </c>
      <c r="H17" s="4" t="s">
        <v>14</v>
      </c>
    </row>
    <row r="18" spans="1:8" x14ac:dyDescent="0.3">
      <c r="A18" s="4" t="s">
        <v>8</v>
      </c>
      <c r="B18" s="4">
        <v>56000</v>
      </c>
      <c r="C18" s="2">
        <v>55000</v>
      </c>
      <c r="D18" s="4">
        <v>1000</v>
      </c>
      <c r="E18" s="4" t="s">
        <v>9</v>
      </c>
      <c r="F18" s="4" t="s">
        <v>10</v>
      </c>
      <c r="G18" s="5">
        <v>45521</v>
      </c>
      <c r="H18" s="4" t="s">
        <v>20</v>
      </c>
    </row>
    <row r="19" spans="1:8" x14ac:dyDescent="0.3">
      <c r="A19" s="2" t="s">
        <v>12</v>
      </c>
      <c r="B19" s="2">
        <v>32000</v>
      </c>
      <c r="C19" s="2">
        <v>33000</v>
      </c>
      <c r="D19" s="2">
        <v>-1000</v>
      </c>
      <c r="E19" s="2" t="s">
        <v>12</v>
      </c>
      <c r="F19" s="2" t="s">
        <v>13</v>
      </c>
      <c r="G19" s="3">
        <v>45522</v>
      </c>
      <c r="H19" s="2" t="s">
        <v>11</v>
      </c>
    </row>
    <row r="20" spans="1:8" x14ac:dyDescent="0.3">
      <c r="A20" s="2" t="s">
        <v>15</v>
      </c>
      <c r="B20" s="2">
        <v>23000</v>
      </c>
      <c r="C20" s="2">
        <v>24000</v>
      </c>
      <c r="D20" s="2">
        <v>-1000</v>
      </c>
      <c r="E20" s="2" t="s">
        <v>15</v>
      </c>
      <c r="F20" s="2" t="s">
        <v>16</v>
      </c>
      <c r="G20" s="3">
        <v>45523</v>
      </c>
      <c r="H20" s="2" t="s">
        <v>14</v>
      </c>
    </row>
    <row r="21" spans="1:8" x14ac:dyDescent="0.3">
      <c r="A21" s="4" t="s">
        <v>18</v>
      </c>
      <c r="B21" s="4">
        <v>42000</v>
      </c>
      <c r="C21" s="2">
        <v>41000</v>
      </c>
      <c r="D21" s="4">
        <v>1000</v>
      </c>
      <c r="E21" s="4" t="s">
        <v>18</v>
      </c>
      <c r="F21" s="4" t="s">
        <v>19</v>
      </c>
      <c r="G21" s="5">
        <v>45524</v>
      </c>
      <c r="H21" s="4" t="s">
        <v>17</v>
      </c>
    </row>
    <row r="22" spans="1:8" x14ac:dyDescent="0.3">
      <c r="A22" s="2" t="s">
        <v>9</v>
      </c>
      <c r="B22" s="2">
        <v>62000</v>
      </c>
      <c r="C22" s="2">
        <v>63000</v>
      </c>
      <c r="D22" s="2">
        <v>-1000</v>
      </c>
      <c r="E22" s="2" t="s">
        <v>9</v>
      </c>
      <c r="F22" s="2" t="s">
        <v>10</v>
      </c>
      <c r="G22" s="3">
        <v>45525</v>
      </c>
      <c r="H22" s="2" t="s">
        <v>20</v>
      </c>
    </row>
    <row r="23" spans="1:8" x14ac:dyDescent="0.3">
      <c r="A23" s="4" t="s">
        <v>22</v>
      </c>
      <c r="B23" s="4">
        <v>27000</v>
      </c>
      <c r="C23" s="2">
        <v>26000</v>
      </c>
      <c r="D23" s="4">
        <v>1000</v>
      </c>
      <c r="E23" s="4" t="s">
        <v>22</v>
      </c>
      <c r="F23" s="4" t="s">
        <v>13</v>
      </c>
      <c r="G23" s="5">
        <v>45526</v>
      </c>
      <c r="H23" s="4" t="s">
        <v>14</v>
      </c>
    </row>
    <row r="24" spans="1:8" x14ac:dyDescent="0.3">
      <c r="A24" s="2" t="s">
        <v>23</v>
      </c>
      <c r="B24" s="2">
        <v>47000</v>
      </c>
      <c r="C24" s="2">
        <v>49000</v>
      </c>
      <c r="D24" s="2">
        <v>-2000</v>
      </c>
      <c r="E24" s="2" t="s">
        <v>23</v>
      </c>
      <c r="F24" s="2" t="s">
        <v>16</v>
      </c>
      <c r="G24" s="3">
        <v>45527</v>
      </c>
      <c r="H24" s="2" t="s">
        <v>11</v>
      </c>
    </row>
    <row r="25" spans="1:8" x14ac:dyDescent="0.3">
      <c r="A25" s="4" t="s">
        <v>24</v>
      </c>
      <c r="B25" s="4">
        <v>37000</v>
      </c>
      <c r="C25" s="2">
        <v>36000</v>
      </c>
      <c r="D25" s="4">
        <v>1000</v>
      </c>
      <c r="E25" s="4" t="s">
        <v>24</v>
      </c>
      <c r="F25" s="4" t="s">
        <v>19</v>
      </c>
      <c r="G25" s="5">
        <v>45528</v>
      </c>
      <c r="H25" s="4" t="s">
        <v>17</v>
      </c>
    </row>
  </sheetData>
  <conditionalFormatting sqref="I6">
    <cfRule type="cellIs" dxfId="5" priority="2" operator="greaterThan">
      <formula>"&gt;$B$2"</formula>
    </cfRule>
  </conditionalFormatting>
  <conditionalFormatting sqref="C2:C25">
    <cfRule type="cellIs" dxfId="3" priority="1" operator="greaterThan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4A5A4-FC14-45EA-9FF4-C62A984AAB15}">
  <dimension ref="A1:K25"/>
  <sheetViews>
    <sheetView workbookViewId="0">
      <selection activeCell="K13" sqref="K13"/>
    </sheetView>
  </sheetViews>
  <sheetFormatPr defaultRowHeight="14.4" x14ac:dyDescent="0.3"/>
  <cols>
    <col min="1" max="1" width="8.5546875" bestFit="1" customWidth="1"/>
    <col min="2" max="2" width="8" bestFit="1" customWidth="1"/>
    <col min="3" max="3" width="7.88671875" bestFit="1" customWidth="1"/>
    <col min="4" max="5" width="8.33203125" bestFit="1" customWidth="1"/>
    <col min="6" max="6" width="8.21875" bestFit="1" customWidth="1"/>
    <col min="7" max="7" width="10.33203125" bestFit="1" customWidth="1"/>
    <col min="8" max="8" width="8.21875" bestFit="1" customWidth="1"/>
  </cols>
  <sheetData>
    <row r="1" spans="1:11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1" ht="28.8" x14ac:dyDescent="0.3">
      <c r="A2" s="2" t="s">
        <v>8</v>
      </c>
      <c r="B2" s="2">
        <v>50000</v>
      </c>
      <c r="C2" s="2">
        <v>52000</v>
      </c>
      <c r="D2" s="2">
        <v>-2000</v>
      </c>
      <c r="E2" s="2" t="s">
        <v>9</v>
      </c>
      <c r="F2" s="2" t="s">
        <v>10</v>
      </c>
      <c r="G2" s="3">
        <v>45505</v>
      </c>
      <c r="H2" s="2" t="s">
        <v>11</v>
      </c>
      <c r="K2">
        <f>SUMIF(D2:D25,"&lt;0",C2:C25)</f>
        <v>454000</v>
      </c>
    </row>
    <row r="3" spans="1:11" x14ac:dyDescent="0.3">
      <c r="A3" s="4" t="s">
        <v>12</v>
      </c>
      <c r="B3" s="4">
        <v>30000</v>
      </c>
      <c r="C3" s="2">
        <v>29000</v>
      </c>
      <c r="D3" s="4">
        <v>1000</v>
      </c>
      <c r="E3" s="4" t="s">
        <v>12</v>
      </c>
      <c r="F3" s="4" t="s">
        <v>13</v>
      </c>
      <c r="G3" s="5">
        <v>45506</v>
      </c>
      <c r="H3" s="4" t="s">
        <v>14</v>
      </c>
    </row>
    <row r="4" spans="1:11" ht="28.8" x14ac:dyDescent="0.3">
      <c r="A4" s="2" t="s">
        <v>15</v>
      </c>
      <c r="B4" s="2">
        <v>20000</v>
      </c>
      <c r="C4" s="2">
        <v>21000</v>
      </c>
      <c r="D4" s="2">
        <v>-1000</v>
      </c>
      <c r="E4" s="2" t="s">
        <v>15</v>
      </c>
      <c r="F4" s="2" t="s">
        <v>16</v>
      </c>
      <c r="G4" s="3">
        <v>45507</v>
      </c>
      <c r="H4" s="2" t="s">
        <v>17</v>
      </c>
    </row>
    <row r="5" spans="1:11" ht="28.8" x14ac:dyDescent="0.3">
      <c r="A5" s="4" t="s">
        <v>18</v>
      </c>
      <c r="B5" s="4">
        <v>40000</v>
      </c>
      <c r="C5" s="2">
        <v>39000</v>
      </c>
      <c r="D5" s="4">
        <v>1000</v>
      </c>
      <c r="E5" s="4" t="s">
        <v>18</v>
      </c>
      <c r="F5" s="4" t="s">
        <v>19</v>
      </c>
      <c r="G5" s="5">
        <v>45508</v>
      </c>
      <c r="H5" s="4" t="s">
        <v>20</v>
      </c>
    </row>
    <row r="6" spans="1:11" x14ac:dyDescent="0.3">
      <c r="A6" s="2" t="s">
        <v>9</v>
      </c>
      <c r="B6" s="2">
        <v>60000</v>
      </c>
      <c r="C6" s="2">
        <v>62000</v>
      </c>
      <c r="D6" s="2">
        <v>-2000</v>
      </c>
      <c r="E6" s="2" t="s">
        <v>9</v>
      </c>
      <c r="F6" s="2" t="s">
        <v>10</v>
      </c>
      <c r="G6" s="3">
        <v>45509</v>
      </c>
      <c r="H6" s="2" t="s">
        <v>21</v>
      </c>
    </row>
    <row r="7" spans="1:11" x14ac:dyDescent="0.3">
      <c r="A7" s="4" t="s">
        <v>22</v>
      </c>
      <c r="B7" s="4">
        <v>25000</v>
      </c>
      <c r="C7" s="2">
        <v>24000</v>
      </c>
      <c r="D7" s="4">
        <v>1000</v>
      </c>
      <c r="E7" s="4" t="s">
        <v>22</v>
      </c>
      <c r="F7" s="4" t="s">
        <v>13</v>
      </c>
      <c r="G7" s="5">
        <v>45510</v>
      </c>
      <c r="H7" s="4" t="s">
        <v>14</v>
      </c>
    </row>
    <row r="8" spans="1:11" ht="28.8" x14ac:dyDescent="0.3">
      <c r="A8" s="2" t="s">
        <v>23</v>
      </c>
      <c r="B8" s="2">
        <v>45000</v>
      </c>
      <c r="C8" s="2">
        <v>47000</v>
      </c>
      <c r="D8" s="2">
        <v>-2000</v>
      </c>
      <c r="E8" s="2" t="s">
        <v>23</v>
      </c>
      <c r="F8" s="2" t="s">
        <v>16</v>
      </c>
      <c r="G8" s="3">
        <v>45511</v>
      </c>
      <c r="H8" s="2" t="s">
        <v>11</v>
      </c>
    </row>
    <row r="9" spans="1:11" x14ac:dyDescent="0.3">
      <c r="A9" s="4" t="s">
        <v>24</v>
      </c>
      <c r="B9" s="4">
        <v>35000</v>
      </c>
      <c r="C9" s="2">
        <v>34000</v>
      </c>
      <c r="D9" s="4">
        <v>1000</v>
      </c>
      <c r="E9" s="4" t="s">
        <v>24</v>
      </c>
      <c r="F9" s="4" t="s">
        <v>19</v>
      </c>
      <c r="G9" s="5">
        <v>45512</v>
      </c>
      <c r="H9" s="4" t="s">
        <v>17</v>
      </c>
    </row>
    <row r="10" spans="1:11" ht="28.8" x14ac:dyDescent="0.3">
      <c r="A10" s="4" t="s">
        <v>8</v>
      </c>
      <c r="B10" s="4">
        <v>55000</v>
      </c>
      <c r="C10" s="2">
        <v>54000</v>
      </c>
      <c r="D10" s="4">
        <v>1000</v>
      </c>
      <c r="E10" s="4" t="s">
        <v>9</v>
      </c>
      <c r="F10" s="4" t="s">
        <v>10</v>
      </c>
      <c r="G10" s="5">
        <v>45513</v>
      </c>
      <c r="H10" s="4" t="s">
        <v>14</v>
      </c>
    </row>
    <row r="11" spans="1:11" x14ac:dyDescent="0.3">
      <c r="A11" s="2" t="s">
        <v>12</v>
      </c>
      <c r="B11" s="2">
        <v>31000</v>
      </c>
      <c r="C11" s="2">
        <v>32000</v>
      </c>
      <c r="D11" s="2">
        <v>-1000</v>
      </c>
      <c r="E11" s="2" t="s">
        <v>12</v>
      </c>
      <c r="F11" s="2" t="s">
        <v>13</v>
      </c>
      <c r="G11" s="3">
        <v>45514</v>
      </c>
      <c r="H11" s="2" t="s">
        <v>20</v>
      </c>
    </row>
    <row r="12" spans="1:11" ht="28.8" x14ac:dyDescent="0.3">
      <c r="A12" s="2" t="s">
        <v>15</v>
      </c>
      <c r="B12" s="2">
        <v>22000</v>
      </c>
      <c r="C12" s="2">
        <v>23000</v>
      </c>
      <c r="D12" s="2">
        <v>-1000</v>
      </c>
      <c r="E12" s="2" t="s">
        <v>15</v>
      </c>
      <c r="F12" s="2" t="s">
        <v>16</v>
      </c>
      <c r="G12" s="3">
        <v>45515</v>
      </c>
      <c r="H12" s="2" t="s">
        <v>17</v>
      </c>
    </row>
    <row r="13" spans="1:11" ht="28.8" x14ac:dyDescent="0.3">
      <c r="A13" s="4" t="s">
        <v>18</v>
      </c>
      <c r="B13" s="4">
        <v>41000</v>
      </c>
      <c r="C13" s="2">
        <v>40000</v>
      </c>
      <c r="D13" s="4">
        <v>1000</v>
      </c>
      <c r="E13" s="4" t="s">
        <v>18</v>
      </c>
      <c r="F13" s="4" t="s">
        <v>19</v>
      </c>
      <c r="G13" s="5">
        <v>45516</v>
      </c>
      <c r="H13" s="4" t="s">
        <v>11</v>
      </c>
    </row>
    <row r="14" spans="1:11" x14ac:dyDescent="0.3">
      <c r="A14" s="4" t="s">
        <v>9</v>
      </c>
      <c r="B14" s="4">
        <v>61000</v>
      </c>
      <c r="C14" s="2">
        <v>60000</v>
      </c>
      <c r="D14" s="4">
        <v>1000</v>
      </c>
      <c r="E14" s="4" t="s">
        <v>9</v>
      </c>
      <c r="F14" s="4" t="s">
        <v>10</v>
      </c>
      <c r="G14" s="5">
        <v>45517</v>
      </c>
      <c r="H14" s="4" t="s">
        <v>14</v>
      </c>
    </row>
    <row r="15" spans="1:11" x14ac:dyDescent="0.3">
      <c r="A15" s="4" t="s">
        <v>22</v>
      </c>
      <c r="B15" s="4">
        <v>26000</v>
      </c>
      <c r="C15" s="2">
        <v>25000</v>
      </c>
      <c r="D15" s="4">
        <v>1000</v>
      </c>
      <c r="E15" s="4" t="s">
        <v>22</v>
      </c>
      <c r="F15" s="4" t="s">
        <v>13</v>
      </c>
      <c r="G15" s="5">
        <v>45518</v>
      </c>
      <c r="H15" s="4" t="s">
        <v>11</v>
      </c>
    </row>
    <row r="16" spans="1:11" ht="28.8" x14ac:dyDescent="0.3">
      <c r="A16" s="2" t="s">
        <v>23</v>
      </c>
      <c r="B16" s="2">
        <v>46000</v>
      </c>
      <c r="C16" s="2">
        <v>48000</v>
      </c>
      <c r="D16" s="2">
        <v>-2000</v>
      </c>
      <c r="E16" s="2" t="s">
        <v>23</v>
      </c>
      <c r="F16" s="2" t="s">
        <v>16</v>
      </c>
      <c r="G16" s="3">
        <v>45519</v>
      </c>
      <c r="H16" s="2" t="s">
        <v>17</v>
      </c>
    </row>
    <row r="17" spans="1:8" x14ac:dyDescent="0.3">
      <c r="A17" s="4" t="s">
        <v>24</v>
      </c>
      <c r="B17" s="4">
        <v>36000</v>
      </c>
      <c r="C17" s="2">
        <v>35000</v>
      </c>
      <c r="D17" s="4">
        <v>1000</v>
      </c>
      <c r="E17" s="4" t="s">
        <v>24</v>
      </c>
      <c r="F17" s="4" t="s">
        <v>19</v>
      </c>
      <c r="G17" s="5">
        <v>45520</v>
      </c>
      <c r="H17" s="4" t="s">
        <v>14</v>
      </c>
    </row>
    <row r="18" spans="1:8" ht="28.8" x14ac:dyDescent="0.3">
      <c r="A18" s="4" t="s">
        <v>8</v>
      </c>
      <c r="B18" s="4">
        <v>56000</v>
      </c>
      <c r="C18" s="2">
        <v>55000</v>
      </c>
      <c r="D18" s="4">
        <v>1000</v>
      </c>
      <c r="E18" s="4" t="s">
        <v>9</v>
      </c>
      <c r="F18" s="4" t="s">
        <v>10</v>
      </c>
      <c r="G18" s="5">
        <v>45521</v>
      </c>
      <c r="H18" s="4" t="s">
        <v>20</v>
      </c>
    </row>
    <row r="19" spans="1:8" x14ac:dyDescent="0.3">
      <c r="A19" s="2" t="s">
        <v>12</v>
      </c>
      <c r="B19" s="2">
        <v>32000</v>
      </c>
      <c r="C19" s="2">
        <v>33000</v>
      </c>
      <c r="D19" s="2">
        <v>-1000</v>
      </c>
      <c r="E19" s="2" t="s">
        <v>12</v>
      </c>
      <c r="F19" s="2" t="s">
        <v>13</v>
      </c>
      <c r="G19" s="3">
        <v>45522</v>
      </c>
      <c r="H19" s="2" t="s">
        <v>11</v>
      </c>
    </row>
    <row r="20" spans="1:8" ht="28.8" x14ac:dyDescent="0.3">
      <c r="A20" s="2" t="s">
        <v>15</v>
      </c>
      <c r="B20" s="2">
        <v>23000</v>
      </c>
      <c r="C20" s="2">
        <v>24000</v>
      </c>
      <c r="D20" s="2">
        <v>-1000</v>
      </c>
      <c r="E20" s="2" t="s">
        <v>15</v>
      </c>
      <c r="F20" s="2" t="s">
        <v>16</v>
      </c>
      <c r="G20" s="3">
        <v>45523</v>
      </c>
      <c r="H20" s="2" t="s">
        <v>14</v>
      </c>
    </row>
    <row r="21" spans="1:8" ht="28.8" x14ac:dyDescent="0.3">
      <c r="A21" s="4" t="s">
        <v>18</v>
      </c>
      <c r="B21" s="4">
        <v>42000</v>
      </c>
      <c r="C21" s="2">
        <v>41000</v>
      </c>
      <c r="D21" s="4">
        <v>1000</v>
      </c>
      <c r="E21" s="4" t="s">
        <v>18</v>
      </c>
      <c r="F21" s="4" t="s">
        <v>19</v>
      </c>
      <c r="G21" s="5">
        <v>45524</v>
      </c>
      <c r="H21" s="4" t="s">
        <v>17</v>
      </c>
    </row>
    <row r="22" spans="1:8" x14ac:dyDescent="0.3">
      <c r="A22" s="2" t="s">
        <v>9</v>
      </c>
      <c r="B22" s="2">
        <v>62000</v>
      </c>
      <c r="C22" s="2">
        <v>63000</v>
      </c>
      <c r="D22" s="2">
        <v>-1000</v>
      </c>
      <c r="E22" s="2" t="s">
        <v>9</v>
      </c>
      <c r="F22" s="2" t="s">
        <v>10</v>
      </c>
      <c r="G22" s="3">
        <v>45525</v>
      </c>
      <c r="H22" s="2" t="s">
        <v>20</v>
      </c>
    </row>
    <row r="23" spans="1:8" x14ac:dyDescent="0.3">
      <c r="A23" s="4" t="s">
        <v>22</v>
      </c>
      <c r="B23" s="4">
        <v>27000</v>
      </c>
      <c r="C23" s="2">
        <v>26000</v>
      </c>
      <c r="D23" s="4">
        <v>1000</v>
      </c>
      <c r="E23" s="4" t="s">
        <v>22</v>
      </c>
      <c r="F23" s="4" t="s">
        <v>13</v>
      </c>
      <c r="G23" s="5">
        <v>45526</v>
      </c>
      <c r="H23" s="4" t="s">
        <v>14</v>
      </c>
    </row>
    <row r="24" spans="1:8" ht="28.8" x14ac:dyDescent="0.3">
      <c r="A24" s="2" t="s">
        <v>23</v>
      </c>
      <c r="B24" s="2">
        <v>47000</v>
      </c>
      <c r="C24" s="2">
        <v>49000</v>
      </c>
      <c r="D24" s="2">
        <v>-2000</v>
      </c>
      <c r="E24" s="2" t="s">
        <v>23</v>
      </c>
      <c r="F24" s="2" t="s">
        <v>16</v>
      </c>
      <c r="G24" s="3">
        <v>45527</v>
      </c>
      <c r="H24" s="2" t="s">
        <v>11</v>
      </c>
    </row>
    <row r="25" spans="1:8" x14ac:dyDescent="0.3">
      <c r="A25" s="4" t="s">
        <v>24</v>
      </c>
      <c r="B25" s="4">
        <v>37000</v>
      </c>
      <c r="C25" s="2">
        <v>36000</v>
      </c>
      <c r="D25" s="4">
        <v>1000</v>
      </c>
      <c r="E25" s="4" t="s">
        <v>24</v>
      </c>
      <c r="F25" s="4" t="s">
        <v>19</v>
      </c>
      <c r="G25" s="5">
        <v>45528</v>
      </c>
      <c r="H25" s="4" t="s">
        <v>17</v>
      </c>
    </row>
  </sheetData>
  <conditionalFormatting sqref="C2:C25">
    <cfRule type="cellIs" dxfId="2" priority="1" operator="greaterThan">
      <formula>B2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CB36-8E10-47CE-819C-801F3EE4378C}">
  <dimension ref="A1:M25"/>
  <sheetViews>
    <sheetView tabSelected="1" topLeftCell="A7" workbookViewId="0">
      <selection activeCell="J10" sqref="J10"/>
    </sheetView>
  </sheetViews>
  <sheetFormatPr defaultRowHeight="14.4" x14ac:dyDescent="0.3"/>
  <cols>
    <col min="1" max="1" width="10.88671875" bestFit="1" customWidth="1"/>
    <col min="2" max="2" width="18" bestFit="1" customWidth="1"/>
    <col min="3" max="3" width="15.109375" bestFit="1" customWidth="1"/>
    <col min="4" max="4" width="9.109375" bestFit="1" customWidth="1"/>
    <col min="5" max="5" width="18.33203125" customWidth="1"/>
    <col min="6" max="6" width="12" customWidth="1"/>
    <col min="7" max="7" width="17.88671875" customWidth="1"/>
    <col min="8" max="8" width="16.109375" customWidth="1"/>
    <col min="11" max="11" width="12.5546875" bestFit="1" customWidth="1"/>
    <col min="12" max="12" width="23.21875" bestFit="1" customWidth="1"/>
    <col min="13" max="13" width="20.3320312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3" x14ac:dyDescent="0.3">
      <c r="A2" s="2" t="s">
        <v>8</v>
      </c>
      <c r="B2" s="2">
        <v>50000</v>
      </c>
      <c r="C2" s="2">
        <v>52000</v>
      </c>
      <c r="D2" s="2">
        <v>-2000</v>
      </c>
      <c r="E2" s="2" t="s">
        <v>9</v>
      </c>
      <c r="F2" s="2" t="s">
        <v>10</v>
      </c>
      <c r="G2" s="3">
        <v>45505</v>
      </c>
      <c r="H2" s="2" t="s">
        <v>11</v>
      </c>
    </row>
    <row r="3" spans="1:13" x14ac:dyDescent="0.3">
      <c r="A3" s="4" t="s">
        <v>12</v>
      </c>
      <c r="B3" s="4">
        <v>30000</v>
      </c>
      <c r="C3" s="2">
        <v>29000</v>
      </c>
      <c r="D3" s="4">
        <v>1000</v>
      </c>
      <c r="E3" s="4" t="s">
        <v>12</v>
      </c>
      <c r="F3" s="4" t="s">
        <v>13</v>
      </c>
      <c r="G3" s="5">
        <v>45506</v>
      </c>
      <c r="H3" s="4" t="s">
        <v>14</v>
      </c>
    </row>
    <row r="4" spans="1:13" x14ac:dyDescent="0.3">
      <c r="A4" s="2" t="s">
        <v>15</v>
      </c>
      <c r="B4" s="2">
        <v>20000</v>
      </c>
      <c r="C4" s="2">
        <v>21000</v>
      </c>
      <c r="D4" s="2">
        <v>-1000</v>
      </c>
      <c r="E4" s="2" t="s">
        <v>15</v>
      </c>
      <c r="F4" s="2" t="s">
        <v>16</v>
      </c>
      <c r="G4" s="3">
        <v>45507</v>
      </c>
      <c r="H4" s="2" t="s">
        <v>17</v>
      </c>
    </row>
    <row r="5" spans="1:13" x14ac:dyDescent="0.3">
      <c r="A5" s="4" t="s">
        <v>18</v>
      </c>
      <c r="B5" s="4">
        <v>40000</v>
      </c>
      <c r="C5" s="2">
        <v>39000</v>
      </c>
      <c r="D5" s="4">
        <v>1000</v>
      </c>
      <c r="E5" s="4" t="s">
        <v>18</v>
      </c>
      <c r="F5" s="4" t="s">
        <v>19</v>
      </c>
      <c r="G5" s="5">
        <v>45508</v>
      </c>
      <c r="H5" s="4" t="s">
        <v>20</v>
      </c>
    </row>
    <row r="6" spans="1:13" x14ac:dyDescent="0.3">
      <c r="A6" s="2" t="s">
        <v>9</v>
      </c>
      <c r="B6" s="2">
        <v>60000</v>
      </c>
      <c r="C6" s="2">
        <v>62000</v>
      </c>
      <c r="D6" s="2">
        <v>-2000</v>
      </c>
      <c r="E6" s="2" t="s">
        <v>9</v>
      </c>
      <c r="F6" s="2" t="s">
        <v>10</v>
      </c>
      <c r="G6" s="3">
        <v>45509</v>
      </c>
      <c r="H6" s="2" t="s">
        <v>21</v>
      </c>
    </row>
    <row r="7" spans="1:13" x14ac:dyDescent="0.3">
      <c r="A7" s="4" t="s">
        <v>22</v>
      </c>
      <c r="B7" s="4">
        <v>25000</v>
      </c>
      <c r="C7" s="2">
        <v>24000</v>
      </c>
      <c r="D7" s="4">
        <v>1000</v>
      </c>
      <c r="E7" s="4" t="s">
        <v>22</v>
      </c>
      <c r="F7" s="4" t="s">
        <v>13</v>
      </c>
      <c r="G7" s="5">
        <v>45510</v>
      </c>
      <c r="H7" s="4" t="s">
        <v>14</v>
      </c>
    </row>
    <row r="8" spans="1:13" x14ac:dyDescent="0.3">
      <c r="A8" s="2" t="s">
        <v>23</v>
      </c>
      <c r="B8" s="2">
        <v>45000</v>
      </c>
      <c r="C8" s="2">
        <v>47000</v>
      </c>
      <c r="D8" s="2">
        <v>-2000</v>
      </c>
      <c r="E8" s="2" t="s">
        <v>23</v>
      </c>
      <c r="F8" s="2" t="s">
        <v>16</v>
      </c>
      <c r="G8" s="3">
        <v>45511</v>
      </c>
      <c r="H8" s="2" t="s">
        <v>11</v>
      </c>
    </row>
    <row r="9" spans="1:13" x14ac:dyDescent="0.3">
      <c r="A9" s="4" t="s">
        <v>24</v>
      </c>
      <c r="B9" s="4">
        <v>35000</v>
      </c>
      <c r="C9" s="2">
        <v>34000</v>
      </c>
      <c r="D9" s="4">
        <v>1000</v>
      </c>
      <c r="E9" s="4" t="s">
        <v>24</v>
      </c>
      <c r="F9" s="4" t="s">
        <v>19</v>
      </c>
      <c r="G9" s="5">
        <v>45512</v>
      </c>
      <c r="H9" s="4" t="s">
        <v>17</v>
      </c>
      <c r="K9" s="6" t="s">
        <v>25</v>
      </c>
      <c r="L9" t="s">
        <v>27</v>
      </c>
      <c r="M9" t="s">
        <v>28</v>
      </c>
    </row>
    <row r="10" spans="1:13" x14ac:dyDescent="0.3">
      <c r="A10" s="4" t="s">
        <v>8</v>
      </c>
      <c r="B10" s="4">
        <v>55000</v>
      </c>
      <c r="C10" s="2">
        <v>54000</v>
      </c>
      <c r="D10" s="4">
        <v>1000</v>
      </c>
      <c r="E10" s="4" t="s">
        <v>9</v>
      </c>
      <c r="F10" s="4" t="s">
        <v>10</v>
      </c>
      <c r="G10" s="5">
        <v>45513</v>
      </c>
      <c r="H10" s="4" t="s">
        <v>14</v>
      </c>
      <c r="K10" s="7" t="s">
        <v>22</v>
      </c>
      <c r="L10" s="8">
        <v>78000</v>
      </c>
      <c r="M10" s="8">
        <v>75000</v>
      </c>
    </row>
    <row r="11" spans="1:13" x14ac:dyDescent="0.3">
      <c r="A11" s="2" t="s">
        <v>12</v>
      </c>
      <c r="B11" s="2">
        <v>31000</v>
      </c>
      <c r="C11" s="2">
        <v>32000</v>
      </c>
      <c r="D11" s="2">
        <v>-1000</v>
      </c>
      <c r="E11" s="2" t="s">
        <v>12</v>
      </c>
      <c r="F11" s="2" t="s">
        <v>13</v>
      </c>
      <c r="G11" s="3">
        <v>45514</v>
      </c>
      <c r="H11" s="2" t="s">
        <v>20</v>
      </c>
      <c r="K11" s="7" t="s">
        <v>15</v>
      </c>
      <c r="L11" s="8">
        <v>65000</v>
      </c>
      <c r="M11" s="8">
        <v>68000</v>
      </c>
    </row>
    <row r="12" spans="1:13" x14ac:dyDescent="0.3">
      <c r="A12" s="2" t="s">
        <v>15</v>
      </c>
      <c r="B12" s="2">
        <v>22000</v>
      </c>
      <c r="C12" s="2">
        <v>23000</v>
      </c>
      <c r="D12" s="2">
        <v>-1000</v>
      </c>
      <c r="E12" s="2" t="s">
        <v>15</v>
      </c>
      <c r="F12" s="2" t="s">
        <v>16</v>
      </c>
      <c r="G12" s="3">
        <v>45515</v>
      </c>
      <c r="H12" s="2" t="s">
        <v>17</v>
      </c>
      <c r="K12" s="7" t="s">
        <v>12</v>
      </c>
      <c r="L12" s="8">
        <v>93000</v>
      </c>
      <c r="M12" s="8">
        <v>94000</v>
      </c>
    </row>
    <row r="13" spans="1:13" x14ac:dyDescent="0.3">
      <c r="A13" s="4" t="s">
        <v>18</v>
      </c>
      <c r="B13" s="4">
        <v>41000</v>
      </c>
      <c r="C13" s="2">
        <v>40000</v>
      </c>
      <c r="D13" s="4">
        <v>1000</v>
      </c>
      <c r="E13" s="4" t="s">
        <v>18</v>
      </c>
      <c r="F13" s="4" t="s">
        <v>19</v>
      </c>
      <c r="G13" s="5">
        <v>45516</v>
      </c>
      <c r="H13" s="4" t="s">
        <v>11</v>
      </c>
      <c r="K13" s="7" t="s">
        <v>24</v>
      </c>
      <c r="L13" s="8">
        <v>108000</v>
      </c>
      <c r="M13" s="8">
        <v>105000</v>
      </c>
    </row>
    <row r="14" spans="1:13" x14ac:dyDescent="0.3">
      <c r="A14" s="4" t="s">
        <v>9</v>
      </c>
      <c r="B14" s="4">
        <v>61000</v>
      </c>
      <c r="C14" s="2">
        <v>60000</v>
      </c>
      <c r="D14" s="4">
        <v>1000</v>
      </c>
      <c r="E14" s="4" t="s">
        <v>9</v>
      </c>
      <c r="F14" s="4" t="s">
        <v>10</v>
      </c>
      <c r="G14" s="5">
        <v>45517</v>
      </c>
      <c r="H14" s="4" t="s">
        <v>14</v>
      </c>
      <c r="K14" s="7" t="s">
        <v>8</v>
      </c>
      <c r="L14" s="8">
        <v>161000</v>
      </c>
      <c r="M14" s="8">
        <v>161000</v>
      </c>
    </row>
    <row r="15" spans="1:13" x14ac:dyDescent="0.3">
      <c r="A15" s="4" t="s">
        <v>22</v>
      </c>
      <c r="B15" s="4">
        <v>26000</v>
      </c>
      <c r="C15" s="2">
        <v>25000</v>
      </c>
      <c r="D15" s="4">
        <v>1000</v>
      </c>
      <c r="E15" s="4" t="s">
        <v>22</v>
      </c>
      <c r="F15" s="4" t="s">
        <v>13</v>
      </c>
      <c r="G15" s="5">
        <v>45518</v>
      </c>
      <c r="H15" s="4" t="s">
        <v>11</v>
      </c>
      <c r="K15" s="7" t="s">
        <v>18</v>
      </c>
      <c r="L15" s="8">
        <v>123000</v>
      </c>
      <c r="M15" s="8">
        <v>120000</v>
      </c>
    </row>
    <row r="16" spans="1:13" x14ac:dyDescent="0.3">
      <c r="A16" s="2" t="s">
        <v>23</v>
      </c>
      <c r="B16" s="2">
        <v>46000</v>
      </c>
      <c r="C16" s="2">
        <v>48000</v>
      </c>
      <c r="D16" s="2">
        <v>-2000</v>
      </c>
      <c r="E16" s="2" t="s">
        <v>23</v>
      </c>
      <c r="F16" s="2" t="s">
        <v>16</v>
      </c>
      <c r="G16" s="3">
        <v>45519</v>
      </c>
      <c r="H16" s="2" t="s">
        <v>17</v>
      </c>
      <c r="K16" s="7" t="s">
        <v>23</v>
      </c>
      <c r="L16" s="8">
        <v>138000</v>
      </c>
      <c r="M16" s="8">
        <v>144000</v>
      </c>
    </row>
    <row r="17" spans="1:13" x14ac:dyDescent="0.3">
      <c r="A17" s="4" t="s">
        <v>24</v>
      </c>
      <c r="B17" s="4">
        <v>36000</v>
      </c>
      <c r="C17" s="2">
        <v>35000</v>
      </c>
      <c r="D17" s="4">
        <v>1000</v>
      </c>
      <c r="E17" s="4" t="s">
        <v>24</v>
      </c>
      <c r="F17" s="4" t="s">
        <v>19</v>
      </c>
      <c r="G17" s="5">
        <v>45520</v>
      </c>
      <c r="H17" s="4" t="s">
        <v>14</v>
      </c>
      <c r="K17" s="7" t="s">
        <v>9</v>
      </c>
      <c r="L17" s="8">
        <v>183000</v>
      </c>
      <c r="M17" s="8">
        <v>185000</v>
      </c>
    </row>
    <row r="18" spans="1:13" x14ac:dyDescent="0.3">
      <c r="A18" s="4" t="s">
        <v>8</v>
      </c>
      <c r="B18" s="4">
        <v>56000</v>
      </c>
      <c r="C18" s="2">
        <v>55000</v>
      </c>
      <c r="D18" s="4">
        <v>1000</v>
      </c>
      <c r="E18" s="4" t="s">
        <v>9</v>
      </c>
      <c r="F18" s="4" t="s">
        <v>10</v>
      </c>
      <c r="G18" s="5">
        <v>45521</v>
      </c>
      <c r="H18" s="4" t="s">
        <v>20</v>
      </c>
      <c r="K18" s="7" t="s">
        <v>26</v>
      </c>
      <c r="L18" s="8">
        <v>949000</v>
      </c>
      <c r="M18" s="8">
        <v>952000</v>
      </c>
    </row>
    <row r="19" spans="1:13" x14ac:dyDescent="0.3">
      <c r="A19" s="2" t="s">
        <v>12</v>
      </c>
      <c r="B19" s="2">
        <v>32000</v>
      </c>
      <c r="C19" s="2">
        <v>33000</v>
      </c>
      <c r="D19" s="2">
        <v>-1000</v>
      </c>
      <c r="E19" s="2" t="s">
        <v>12</v>
      </c>
      <c r="F19" s="2" t="s">
        <v>13</v>
      </c>
      <c r="G19" s="3">
        <v>45522</v>
      </c>
      <c r="H19" s="2" t="s">
        <v>11</v>
      </c>
    </row>
    <row r="20" spans="1:13" x14ac:dyDescent="0.3">
      <c r="A20" s="2" t="s">
        <v>15</v>
      </c>
      <c r="B20" s="2">
        <v>23000</v>
      </c>
      <c r="C20" s="2">
        <v>24000</v>
      </c>
      <c r="D20" s="2">
        <v>-1000</v>
      </c>
      <c r="E20" s="2" t="s">
        <v>15</v>
      </c>
      <c r="F20" s="2" t="s">
        <v>16</v>
      </c>
      <c r="G20" s="3">
        <v>45523</v>
      </c>
      <c r="H20" s="2" t="s">
        <v>14</v>
      </c>
    </row>
    <row r="21" spans="1:13" x14ac:dyDescent="0.3">
      <c r="A21" s="4" t="s">
        <v>18</v>
      </c>
      <c r="B21" s="4">
        <v>42000</v>
      </c>
      <c r="C21" s="2">
        <v>41000</v>
      </c>
      <c r="D21" s="4">
        <v>1000</v>
      </c>
      <c r="E21" s="4" t="s">
        <v>18</v>
      </c>
      <c r="F21" s="4" t="s">
        <v>19</v>
      </c>
      <c r="G21" s="5">
        <v>45524</v>
      </c>
      <c r="H21" s="4" t="s">
        <v>17</v>
      </c>
    </row>
    <row r="22" spans="1:13" x14ac:dyDescent="0.3">
      <c r="A22" s="2" t="s">
        <v>9</v>
      </c>
      <c r="B22" s="2">
        <v>62000</v>
      </c>
      <c r="C22" s="2">
        <v>63000</v>
      </c>
      <c r="D22" s="2">
        <v>-1000</v>
      </c>
      <c r="E22" s="2" t="s">
        <v>9</v>
      </c>
      <c r="F22" s="2" t="s">
        <v>10</v>
      </c>
      <c r="G22" s="3">
        <v>45525</v>
      </c>
      <c r="H22" s="2" t="s">
        <v>20</v>
      </c>
    </row>
    <row r="23" spans="1:13" x14ac:dyDescent="0.3">
      <c r="A23" s="4" t="s">
        <v>22</v>
      </c>
      <c r="B23" s="4">
        <v>27000</v>
      </c>
      <c r="C23" s="2">
        <v>26000</v>
      </c>
      <c r="D23" s="4">
        <v>1000</v>
      </c>
      <c r="E23" s="4" t="s">
        <v>22</v>
      </c>
      <c r="F23" s="4" t="s">
        <v>13</v>
      </c>
      <c r="G23" s="5">
        <v>45526</v>
      </c>
      <c r="H23" s="4" t="s">
        <v>14</v>
      </c>
    </row>
    <row r="24" spans="1:13" x14ac:dyDescent="0.3">
      <c r="A24" s="2" t="s">
        <v>23</v>
      </c>
      <c r="B24" s="2">
        <v>47000</v>
      </c>
      <c r="C24" s="2">
        <v>49000</v>
      </c>
      <c r="D24" s="2">
        <v>-2000</v>
      </c>
      <c r="E24" s="2" t="s">
        <v>23</v>
      </c>
      <c r="F24" s="2" t="s">
        <v>16</v>
      </c>
      <c r="G24" s="3">
        <v>45527</v>
      </c>
      <c r="H24" s="2" t="s">
        <v>11</v>
      </c>
    </row>
    <row r="25" spans="1:13" x14ac:dyDescent="0.3">
      <c r="A25" s="4" t="s">
        <v>24</v>
      </c>
      <c r="B25" s="4">
        <v>37000</v>
      </c>
      <c r="C25" s="2">
        <v>36000</v>
      </c>
      <c r="D25" s="4">
        <v>1000</v>
      </c>
      <c r="E25" s="4" t="s">
        <v>24</v>
      </c>
      <c r="F25" s="4" t="s">
        <v>19</v>
      </c>
      <c r="G25" s="5">
        <v>45528</v>
      </c>
      <c r="H25" s="4" t="s">
        <v>17</v>
      </c>
    </row>
  </sheetData>
  <conditionalFormatting sqref="I6">
    <cfRule type="cellIs" dxfId="1" priority="2" operator="greaterThan">
      <formula>"&gt;$B$2"</formula>
    </cfRule>
  </conditionalFormatting>
  <conditionalFormatting sqref="C2:C25">
    <cfRule type="cellIs" dxfId="0" priority="1" operator="greaterThan">
      <formula>B2</formula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Divyanshu Bhanarkar</dc:creator>
  <cp:lastModifiedBy>Divyanshu Bhanarkar</cp:lastModifiedBy>
  <dcterms:created xsi:type="dcterms:W3CDTF">2015-06-05T18:17:20Z</dcterms:created>
  <dcterms:modified xsi:type="dcterms:W3CDTF">2024-11-22T20:01:36Z</dcterms:modified>
</cp:coreProperties>
</file>