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divyanshumittal/Downloads/"/>
    </mc:Choice>
  </mc:AlternateContent>
  <xr:revisionPtr revIDLastSave="0" documentId="13_ncr:1_{CAE9BDC0-FEFF-F54F-A570-72C4C9455756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1" l="1"/>
  <c r="I20" i="1"/>
  <c r="I15" i="1"/>
  <c r="I5" i="1"/>
  <c r="I10" i="1"/>
</calcChain>
</file>

<file path=xl/sharedStrings.xml><?xml version="1.0" encoding="utf-8"?>
<sst xmlns="http://schemas.openxmlformats.org/spreadsheetml/2006/main" count="132" uniqueCount="37">
  <si>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</si>
  <si>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</si>
  <si>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</si>
  <si>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</si>
  <si>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</si>
  <si>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</si>
  <si>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</si>
  <si>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</si>
  <si>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</si>
  <si>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</si>
  <si>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</si>
  <si>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</si>
  <si>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</si>
  <si>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</si>
  <si>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</si>
  <si>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</si>
  <si>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</si>
  <si>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</si>
  <si>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</si>
  <si>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</si>
  <si>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</si>
  <si>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</si>
  <si>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</si>
  <si>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</si>
  <si>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</si>
  <si>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</si>
  <si>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</si>
  <si>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Q1</t>
  </si>
  <si>
    <t>How much Diamonds were looted from Chennai Port Trust?</t>
  </si>
  <si>
    <t>Q2</t>
  </si>
  <si>
    <t>How many Ships were looted near Paradip Port Trust and Chennai Port Trust ?</t>
  </si>
  <si>
    <t>Q3</t>
  </si>
  <si>
    <t>What is the sum total of Diamonds looted from the V.O. Chidambarnar Port Trust ?</t>
  </si>
  <si>
    <t>What is the average amount of Diamonds and Soft drinks looted?</t>
  </si>
  <si>
    <t>Q4</t>
  </si>
  <si>
    <t>What is the ratio of soft drinks drunk to soft drinks looted?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</si>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</sst>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sz val="1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I28" sqref="I28"/>
    </sheetView>
  </sheetViews>
  <sheetFormatPr baseColWidth="10" defaultColWidth="9.125" defaultRowHeight="15" customHeight="1" x14ac:dyDescent="0.25"/>
  <cols>
    <col min="1" max="1" width="10.25" customWidth="1"/>
    <col min="2" max="2" width="11.75" customWidth="1"/>
    <col min="3" max="3" width="22.125" customWidth="1"/>
    <col min="4" max="4" width="18.125" customWidth="1"/>
    <col min="5" max="5" width="18.5" customWidth="1"/>
    <col min="6" max="6" width="14" customWidth="1"/>
    <col min="7" max="8" width="8.5" customWidth="1"/>
    <col min="9" max="9" width="68.625" customWidth="1"/>
    <col min="10" max="26" width="8.5" customWidth="1"/>
  </cols>
  <sheetData>
    <row r="1" spans="1:26" ht="2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3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5"/>
      <c r="H2" s="5"/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3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5"/>
      <c r="H3" s="5"/>
      <c r="I3" s="5" t="s">
        <v>28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3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5"/>
      <c r="H4" s="5"/>
      <c r="I4" s="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3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5"/>
      <c r="H5" s="5" t="s">
        <v>27</v>
      </c>
      <c r="I5" s="5">
        <f>SUMIF(C:C,C11,D:D)</f>
        <v>7182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x14ac:dyDescent="0.3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5"/>
      <c r="H6" s="5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x14ac:dyDescent="0.3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5"/>
      <c r="H7" s="5"/>
      <c r="I7" s="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x14ac:dyDescent="0.3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5"/>
      <c r="H8" s="5"/>
      <c r="I8" s="5" t="s">
        <v>30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x14ac:dyDescent="0.3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5"/>
      <c r="H9" s="5"/>
      <c r="I9" s="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3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5"/>
      <c r="H10" s="5" t="s">
        <v>29</v>
      </c>
      <c r="I10" s="5">
        <f>COUNTIFS(B:B,B3,C:C,C4,C:C,C11)</f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3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5"/>
      <c r="H11" s="5"/>
      <c r="I11" s="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3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5"/>
      <c r="H12" s="5"/>
      <c r="I12" s="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3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5"/>
      <c r="H13" s="5"/>
      <c r="I13" s="5" t="s">
        <v>32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3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5"/>
      <c r="H14" s="5"/>
      <c r="I14" s="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3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5"/>
      <c r="H15" s="5" t="s">
        <v>31</v>
      </c>
      <c r="I15" s="5">
        <f>SUMIF(C:C,C30,D:D)</f>
        <v>9887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3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5"/>
      <c r="H16" s="5"/>
      <c r="I16" s="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3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5"/>
      <c r="H17" s="5"/>
      <c r="I17" s="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3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5"/>
      <c r="H18" s="5"/>
      <c r="I18" s="5" t="s">
        <v>33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3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5"/>
      <c r="H19" s="5"/>
      <c r="I19" s="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3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5"/>
      <c r="H20" s="5" t="s">
        <v>34</v>
      </c>
      <c r="I20" s="5">
        <f>AVERAGE(D:E)</f>
        <v>1741.3103448275863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3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5"/>
      <c r="H21" s="5"/>
      <c r="I21" s="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3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5"/>
      <c r="H22" s="5"/>
      <c r="I22" s="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3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5"/>
      <c r="H23" s="5"/>
      <c r="I23" s="5" t="s">
        <v>35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3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5"/>
      <c r="H24" s="5"/>
      <c r="I24" s="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3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5"/>
      <c r="H25" s="5" t="s">
        <v>36</v>
      </c>
      <c r="I25" s="5">
        <f>(SUM(F:F)/SUM(E:E))*100</f>
        <v>39.201663957898006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3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5"/>
      <c r="H26" s="5"/>
      <c r="I26" s="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25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25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25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25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25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 x14ac:dyDescent="0.25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25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25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25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25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25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 x14ac:dyDescent="0.25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25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25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25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25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25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25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25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25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25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25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25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25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25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25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25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25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25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25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25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25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25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Divyanshu Mittal</cp:lastModifiedBy>
  <dcterms:modified xsi:type="dcterms:W3CDTF">2023-05-09T01:36:27Z</dcterms:modified>
</cp:coreProperties>
</file>