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nkna\OneDrive\문서\Downloads\"/>
    </mc:Choice>
  </mc:AlternateContent>
  <xr:revisionPtr revIDLastSave="0" documentId="13_ncr:1_{8EF3C7C0-069D-48DA-834E-5C06895AF2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ALL" sheetId="28" r:id="rId27"/>
    <sheet name="Sheet1" sheetId="29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32" roundtripDataChecksum="KgMVVGPol1mbzRQcFuXln7ri/F5vkZD8dm4zvO8Lo0k="/>
    </ext>
  </extLst>
</workbook>
</file>

<file path=xl/calcChain.xml><?xml version="1.0" encoding="utf-8"?>
<calcChain xmlns="http://schemas.openxmlformats.org/spreadsheetml/2006/main">
  <c r="F29" i="28" l="1"/>
  <c r="B36" i="28" s="1"/>
  <c r="E29" i="28"/>
  <c r="B35" i="28" s="1"/>
  <c r="D29" i="28"/>
  <c r="B34" i="28" s="1"/>
  <c r="C29" i="28"/>
  <c r="B33" i="28" s="1"/>
  <c r="B29" i="28"/>
  <c r="B32" i="28" s="1"/>
  <c r="K28" i="28"/>
  <c r="G28" i="28"/>
  <c r="H28" i="28" s="1"/>
  <c r="K27" i="28"/>
  <c r="G27" i="28"/>
  <c r="H27" i="28" s="1"/>
  <c r="K26" i="28"/>
  <c r="G26" i="28"/>
  <c r="H26" i="28" s="1"/>
  <c r="K25" i="28"/>
  <c r="G25" i="28"/>
  <c r="H25" i="28" s="1"/>
  <c r="K24" i="28"/>
  <c r="G24" i="28"/>
  <c r="H24" i="28" s="1"/>
  <c r="K23" i="28"/>
  <c r="G23" i="28"/>
  <c r="H23" i="28" s="1"/>
  <c r="K22" i="28"/>
  <c r="G22" i="28"/>
  <c r="H22" i="28" s="1"/>
  <c r="K21" i="28"/>
  <c r="G21" i="28"/>
  <c r="H21" i="28" s="1"/>
  <c r="K20" i="28"/>
  <c r="G20" i="28"/>
  <c r="H20" i="28" s="1"/>
  <c r="K19" i="28"/>
  <c r="G19" i="28"/>
  <c r="H19" i="28" s="1"/>
  <c r="K18" i="28"/>
  <c r="G18" i="28"/>
  <c r="H18" i="28" s="1"/>
  <c r="K17" i="28"/>
  <c r="H17" i="28"/>
  <c r="G17" i="28"/>
  <c r="K16" i="28"/>
  <c r="G16" i="28"/>
  <c r="H16" i="28" s="1"/>
  <c r="K15" i="28"/>
  <c r="G15" i="28"/>
  <c r="H15" i="28" s="1"/>
  <c r="K14" i="28"/>
  <c r="G14" i="28"/>
  <c r="H14" i="28" s="1"/>
  <c r="K13" i="28"/>
  <c r="G13" i="28"/>
  <c r="H13" i="28" s="1"/>
  <c r="K12" i="28"/>
  <c r="G12" i="28"/>
  <c r="H12" i="28" s="1"/>
  <c r="K11" i="28"/>
  <c r="G11" i="28"/>
  <c r="H11" i="28" s="1"/>
  <c r="K10" i="28"/>
  <c r="G10" i="28"/>
  <c r="H10" i="28" s="1"/>
  <c r="K9" i="28"/>
  <c r="G9" i="28"/>
  <c r="H9" i="28" s="1"/>
  <c r="K8" i="28"/>
  <c r="G8" i="28"/>
  <c r="H8" i="28" s="1"/>
  <c r="K7" i="28"/>
  <c r="H7" i="28"/>
  <c r="G7" i="28"/>
  <c r="K6" i="28"/>
  <c r="G6" i="28"/>
  <c r="H6" i="28" s="1"/>
  <c r="K5" i="28"/>
  <c r="G5" i="28"/>
  <c r="H5" i="28" s="1"/>
  <c r="K4" i="28"/>
  <c r="G4" i="28"/>
  <c r="H4" i="28" s="1"/>
  <c r="H29" i="28" l="1"/>
  <c r="G29" i="28"/>
  <c r="B37" i="28" s="1"/>
  <c r="B39" i="28" s="1"/>
  <c r="K29" i="28"/>
</calcChain>
</file>

<file path=xl/sharedStrings.xml><?xml version="1.0" encoding="utf-8"?>
<sst xmlns="http://schemas.openxmlformats.org/spreadsheetml/2006/main" count="1554" uniqueCount="1419">
  <si>
    <t>BUS ROUTE</t>
  </si>
  <si>
    <t>BHAIRAVA NAGAR</t>
  </si>
  <si>
    <t>RACHANAPALLI</t>
  </si>
  <si>
    <t>PAMIDI</t>
  </si>
  <si>
    <t>HLC COLONY</t>
  </si>
  <si>
    <t>TADIPATRI - PUTLUR ROAD</t>
  </si>
  <si>
    <t>RAZAK FUNCTION HALL</t>
  </si>
  <si>
    <t>TAPOVANAM</t>
  </si>
  <si>
    <t>TADIPATRI - BUSTAND</t>
  </si>
  <si>
    <t>SRINAGAR COLONY</t>
  </si>
  <si>
    <t>CHANDRABABU KOTTALU</t>
  </si>
  <si>
    <t>NAIK NAGAR</t>
  </si>
  <si>
    <t>CHINMAYA NAGAR</t>
  </si>
  <si>
    <t>TADIPATRI - YELLANUR ROAD</t>
  </si>
  <si>
    <t>SHANTHI NAGAR BOARD</t>
  </si>
  <si>
    <t>DHARMAVARAM - SAIBABA GUDI</t>
  </si>
  <si>
    <t>VADIYAMPETA</t>
  </si>
  <si>
    <t>LECTURERS COLONY</t>
  </si>
  <si>
    <t>SRINIVASA RAMANUJAN INSTITUTE OF TECHNOLOGY, ANANTAPUR</t>
  </si>
  <si>
    <t>SEATING PLAN</t>
  </si>
  <si>
    <t>BUS NO: 1 - BHAIRAVA NAGAR</t>
  </si>
  <si>
    <t>1                     KALYAN KUMAR A                         EEE STAFF</t>
  </si>
  <si>
    <t>ENGINE</t>
  </si>
  <si>
    <t>DRIVER</t>
  </si>
  <si>
    <t>2                         B HEMA LATHA           EEE STAFF</t>
  </si>
  <si>
    <t>DOOR</t>
  </si>
  <si>
    <t>3                NITHYASREE K                       244G1A05R3                 SAI NAGAR</t>
  </si>
  <si>
    <t xml:space="preserve">4                       AKSHAYA G                         244G1A0522                   GAFOOR HOSPITAL    </t>
  </si>
  <si>
    <t xml:space="preserve">5                      BHUMIKA G                        244G1A0560                     HOUSING BOARD ARCH              </t>
  </si>
  <si>
    <t>6       224G1A0425               HARIKA A          IRON BRIDGE</t>
  </si>
  <si>
    <t>7                   JAYALAKSHMI P                 224G1A0534                            SAI NAGAR</t>
  </si>
  <si>
    <t>8                 NASREEN S              224G1A3361                         MORE</t>
  </si>
  <si>
    <t>9                          R JAHNAVI            CSE STAFF      NEELAM TALKIES</t>
  </si>
  <si>
    <t>10              VARSHINI REDDY Y K                         244G1A05DQ                                RAM NARESH FUNCTION HALL</t>
  </si>
  <si>
    <t>11           224G1A0234            M. HARIKA            IRON BRIDGE</t>
  </si>
  <si>
    <t>12        224G1A3246               LAKSHMI MOKSHA B           IRON BRIDGE</t>
  </si>
  <si>
    <t>13              224G1A0265        J. PAVITHRA          IRON BRIGDGE</t>
  </si>
  <si>
    <t>14             224G1A0465        PRASAMSA G        IRON BRIGDGE</t>
  </si>
  <si>
    <t>15                BINDU B                    214G1A0515                                    SAI NAGAR</t>
  </si>
  <si>
    <t>16               BHAVYA B            244G1A0421               IRON BRIDGE</t>
  </si>
  <si>
    <t>17                                     G. SHAHANAZ BANU                             244G1A05AY       Iron Bridge</t>
  </si>
  <si>
    <t>18              234G1A0554        J. HEMA HARSHITHA         IRON BRIDGE</t>
  </si>
  <si>
    <t>19           TEJASWINI A                 234G1A02B3                         IRON BRIDGE</t>
  </si>
  <si>
    <t>20        224G1A3301               AFQARUNISSA SADIYA            NEELAM TALKIES</t>
  </si>
  <si>
    <t>21              SAI JYOTHIKA M                      244G1A05Z6                         SAI NAGAR</t>
  </si>
  <si>
    <t>22                       BHAVYA SREE M                      244G1A0557              SAI NAGAR</t>
  </si>
  <si>
    <t>23                  DIVYASREE M L                   244G1A0586                   JESUS NAGAR</t>
  </si>
  <si>
    <t>24                       NANDU V                      244G5A3310                  SAI NAGAR</t>
  </si>
  <si>
    <t>25              SAI AISWARYA R                    244G1A05Z2     17057</t>
  </si>
  <si>
    <t>26                        AKSHAYA B              244G1A0520                   JESUS NAGAR</t>
  </si>
  <si>
    <t>27                  PREMALATHA C                           224G1A0577                     SAI NAGAR</t>
  </si>
  <si>
    <t>28            NAGA JYOTHI K                               244G1A05P3                                   JESUS NAGAR</t>
  </si>
  <si>
    <t>29                  SHREE VIJAYA B   234G1A05F0                              SHIRDI SAI SWEETS</t>
  </si>
  <si>
    <t>30               BHAVANA Y                  234G1A05J2</t>
  </si>
  <si>
    <t>31             KHAJA KALEEL S                         244G1A0456                    SAI NAGAR</t>
  </si>
  <si>
    <t>T DINESH              244G1A0585                         RAMNARESH FN HALL</t>
  </si>
  <si>
    <t>OMPRAKASH K       244G1A05R8                  CHAITANYA SCHOOL</t>
  </si>
  <si>
    <t>34                SHAHID BABA T                           244G1A05BB              IRON BRIDGE</t>
  </si>
  <si>
    <t>35                SAI VENKAT GOWD B                 244G1A0319</t>
  </si>
  <si>
    <t>36                VEDAVYAS M                  244G1A05DT                     IRON BRIDGE</t>
  </si>
  <si>
    <t>37            VENKATA SAI R        244G1A05DW               NEELAM TALKIES</t>
  </si>
  <si>
    <t>38             DARSHAN B             244G1A0434                  IRON BRIDGE</t>
  </si>
  <si>
    <t>39                  GURU HARSHAVARDHAN T                         244G1A0439                                     SHIRDI SAI SWEETS</t>
  </si>
  <si>
    <t>40               MALIK BABA T                234G1A0469                    IRON BRIDGE</t>
  </si>
  <si>
    <t>41                      HARSHAVARDHAN REDDY T                        234G1A0550                                NARESH FN HALL</t>
  </si>
  <si>
    <t>ABDULLA KHAN M                    244G1A0503                  IOB BANK</t>
  </si>
  <si>
    <t>LOKESH T                    244G1A0223                        HOUSING BOARD</t>
  </si>
  <si>
    <t>44                                      224G1A3345                      S MAHAMMAD NAZEEB</t>
  </si>
  <si>
    <t>BHEEMESH K                 244G1A0559              HOUSING BOARD</t>
  </si>
  <si>
    <t>PAVAN KUMAR T                      244G1A05S9                        HOUSING BOARD</t>
  </si>
  <si>
    <t>JAGAN D                  244G1A0446            HOUSING BOARD</t>
  </si>
  <si>
    <t>48                   GOWTHAM C                        244G1A05A8                        HOUSING BOARD</t>
  </si>
  <si>
    <t>49                DHARNASINGH NAIK K                 244G1A0581                           HOUSING BOARD</t>
  </si>
  <si>
    <t xml:space="preserve">BHEEMESH A                   234G1A3321                          RAMNARESH </t>
  </si>
  <si>
    <t>RAHUL K                 234G1A05C8                   RAMNARESH</t>
  </si>
  <si>
    <t>ANJALI L                  CSE FIRST YEAR   65536                  JESUS NAGAR</t>
  </si>
  <si>
    <t xml:space="preserve">VIDYA P                  ECE FIRST YEAR               119138                      SAI NAGAR </t>
  </si>
  <si>
    <t>ABHISHEK M                 234G1A0401                   RAMNARESH</t>
  </si>
  <si>
    <t>SAI PRANEETHA S                                244G1A05Q1                    KUMAR HOSPITAL</t>
  </si>
  <si>
    <t>BUS NO: 02 - ATP RACHANAPALLI</t>
  </si>
  <si>
    <t>1             214G1A0146           S. SHARMILA BANU           BALLERY BIPASS</t>
  </si>
  <si>
    <t>2                          SIVA SANKARA REDDY K M            EEE STAFF</t>
  </si>
  <si>
    <t>3                                 MAHAMMAD SALMA          244G1A05AH</t>
  </si>
  <si>
    <t>4                      ASWITHA R                  234G1A0412                   MG PETROL BUNK</t>
  </si>
  <si>
    <t>5                                             L. RANGA ROSHINI                             244G1A05W7                  MG MATALIC</t>
  </si>
  <si>
    <t>6                                 K KAVYA REDDY                            244G1A05G8            TOWER CLOCK</t>
  </si>
  <si>
    <t>7                              234G1A05H1                        L VAISHNAVI           TOWER CLOCK</t>
  </si>
  <si>
    <t>8              214G1A0463        C. NAGA ARUNA SREE</t>
  </si>
  <si>
    <t>9           224G1A0564         C.B. PALLAVI           MG  TVS SHOW ROOM</t>
  </si>
  <si>
    <t>10                                       K. KAVYA                   244G1A05G7    BALLARY BYPASS</t>
  </si>
  <si>
    <t>11                                             G. VYSHNAVI                     244G1A04C6                           6TH ROAD</t>
  </si>
  <si>
    <t xml:space="preserve">12                      U. PRASANNA                    244G1A05U4 </t>
  </si>
  <si>
    <t>13                      SAI SREEJA S                            214G1A3294                       SYNDICATE NAGAR</t>
  </si>
  <si>
    <t>14                      MEGHANA Y                           214G1A0258</t>
  </si>
  <si>
    <t>15                           THAHASEEN G                      224G1A033B9                    MG PETROL BUNK</t>
  </si>
  <si>
    <t>3                   LIKHITHA G        224G1A3247            MG PETROL BUNK</t>
  </si>
  <si>
    <t>17                 224G1A3323       S. FAHMEEDA BEGUM               ANJANEYA NAGAR</t>
  </si>
  <si>
    <t>18               224G1A0444                   M.G. KUSUMA             NEAR CURRENT OFFICE</t>
  </si>
  <si>
    <t xml:space="preserve">24         214G1A0494         G. SINDHU PRIYA </t>
  </si>
  <si>
    <t>25                               224G1A3337                         A KATHYAANI       TOWR CLOCK</t>
  </si>
  <si>
    <t>21                REETHIKA PRIYA B                   214G1A0282</t>
  </si>
  <si>
    <t>22                  SHARMILA BEE BEE T          234G1A0295                 BALLARY ROAD</t>
  </si>
  <si>
    <t>23                   SATHWIKA P        234G1A33F4           MG PETROL BUNK</t>
  </si>
  <si>
    <t>10             234G1A0263       S. MUSKAN ALIYA             TVS SHOWROOM</t>
  </si>
  <si>
    <t>30            MOHSEEN TAJ S                   234G1A0260               MG PETROL BUNK</t>
  </si>
  <si>
    <t>26            SREE VANI V            234G1A04B2              MORE</t>
  </si>
  <si>
    <t>27                  GUNA PRIYA K             234G1A3341          MORE</t>
  </si>
  <si>
    <t>28                    234G5A0506     E. MANJULA       BALALRI BYPASS ROAD</t>
  </si>
  <si>
    <t>34             PAVANI C                234G1A33B8                      MG PETROL BUNK</t>
  </si>
  <si>
    <t>35             MANOGNA A                  234G1A3385                    MG PETROL BUNK</t>
  </si>
  <si>
    <t>31            YASHASWINI P                 244G1A05EV               INDIAN PETROL BUNK</t>
  </si>
  <si>
    <t>32             POOJITHA M                  244G1A0236            SHIRDI SAI TEMPLE</t>
  </si>
  <si>
    <t>33                  234G1A3319                      C. VINDU</t>
  </si>
  <si>
    <t>2                          D MARUTHI KUMAR          ECE STAFF</t>
  </si>
  <si>
    <t xml:space="preserve">36              AKHILA B            244G1A0404  </t>
  </si>
  <si>
    <t>37              SHAJIYA JAREEN N               244G1A05BD             SAIBAB TEMPLE</t>
  </si>
  <si>
    <t>38                 WAHEEDA BANU D                   234G1A0514                   MG PETROL BUNK</t>
  </si>
  <si>
    <t xml:space="preserve">45                CHARAN KUMAR REDDY R              244G1A0427   </t>
  </si>
  <si>
    <t>40             KULLAI SHARIF D                  234G1A0572               SYNDICATE NAGAR</t>
  </si>
  <si>
    <t>41             OMCHARAN TEJ  B            244G1A05R6          SYNDICATE NAGAR</t>
  </si>
  <si>
    <t>42              ADITHYA Y               244G1A0510           SYN NAGAR</t>
  </si>
  <si>
    <t>43               ABBU SALEHA S             244G1A0501       MYR FN HALL</t>
  </si>
  <si>
    <t>39            224G1A0433               M. JAGADEESH          POWER OFFICE</t>
  </si>
  <si>
    <t>40                      YASWANTH K                               234G1A02C7                                MG PETROL BUNK</t>
  </si>
  <si>
    <t>46                    ABDUL HAMEED D                  224G1A0201                  SYNDICATE NAGAR</t>
  </si>
  <si>
    <t>47                 BHANU SHANKER V                     234G1A3315                MG PETROL BUNK</t>
  </si>
  <si>
    <t>48                 SAI BALAJI B             234G1A0498                      MG PETROL BUNK</t>
  </si>
  <si>
    <t>49                234G1A0599          G. MOHITH            BALLERY BI PASS</t>
  </si>
  <si>
    <t>HANSIKA G                                        244G1A0440                                 BALLARY BYPASS</t>
  </si>
  <si>
    <t>438 - NOT PAID</t>
  </si>
  <si>
    <t>JYOTHI M                    224G1A0309                           MG PETROL BUNK</t>
  </si>
  <si>
    <t>MANIKYA REDDY Y                         234G1A3383                            RACHANAPALLI</t>
  </si>
  <si>
    <t>RUHI ANJUM S                     224G1A0279                             BALLARY BYPASS</t>
  </si>
  <si>
    <t>FIZA SABREEN S                                244G1A0438                            MG PETROL BUNK</t>
  </si>
  <si>
    <t>ARYAN V                244G1A0542                         TVS SHOWROOM</t>
  </si>
  <si>
    <t>PAVAN KUMAR B                        244G1A05S6                     SPRING FACTORY</t>
  </si>
  <si>
    <t>LAHARI SRI G                               234G1A3371                                        MYR FN HALL</t>
  </si>
  <si>
    <t>33             GOUSIYA NISHAHATH S    224G1A0231    ST ANNS SCHOOL</t>
  </si>
  <si>
    <t>BUS NO: 03 - PAMIDI</t>
  </si>
  <si>
    <t>1                      A C VINAYAK PRASAD                   ECE STAFF                PAMIDI</t>
  </si>
  <si>
    <t>2                   K HARI KRISHNA                       CSE STAFF              PAMIDI</t>
  </si>
  <si>
    <t>3  BHAVITHA K                    244G1A0420             GARLADINNA</t>
  </si>
  <si>
    <t xml:space="preserve">4        ANJUM K            244G1A0205                        PAMIDI </t>
  </si>
  <si>
    <t>5       SANIYA K            244G1A05AQ                 GARLADINNE</t>
  </si>
  <si>
    <t>6             234G1A33D5    SABITHA B                 GARLADINEE</t>
  </si>
  <si>
    <t>7          SUVARNA M             244G1A05CY                          PAMIDI</t>
  </si>
  <si>
    <t>8                  TEJASWINI P             224G1A05B4    PAMIDI</t>
  </si>
  <si>
    <t>9                       S NALINI                      EEE STAFF                KANAMPALLI</t>
  </si>
  <si>
    <t>10                      RANJITHA K                   CSE STAFF                PAMIDI</t>
  </si>
  <si>
    <t>11                       SWETHA B       224G1A33B7             GARLADINNA</t>
  </si>
  <si>
    <t>12                NAMITHA K          214G1A0465             GARLADINNE</t>
  </si>
  <si>
    <t>13                  VYSHANAVI G       214G1A05C0            PAMIDI</t>
  </si>
  <si>
    <t>14                 AKHILA BEE D           214G1A3303              PAMIDI</t>
  </si>
  <si>
    <t>15            234G1A3304             AKHILA P         PAMIDI</t>
  </si>
  <si>
    <t>16                    KAVITHA                234G1A3363           KALLURU</t>
  </si>
  <si>
    <t>17                   CHARITHA            244G1A0209                KALLURU</t>
  </si>
  <si>
    <t>18                    VASIM SUBAHANI S          214G1A32B7          PAMIDI</t>
  </si>
  <si>
    <t>19                    VIJAYALAKSHMI N            214G1A04B4           PAMIDI</t>
  </si>
  <si>
    <t>20         SALMA FARHATH S          234G1A0291                     PAMIDI</t>
  </si>
  <si>
    <t>21               224G1A0298           J.SUPRIYA              PAMIDI</t>
  </si>
  <si>
    <t>22            224G1A0290        K SIRI VENNELA               PAMIDI</t>
  </si>
  <si>
    <t>23             224G1A0244            L. LAHARI                PAMIDI</t>
  </si>
  <si>
    <t>24                  SNEHITHA L                 234G1A33G5                       PAMIDI</t>
  </si>
  <si>
    <t>25              234G1A0423              BINDU.A          KALLURU</t>
  </si>
  <si>
    <t>26               SUPRIYA K                      224G1A04B8      PAMIDI</t>
  </si>
  <si>
    <t>27               224G1A0472         SHAIK RIZWANA BANU                PAMIDI</t>
  </si>
  <si>
    <t>28             224G1A0460              S. PAVANI               PAMIDI</t>
  </si>
  <si>
    <t xml:space="preserve">29                RAGHUNANDANA E                     244G1A05V9                  PAMIDI </t>
  </si>
  <si>
    <t>30             JAYARAMUDU B                        244G1A05F3                     PAMIDI</t>
  </si>
  <si>
    <t>31                 KARISHMA BANU D                          244G1A05F9                          PAMIDI</t>
  </si>
  <si>
    <t>32                         AFREEN A               234G1A0403                   KALLURU</t>
  </si>
  <si>
    <t>33                  PAVITHRA U        224G1A0463            KALLURU</t>
  </si>
  <si>
    <t>34             GOWTHAM KRISHNA BABU                      224G1A0233                PAMIDI</t>
  </si>
  <si>
    <t>35                               234G1A05E2                 M SAI SATWIK REDDY           GARLADINNE</t>
  </si>
  <si>
    <t>36              LOKESH C                       224G1A0121                        KANAMPALLI</t>
  </si>
  <si>
    <t>37            GANESH S               244G1A0593                 GARLADINNE</t>
  </si>
  <si>
    <t>38             SHARATH KUMAR K                        244G1A05BH              PAMIDI</t>
  </si>
  <si>
    <t>39                 VINITH KUMAR L                         214G1A02B8         PAMIDI</t>
  </si>
  <si>
    <t>40                224G1A3393       S. SAI SREEKAR          PAMIDI</t>
  </si>
  <si>
    <t xml:space="preserve">41             SANDEEP C                  244G5A0327        KANAMPALLI </t>
  </si>
  <si>
    <t>42               MOHAMMAD ZAKEER HUSSAIN S                               244G1A05N5                  PAMIDI</t>
  </si>
  <si>
    <t xml:space="preserve">43           234G5A3203              L. BADRINATH          PAMIDI </t>
  </si>
  <si>
    <t>44                                   234G1A0467                B MAHAMMAD IMRAN              PAMIDI</t>
  </si>
  <si>
    <t>45                224G1A0307       M. HARI KRISHNA          GARLADINNE</t>
  </si>
  <si>
    <t>46           234G5A0318               D. MAHESH KUMAR             PAMIDI</t>
  </si>
  <si>
    <t>47                    SAMEER S       224G1A0285              KALLURU</t>
  </si>
  <si>
    <t>48                               224G1A04A7                      P. THARUN KUMAR REDDY           GARLADINNE</t>
  </si>
  <si>
    <t>49                  224G1A0306                   M GOWTHAM                 PAMIDI</t>
  </si>
  <si>
    <t>SAI DHEERAJ C                         234G1A0131                          KALLURU</t>
  </si>
  <si>
    <t>VINAY KUMAR C                  234G1A33I8                GARLADINNE</t>
  </si>
  <si>
    <t>CHANDRA VAMSHI C                       244G1A0568      KANAMPALLI CROSS</t>
  </si>
  <si>
    <t>SUBHAHANALLA S                         234G1A02A3                     PAMIDI</t>
  </si>
  <si>
    <t>TABASSUM G                              234G1A04B5                          GARLADINNA</t>
  </si>
  <si>
    <t>40                    MADHU C      224G1A0124       PAMURAI</t>
  </si>
  <si>
    <t>BABA KHALANDAR G                     244G1A0549            KANAMPALLI</t>
  </si>
  <si>
    <t>244G1A0249                            SHANKAR V                                            KANAMPALLE</t>
  </si>
  <si>
    <t>SUMIYA KAMAR S                   244G1A0254                              KALLUR</t>
  </si>
  <si>
    <t>SRINIVASA RAMANUJAN INSTITUTE OF TECHNOLOGY, ANANTAPUR.</t>
  </si>
  <si>
    <t>BUS NO: 04 - HLC COLONY</t>
  </si>
  <si>
    <t>1                           VENKATA KIRAN DATTA                  OFFICE STAFF</t>
  </si>
  <si>
    <t>2                           C RAVI TEJA                                ECE STAFF</t>
  </si>
  <si>
    <t>3                                         P. ASMA TABASSUM                         244G1A0545                  2ND ROAD EXT.</t>
  </si>
  <si>
    <t>4                    CHANDHANA SREE M                234G1A3325                 VENUGOPAL NAGAR</t>
  </si>
  <si>
    <t>5                  SIRISHA BAI A   224G1A0291        HLC COLONY</t>
  </si>
  <si>
    <t>6                  VASAVI PADMA SREE S             244G1A05DR           GOOTY RD ANDHRA BANK</t>
  </si>
  <si>
    <t xml:space="preserve">7                              V. CHARITHA             244G1A0210    </t>
  </si>
  <si>
    <t>8                    214G1A32C6              V. YASHWITHA               RK NAGAR</t>
  </si>
  <si>
    <t>9                            S. SAFA THAZEEN          244G1A05Y9</t>
  </si>
  <si>
    <t>10                                            MJ GNANESWARI                  244G1A05A3        2ND ROAD EXT.</t>
  </si>
  <si>
    <t>SAI SIRISHA R                 234G1A33E5                      VENUGOPAL NAGAR</t>
  </si>
  <si>
    <t>13              214G1A0508       K. AYESHA             VENUGOPAL NAGAR</t>
  </si>
  <si>
    <t>14                       V THOMAS REDDY         OFFICE STAFF</t>
  </si>
  <si>
    <t>15                      D V HARI KISHORE             EXAMSECTION</t>
  </si>
  <si>
    <t>16               234G1A0233          HEMALATHA A                HLC COLONY</t>
  </si>
  <si>
    <t>17          224G1A3212      D. CHAITHRA             HLC COLONY</t>
  </si>
  <si>
    <t>18                        DHANALAKSHMI A           214G1A0519     N'Max</t>
  </si>
  <si>
    <t>19                           K UMA MAHESWARI             H&amp;S STAFF</t>
  </si>
  <si>
    <t>20                           G SHRAVANI             EEE STAFF</t>
  </si>
  <si>
    <t>21            234G1A3345          D. HARSHITHA          VENUGOPAL NAGAR</t>
  </si>
  <si>
    <t>22      234G1A0281       PRASHANTHI K       VENUGOPAL NAGAR</t>
  </si>
  <si>
    <t>23                224G1A0264            S. PAVANI               SIFULLA  BRIDGE</t>
  </si>
  <si>
    <t>24                 HARSHITHA K                    244G1A05C6        VENUGOPAL NAGAR</t>
  </si>
  <si>
    <t>25                       MEGHANA G                  214G1A0122          RK NAGAR</t>
  </si>
  <si>
    <t>26                   SAI SINDHU K                     234G5A0118                   FLYOVER</t>
  </si>
  <si>
    <t>27                     SAI RENUKA A                   234G5A0117                 VENUGOPAL NAGAR</t>
  </si>
  <si>
    <t>28                 214G1A3214          P. CHINMAYEE        OLD TOWN</t>
  </si>
  <si>
    <t>29                      VARSHITHA REDDY B           214G1A05B7               NEELIMA THEATER</t>
  </si>
  <si>
    <t>30       214G1A3259        T. NAMITHA REDDY                   RK NAGAR</t>
  </si>
  <si>
    <t>31           234G1A3323              BINDUSREE.U           VENUGOPAL NAGAR</t>
  </si>
  <si>
    <t xml:space="preserve">32              224G1A3372         P. POOJITHA VALLI      VENUGOPAL NAGAR </t>
  </si>
  <si>
    <t>33                 MANASA REDDY Y       224G1A3347           VENUGOPAL NAGAR</t>
  </si>
  <si>
    <t>34                      SANIYA S              234G1A05E6                HLC COLONY</t>
  </si>
  <si>
    <t>35      AKHILA M                234G1A0503              CHANDRA HOSPITAL</t>
  </si>
  <si>
    <t>36               SULAKSHANA M                234G1A33H2                   OLD TOWN</t>
  </si>
  <si>
    <t>37              HIMA SREE LAKSHMI T                         234G1A0449                                 VENUGOPAL NAGAR</t>
  </si>
  <si>
    <t>38                       SAI SATHWIKA K                              234G1A05E1                     RK NAGAR</t>
  </si>
  <si>
    <t>39          224G1A0509               SYED BABAFAKRUDDIN</t>
  </si>
  <si>
    <t>40                234G1A0546           GNANESWAR REDDY S        SYFULLA BRIDGE</t>
  </si>
  <si>
    <t>41                  234G1A33B6           M V PARTHA SARATHI          VENUGOPAL NAGAR</t>
  </si>
  <si>
    <t>42                          234G1A0314                      B MANOJ KUMAR                   HLC COLONY</t>
  </si>
  <si>
    <t>43            224G1A0148       S. TAJUDDIN            HLC COLONY</t>
  </si>
  <si>
    <t>44              HARSHA S             224G1A0427                 HLC COLONY</t>
  </si>
  <si>
    <t>45            224G1A0505       B. ARAVIND KUMAR                OLD TOWN</t>
  </si>
  <si>
    <t>46                DHANVINESH B                  244G1A0437            FLYOVER</t>
  </si>
  <si>
    <t>47                SHAIK MOHAMMAD IRFAN             224G1A3352                HLC COLONY</t>
  </si>
  <si>
    <t>48       224G1A0464         K. PRANEETH            HLC COLONY</t>
  </si>
  <si>
    <t>49                   224G1A0108                       P.D.CHARAN        HLC COLONY</t>
  </si>
  <si>
    <t>KEERTHANA K                      244G1A05H1                 CHANDRA HOSP.</t>
  </si>
  <si>
    <t>HEMADRI SAI S                           244G1A0215                                   CANAL</t>
  </si>
  <si>
    <t>MOHAMMED SAIF R S                   244G1A05N3                       RK NAGAR</t>
  </si>
  <si>
    <t>VISHAL MESHACH DEV A                             244G1A05EK                        VENUGOPAL NAGAR</t>
  </si>
  <si>
    <t>B BALAKRISHNA                          CSE STAFF                    VENUGOPAL NAGAR</t>
  </si>
  <si>
    <t>BUS NO: 05 - ATP BHAIRAVA NAGAR</t>
  </si>
  <si>
    <t>1                            224G1A32B7                  B VISHNU PRIYA</t>
  </si>
  <si>
    <t>2                      D BALAJI,                         MEC STAFF</t>
  </si>
  <si>
    <t>3            NIVEDITHA L       244G1A05R4              BHAIRAVA NAGR 10TH CROSS</t>
  </si>
  <si>
    <t>4           LASYA PRIYA M             244G1A05J7           VIDYUTH NAGAR CIRCLE</t>
  </si>
  <si>
    <t>5            VEDA V                244G1A05DS           DHARANI CAFE</t>
  </si>
  <si>
    <t>6                    SYED SAMIYA               244G1A05AL                   SANGAMESH</t>
  </si>
  <si>
    <t>7               S. RAAFIYA            244G1A05V2            HOUSING BOARD</t>
  </si>
  <si>
    <t>8                                        N SAI PRANATHI                    244G1A05AC                      HOUSING BOARD</t>
  </si>
  <si>
    <t>9                    SIRI R     224G1A05A1               DHARANI CAFE</t>
  </si>
  <si>
    <t>10                224G1A0562         P. NIREESHA          RAM NARESH FUNCN HALL</t>
  </si>
  <si>
    <t>11           224G1A3295           G. SRIJITHA                BHAIRAV NAGAR</t>
  </si>
  <si>
    <t>39             234G1A33C4          B. PRANEETHA             ASHOK NAGAR</t>
  </si>
  <si>
    <t>13                224G1A03254            K .MEGHANA                   HARIHARA TEMPLE</t>
  </si>
  <si>
    <t>14                    NEERAJA V                    214G1A3267                 HARI HARA TEMPLE</t>
  </si>
  <si>
    <t>15                   GEETHANJALI M                  234G1A0544                        SAI NAGAR 7TH CROSS</t>
  </si>
  <si>
    <t xml:space="preserve">16           214G1A05A4        G. SOBITHA RANI    SAI NAGAR   </t>
  </si>
  <si>
    <t>17                   FARHANA AKTHAR S                   234G1A3334                    HOUSING BOARD</t>
  </si>
  <si>
    <t>18        214G1A03239           P.  KOVIDA</t>
  </si>
  <si>
    <t>19                 224G1A3231          P. HIMAJA                 BHIRAVA NAGAR</t>
  </si>
  <si>
    <t>20          214G1A0243           D. KEERTHIKA          HOUSING BOARD</t>
  </si>
  <si>
    <t>21            234G1A0407         ANJALI H            ASHOK NAGAR</t>
  </si>
  <si>
    <t>22              224G1A0541             R. LIKHITHA             HOUSING BOARD</t>
  </si>
  <si>
    <t>23                  224G1A3385        P. RUTHIKA              BHIRAVA NAGAR</t>
  </si>
  <si>
    <t>24              234G5A0417          K. RAJITHA       SAI NAGAR</t>
  </si>
  <si>
    <t>25           234G5A0414       B. PRATHIMA</t>
  </si>
  <si>
    <t xml:space="preserve">26                  SRI DIVYA D              224G1A0495          DHARANI CAFE  </t>
  </si>
  <si>
    <t>27           224G1A0409           A. ASHA LATHA                 HOUSING BOARD</t>
  </si>
  <si>
    <t>28           SNEHALATHA D                   214G1A05A3           HOUSING BOARD</t>
  </si>
  <si>
    <t>29                     THASMIYA THAMIM S                       224G1A02A0                 SAI NAGAR 3RD CROSS</t>
  </si>
  <si>
    <t>30      224G1A0527           K. HARSHITHA      RAM NARESH FUNCN HALL</t>
  </si>
  <si>
    <t>31                     224G1A0416   P. CHAITHANYA              BHIRAV NAGAR</t>
  </si>
  <si>
    <t>32                  JANANI G             224G1A0308                   SAI NAGAR 0 CROSS</t>
  </si>
  <si>
    <t>33              234G1A3236        JEEVANA JYOTHI              RTO OFFICE</t>
  </si>
  <si>
    <t>34               S. KALYAN KUMAR REDDY          244G1A0455 SAI NAGAR</t>
  </si>
  <si>
    <t>35              DESHIK SAI O                  244G1A0578               SAI NAGAR 2ND CROSS</t>
  </si>
  <si>
    <t>41               MAHABOOB BASHA S                244G1A0414               SAI NAGAR 5TH CROSS</t>
  </si>
  <si>
    <t>42                  C. TEJDEEP           244G1A0134</t>
  </si>
  <si>
    <t>43               D. AARON JOEL        244G1A0102</t>
  </si>
  <si>
    <t>39                           P. GANGADHAR      214G1A0307         RTO OFFICE</t>
  </si>
  <si>
    <t>40                234G5A0505             M. MANEEDEEP             HOUSING BOARD</t>
  </si>
  <si>
    <t>41                 PRAVEEN KUMAR K                    244G5A03311                HOUSNG BOARD CIRCLE</t>
  </si>
  <si>
    <t>SANTHOSH R M                             234G1A05E7                   PAVAN GAS</t>
  </si>
  <si>
    <t>REHAN MALIK S                             234G1A05F3                                RAMNARESH</t>
  </si>
  <si>
    <t>44                YESWANTH SAI S                  244G1A05EY</t>
  </si>
  <si>
    <t>45                GANESH L                   224G1A3324             RAMNARESH</t>
  </si>
  <si>
    <t>46               MAHAMMAD JAVID              244G5A0319            VIDYUTH NAGAR CIRCLE</t>
  </si>
  <si>
    <t>47                        HEMANTH KUMAR M            224G1A3330        ASHOK NAGAR</t>
  </si>
  <si>
    <t>48             JAYS KRISHNA  C              224G1A0240                   SAI NAGAR 7TH CROSS</t>
  </si>
  <si>
    <t>49       224G1A0510          G. BALAJI             ASHOK NAGAR</t>
  </si>
  <si>
    <t>1            234G1A33H4         SWETHA K           SAI NAGAR 7TH CROSS</t>
  </si>
  <si>
    <t>HAFSA ANJUM D                        234G5A0106                       SAI NAGAR</t>
  </si>
  <si>
    <t>RAJ NIVEDITHA D                            244G1A05V7                                   CHAITANYA SCHOOL</t>
  </si>
  <si>
    <t>PRANEETH KUMAR Y                       LE CIV                     HOUSING BOARD</t>
  </si>
  <si>
    <t>SHANMUKHA M                       244G1A05BF                       RAMNARESH</t>
  </si>
  <si>
    <t>BUS NO: 6 - RUDRAMPETA BYPASS</t>
  </si>
  <si>
    <t>1                214G1A32C2              O. VINITHA CHAKRAVARTHY               CRECENT SCHOOL</t>
  </si>
  <si>
    <t>2                       B AKKAULAPPA           T&amp;P CLERK    TOWER CLOCK</t>
  </si>
  <si>
    <t>3              MANOGNA A                    244G1A0229                      MORE</t>
  </si>
  <si>
    <t xml:space="preserve">4                   LAKSHMI PRASANNA J              244G1A05J6              RUDRAMPETA BIPASS </t>
  </si>
  <si>
    <t xml:space="preserve">5          214G1A32C1             C. VIJAYA DURGA           RAVI PATROL BUNK </t>
  </si>
  <si>
    <t>6                   SIREESHA P           244G1A05BV                  MORE</t>
  </si>
  <si>
    <t>7                           NAVYA SREE B                  244G1A0479              RUDRAMPETA BYPASS</t>
  </si>
  <si>
    <t>8        214G1A03343               J. KRISHNA SAHITHI           TRENDS</t>
  </si>
  <si>
    <t>9                               NAVYA SREE B                  244G1A0479             RUDRAMPETA BYPASS</t>
  </si>
  <si>
    <t>10                   GEETANJALI M                                 244G1A05A2                  TOWER CLOCK</t>
  </si>
  <si>
    <t>12                                    K AKSHAYA                                     244G1A0405         RUDRAMPET BYPASS</t>
  </si>
  <si>
    <t>13          224G1A0594       P. SANIYA KOWSAR                 RUDRAMPETA BIPASS</t>
  </si>
  <si>
    <t>14                            P SIRISHA                       CSE STAFF                    MORE</t>
  </si>
  <si>
    <t>15                         T KIRANMAYEE                     MEC STAFF</t>
  </si>
  <si>
    <t>16                                                    HARIKA S                 244G1A05B8                  MORE</t>
  </si>
  <si>
    <t>17             214G1A04B9               J. LIKHITHA         MORE</t>
  </si>
  <si>
    <t xml:space="preserve">18        214G1A0514               B. BHUMIKA            MORE </t>
  </si>
  <si>
    <t>19                        AYISHA B               234G1A0413               TOWER CLOCK</t>
  </si>
  <si>
    <t>20                 234G1A0245      S. KAWSHIFA          TOWER CLOCK</t>
  </si>
  <si>
    <t>21               234G1A02B6            M K TRIPURA         NADIMIVANKA</t>
  </si>
  <si>
    <t>22                VARSHITHA  R                234G1A05H4             TOWER CLOCK</t>
  </si>
  <si>
    <t>23               JAHNAVI S                234G1A0562             TRENDS</t>
  </si>
  <si>
    <t>24                    SNEHALATHA K                234G1A04A9                RUDRAMPETA BYPASS</t>
  </si>
  <si>
    <t>25                    SHALINI S                 234G1A04A4                RUDRAMPETA BYPASS</t>
  </si>
  <si>
    <t>26         234G1A05G1         G. SWATHI              NADIMIVANKA</t>
  </si>
  <si>
    <t>27                BHAVANA G                  234G1A0521              MORE</t>
  </si>
  <si>
    <t>28                                 224G1A3291                         A SNEHA</t>
  </si>
  <si>
    <t>29                    B. MAHESH ADITHYA          244G1A05L3      C/O STAFF            TOWER CLOCK</t>
  </si>
  <si>
    <t>30                               224G1A0134                P. PRAVEEN KUMAR                RUDRAMPET</t>
  </si>
  <si>
    <t>31                LEELA ALEKHYA K                234G1A0465               MORE</t>
  </si>
  <si>
    <t>32              234G1A0573         P. KUSUMA                 TOWER CLOCK</t>
  </si>
  <si>
    <t>33                SATHWIKA G                234G1A05E9                  MORE</t>
  </si>
  <si>
    <t>34                     E CHAITANYA SIVA SAI             244G1A0563            MORE</t>
  </si>
  <si>
    <t>35                      T. JAWWAD MUTHIULLA KHAN                  244G1A0218     MORE</t>
  </si>
  <si>
    <t>36                     GOWTHAM C         224G1A0232             RUDRAMPETA BYPASS</t>
  </si>
  <si>
    <t>37                 NEERAJ KUMAR E               244G1A05Q7             TOWER CLOCK</t>
  </si>
  <si>
    <t>38                  SALMAN HUSSAIN A                              234G1A0136                          TOWER CLOCK</t>
  </si>
  <si>
    <t>39           224G1A05A5         J. SREE ABHILASH             MORE</t>
  </si>
  <si>
    <t>40           224G1A3220        S.FARDHIN AHAMMAD ALI             MORE</t>
  </si>
  <si>
    <t>41                              IMMANUEL J                      234G1A0560                      MORE</t>
  </si>
  <si>
    <t>42                214G1A3262              P. NAVEEN KUMAR              RUDRAMPETA BIPASS</t>
  </si>
  <si>
    <t>43            VENKATA SAI R        244G1A05DW                NEELAM TALKIES</t>
  </si>
  <si>
    <t>45              214G1A0301            J. AHMAD RAZA             TOWER CLOCK</t>
  </si>
  <si>
    <t>46                              S. DIWAKAR                       244G5A0310</t>
  </si>
  <si>
    <t>47                 SAI VENKAT GOWD B                 244G1A0319</t>
  </si>
  <si>
    <t>39               MOHAMMAD WASIF S              234G1A0475          MORE</t>
  </si>
  <si>
    <t>40                 MOHAMMAD SAMEER SOHAIL K              224G1A3354            MORE</t>
  </si>
  <si>
    <t>12            224G1A3275             P. RAJA SREE        VENUGOPAL NAGAR</t>
  </si>
  <si>
    <t xml:space="preserve">                            PEERU NAIK                       MEC STAFF                    RAVI PETROL BUNK</t>
  </si>
  <si>
    <t>BUS NO: 07 - TADIPATRI PUTLUR ROAD</t>
  </si>
  <si>
    <t>1                     M ANJANEYULU                MEC STAFF</t>
  </si>
  <si>
    <t>2                         Y UDAY KUMAR REDDY              OFFICE STAFF</t>
  </si>
  <si>
    <t>3               234G1A02A7              SWARUPA.N       BUS STAND</t>
  </si>
  <si>
    <t>4               234G1A0298             A.SRAVANI          SREENIVASAPURAM</t>
  </si>
  <si>
    <t>5                    ARSHIYA L         224G1A0212                 PUTLURU ROAD</t>
  </si>
  <si>
    <t>6                         S. ZUBBEDA TABASSUM,               244G1A05FA            BUS STAND</t>
  </si>
  <si>
    <t xml:space="preserve">7                            S. JAHNAVI,      244G1A05E5         NAYANPALLI CROSS </t>
  </si>
  <si>
    <t>8                     AFREEN S             214G1A0401                SREENIVASAPURAM</t>
  </si>
  <si>
    <t>9                 SNEHALATHA REDDY P                    224G1A0144              MUCHUKOTA</t>
  </si>
  <si>
    <t>10                 VINITHA P                    244G1A05EJ             MUCHUKOTA</t>
  </si>
  <si>
    <t>11              214G1A3223               P. HARSHITHA               PUTLURU ROAD</t>
  </si>
  <si>
    <t>12            234G1A0129           C. RAMADEVI             NAYANAPALLI X</t>
  </si>
  <si>
    <t>13                      C. PUJITHA          244G1A0124</t>
  </si>
  <si>
    <t>14            224G1A0475          S. SABIYA           LATHA LODGE</t>
  </si>
  <si>
    <t xml:space="preserve">15                  SRI NAGA CHAITANYA N                       224G1A3294                       PUTLUR ROAD </t>
  </si>
  <si>
    <t>16              234G1A05A2                  MOUNIKA P                 HIMAGIRI</t>
  </si>
  <si>
    <t>17                 234G1A33G2            M. SIREESHA BAI        POLICE STATION</t>
  </si>
  <si>
    <t>18                   TWAIBA AMREEN Y  224G1A32A4        LATHA LODGE</t>
  </si>
  <si>
    <t>19                     D LAKSHMI SHIREESHA                     CIVIL STAFF</t>
  </si>
  <si>
    <t>20                               Y DHANALAKSHMI            EEE STAFF</t>
  </si>
  <si>
    <t>21             224G1A0143        T. SINDHUJA              NAYANAPALLI X</t>
  </si>
  <si>
    <t xml:space="preserve">22            224G1A0136          M.RUPA                 NAYANAPALLI X            </t>
  </si>
  <si>
    <t>23              224G1A3228           S. HEENA PARVEEN            GOVT HSPTL</t>
  </si>
  <si>
    <t>24                     PALLAVI P                         214G1A0130</t>
  </si>
  <si>
    <t>25                SARVAGNA V                    224G1A3397                    BRIDGE</t>
  </si>
  <si>
    <t>26             234G1A05F8           C. SREE VYSHNAVI            HIMAGIRI RESTAURANT</t>
  </si>
  <si>
    <t>27         234G1A0226           G. HAFIZA         HIMAGIRI RESTAURANT</t>
  </si>
  <si>
    <t>28                   224G1A3207         T. AMEESHA             RAMACHANDRA RAJ LODGE</t>
  </si>
  <si>
    <t>29               MAHESWARI K                234G1A3381                     MRO OFFFICE</t>
  </si>
  <si>
    <t>30               RANGA SRI SAI V              234G1A33D3                    NAYANAPALLI</t>
  </si>
  <si>
    <t>31                 AFRAH FATHIMA S                   234G1A3301                        HIMAGIRI</t>
  </si>
  <si>
    <t>32              PRANAVI K                  234G1A0488                   KRISHNAPURAM 8TH ROAD</t>
  </si>
  <si>
    <t>33                  BHAVYA JHA           234G1A0525            PUTLUR ROAD</t>
  </si>
  <si>
    <t>34                            GVS MOKSHITH KIRAN                        244G1A05DV</t>
  </si>
  <si>
    <t>35                          G. VENKATA VISHNU VARDHAN        244G1A05EA</t>
  </si>
  <si>
    <t>36                HIMAVARSHA M                 244G1A0217                MADHELAPALLI</t>
  </si>
  <si>
    <t>10                 KAVYA SREE M                224G1A0348                YERRAGUNTA PALLI</t>
  </si>
  <si>
    <t>38                 FOUZIA G                           244G1A0591              LATHA LODGE</t>
  </si>
  <si>
    <t>39                 RAJESH U                 244G1A0127</t>
  </si>
  <si>
    <t>40             224G1A0595             S. SARFARAZ            POLICE STATION</t>
  </si>
  <si>
    <t>41              NAGARJUNA M                   244G1A05P6            NAYANAPALLI CROSSING</t>
  </si>
  <si>
    <t>42             JANARDHAN P                   234G5A0503                  HIMAGIRI</t>
  </si>
  <si>
    <t>43             214G1A02C0            J. YUGANDHAR</t>
  </si>
  <si>
    <t>44              RAVI P                   234G5A0330                   HIMAGIRI</t>
  </si>
  <si>
    <t>45                    NOOR BASHA K                  234G5A0510                         HIMAGIRI</t>
  </si>
  <si>
    <t>46                SAI SUJAN K                          224G1A0479                      HIMAGIRI</t>
  </si>
  <si>
    <t>47         224G1A0484       M. SHAMEER BABA               BRIDGE</t>
  </si>
  <si>
    <t>45              SHAIKSHAVALI S                 234G5A0513      PUTLUR ROAD ZN FN HALL</t>
  </si>
  <si>
    <t>49                    BAHADUR S 224G1A0217           PUTLUR ROAD</t>
  </si>
  <si>
    <t>GAYAZ S                        234G5A0309                          HIMAGIRI</t>
  </si>
  <si>
    <t>UDAY KUMAR M                       244G1A05DM                COURT</t>
  </si>
  <si>
    <t>SIVA RANGANATH K                        CSE STAFF                          MADDELAPALLI</t>
  </si>
  <si>
    <t>SAADIK VALI C                          244G1A05CH                            MUNICIPAL OFFICE</t>
  </si>
  <si>
    <t>JAGADEESWARA Y                               234G1A3356                                               YERRAGUNTAPALLI</t>
  </si>
  <si>
    <t>HARSHITHA B                               244G1A0566                                               YERRAGUNTAPALLI</t>
  </si>
  <si>
    <t>BUS NO: 08 - ATP RAZAK FUNCTION HALL</t>
  </si>
  <si>
    <t>1        224G1A0516         T. DEVI SREE                KLD BIPASS</t>
  </si>
  <si>
    <t>2                       GREESHMA SAI D            224G1A0523          Kld road 2nd cross</t>
  </si>
  <si>
    <t>3                                                   S. VASAVI                  244G1A0136         NARIGAMMA GUDI</t>
  </si>
  <si>
    <t>4             224G1A0548          P. MANASA           KLD BIPASS</t>
  </si>
  <si>
    <t>5           234G1A3309         ANJUM MEHER M              KLD BIPASS</t>
  </si>
  <si>
    <t>6                     HAMEEDA D         214G1A0221         DWARAKA CIRCLE</t>
  </si>
  <si>
    <t>7                    GOWTHAMI M              214G1A0430              St. Anns School</t>
  </si>
  <si>
    <t>8                KUSUMA Y        214G1A0247           St. Anns School</t>
  </si>
  <si>
    <t>9                          S. HUSBIYA MUSKAN         244G1A05D2</t>
  </si>
  <si>
    <t>10                       K. JAHNAVI,            244G1A05E3                   CONVENER TOWER CLOCK</t>
  </si>
  <si>
    <t>11            224G1A0146             S. SRAVANI            RAZAK HSPTL</t>
  </si>
  <si>
    <t>12             214G1A32B6      P. VASANTHA    KLD BIPASS</t>
  </si>
  <si>
    <t>13
AMRUTHAVALLI Y              
 214G1A3305 
ATP KALYANADURGAM 
BYPASS</t>
  </si>
  <si>
    <t>16                  224G1A33B5            S. SUMA               BIPASS</t>
  </si>
  <si>
    <t xml:space="preserve">17                 224G1A0430               D. HARSHIYA            RAZAK FUNCTIONA HALL  </t>
  </si>
  <si>
    <t>18            224G1A0563                    K. NIVEDITHA               KLD BYPASS</t>
  </si>
  <si>
    <t>15                         K NALINI PRIYANKA                    CSD STAFF</t>
  </si>
  <si>
    <t>20                    S SHAHEENA BANU                   H&amp;S</t>
  </si>
  <si>
    <t>21               YASHWANTHI C              244G1A04C8</t>
  </si>
  <si>
    <t>24            214G1A0323        A SRAVANTHILATHA          RAZAK FUNCTION HALL</t>
  </si>
  <si>
    <t>25              KEERTHI REDDY G                234G1A0567                    VASAVI COLLEGE</t>
  </si>
  <si>
    <t>22                          D SREEKANTH                                   ECE STAFF</t>
  </si>
  <si>
    <t>23                     M N VINOD KUMAR                    OFFICE STAFF</t>
  </si>
  <si>
    <t>26             NEERAJA B                   234G1A05B2                 DWARAKA VILLAS CIRCLE</t>
  </si>
  <si>
    <t>27             DEVI K    224G1A0418    RAZAK FN HALL</t>
  </si>
  <si>
    <t>28                     RAZIA BEGUM D                 224G1A0273             DWARAKA CIRCLE</t>
  </si>
  <si>
    <t>29                  CHANDANA N                234G1A3324                     RAZAK FN HALL</t>
  </si>
  <si>
    <t>30               LAKSHMI DEEKSHITHA G              244G1A05J2</t>
  </si>
  <si>
    <t>31                 HARSHITHA P                  234G1A0447                      PAPAMPETA</t>
  </si>
  <si>
    <t>32                DEEPTHI B                 234G1A3329                    ST. ANNS SCHOOL</t>
  </si>
  <si>
    <t>34                                                 T. SAMEEHA KOUSAR,                                   244G1A05AK           TOWER CLOCK</t>
  </si>
  <si>
    <t>35               ANUSREE B               244G1A0536           RAJA HOTEL</t>
  </si>
  <si>
    <t xml:space="preserve">36              SUNIL KUMAR K                         214G1A05A8                      KLD BYPASS     </t>
  </si>
  <si>
    <t>37                CHARANDEEP REDDY S           244G1A0573      DWARAKA VILLAS</t>
  </si>
  <si>
    <t>38            MAHAMMAD RAYAN S         244G1A05L2      RAZAK HOSPITAL</t>
  </si>
  <si>
    <t>39             214G1A0481          B. RAKESH KUMAR             ST.ANNS SCHOOL</t>
  </si>
  <si>
    <t>40                    224G1A3357            T. MOIN ALI KHAN  RAJA HOTEL</t>
  </si>
  <si>
    <t>41                 MEGHANATH REDDY V       224G1A0251         PAPAMPETA</t>
  </si>
  <si>
    <t>42         224G1A3292             B. SOHITH KUMAR REDDY            RAVI PATROL BUNK</t>
  </si>
  <si>
    <t>43              234G5A03212       B. UDAY KIRAN REDDY            RAZAK FUNCTION HALL</t>
  </si>
  <si>
    <t>44       234G1A0577       G. LALITH VIGNESH          ST.ANNS SCHOOL</t>
  </si>
  <si>
    <t>45               MOHAMMED IKRAM R                   234G1A3397                           PAPAMPETA</t>
  </si>
  <si>
    <t>46        224G1A545             P. MAHAMMAD MANSOOR               KLD BIPASS</t>
  </si>
  <si>
    <t>47         224G1A3366            V.PANITH RAJ REDDY         RAZAK FUNCTION HALL</t>
  </si>
  <si>
    <t>48             224G1A05A6            M. SREENIVAS        RAZAK FUNCTIONA HALL</t>
  </si>
  <si>
    <r>
      <rPr>
        <sz val="8"/>
        <color theme="1"/>
        <rFont val="Verdana"/>
      </rPr>
      <t xml:space="preserve">49                    224G1A3355          </t>
    </r>
    <r>
      <rPr>
        <u/>
        <sz val="8"/>
        <color rgb="FF1155CC"/>
        <rFont val="Verdana"/>
      </rPr>
      <t>S.MD</t>
    </r>
    <r>
      <rPr>
        <sz val="8"/>
        <color theme="1"/>
        <rFont val="Verdana"/>
      </rPr>
      <t>. SHAHEED     RAZAK FUNCTION HALL</t>
    </r>
  </si>
  <si>
    <t>1. 234G1A3318     G. BHAVISHYA</t>
  </si>
  <si>
    <t>MANASA V               234G1A0588                JONNA IRON MART</t>
  </si>
  <si>
    <t>30                    VERONICA RACHEL  J                  244G1A05EE                     AZAD NAGAR</t>
  </si>
  <si>
    <t>LEELA KALYANI C                       244G1A05K1                       RAJA HOTEL</t>
  </si>
  <si>
    <t>RAHUL DEEN RAJ J                      244G1A0126                                         AZAD NAGAR</t>
  </si>
  <si>
    <t>MASTANVALI G              244G1A0466                   NANDAMURI NAGAR</t>
  </si>
  <si>
    <t>S SHARMAS VALI                          MEC STAFF</t>
  </si>
  <si>
    <t>BUS NO: 09 - ATP TAPOVANAM</t>
  </si>
  <si>
    <t>1                                        M. ANJUMAN            244G1A0529</t>
  </si>
  <si>
    <t>2                          M RAVINDRA            CSE STAFF        THAPOVANAM</t>
  </si>
  <si>
    <t>3                    234G1A3332             DIVYA SREE B                THAPOVANAM</t>
  </si>
  <si>
    <t>4           234G1A0126               PADMAVATHY Y        SHANTI NAGAR</t>
  </si>
  <si>
    <t>5            224G1A0572                G. PRANAVI          TAPOVANAM</t>
  </si>
  <si>
    <t>6                        SUHASINI S                        214G1A04A1             TAPOVANAM</t>
  </si>
  <si>
    <t>7                             K FARJANA                                 CSE STAFF</t>
  </si>
  <si>
    <t>8          234G1A0127        P. PAVITHRA        TAPOVANAM</t>
  </si>
  <si>
    <t>10                      H SUMITHA,       ECE STAFF</t>
  </si>
  <si>
    <t>11           AYESHA BANI S                       244G1A0547                   TAPOVANAM</t>
  </si>
  <si>
    <t>12              SWETHA K                  244G1A05DA            TAPOVANAM</t>
  </si>
  <si>
    <t>13                        A.M. AFRA NOUF         244G1A0513</t>
  </si>
  <si>
    <t>14                     SEEMA ANJUM A                   234G1A33F6                         NTR MARG</t>
  </si>
  <si>
    <t>15             214G1A33C4       K. VYSHNAVI            THAPOVANAM</t>
  </si>
  <si>
    <t>16         SAHASREE P             244G1A0521  TAPOVANAM</t>
  </si>
  <si>
    <t>17                                     N. HEMALATHA          244G1A05D0</t>
  </si>
  <si>
    <t>18                     V. MAADHURYA                      244G1A0461</t>
  </si>
  <si>
    <t>19                     R MADHUMITHA                     214G1A3249</t>
  </si>
  <si>
    <t>20                 PALLAVI T                  234G1A33B4                  GR FN HALL</t>
  </si>
  <si>
    <t>21             234G1A05D6       E. SAI KEETHANA    THAPOVANAM</t>
  </si>
  <si>
    <t>22                                ANUSHA D         224G1A0211        TAPOVANAM</t>
  </si>
  <si>
    <t>23                                LAHARI NIVAS K         214G1A3347</t>
  </si>
  <si>
    <t>24                          YAMINI B                        214G1A32C5           TAPOVANAM</t>
  </si>
  <si>
    <t>25                  NAGA SHANTHI G                     214G1A3364        TAPOVANAM</t>
  </si>
  <si>
    <t>26               224G1A3371           P. POOJITHA          THAPOVANAM</t>
  </si>
  <si>
    <t>27                MADHURI S     224G1A0543            RAJAHAMSA</t>
  </si>
  <si>
    <t>28                  NAGA SAI NAVYA M                    224G1A0555        TAPOVANAM</t>
  </si>
  <si>
    <t>29                 234G1A04A7         SINDHUJA S         SHANTHI NAGAR</t>
  </si>
  <si>
    <t>30            234G1A3369              KRISHNANJALI V                THAPOVANAM</t>
  </si>
  <si>
    <t>31                  234G1A0516                ASWITHA M           THAPOVANAM</t>
  </si>
  <si>
    <t>32                                SAI SREE P         224G1A3392       TAPOVANAM</t>
  </si>
  <si>
    <t>33                                SAI SRI LEKHA K        224G1A02A9       TAPOVANAM</t>
  </si>
  <si>
    <t>34                                     B. DEEPTHI,                        244G1A0577             NTR MARG</t>
  </si>
  <si>
    <t>35                                                 M. AFIA NIKHATH,                        244G1A0512            SHIVA ALYAM</t>
  </si>
  <si>
    <t>36                                        S SAHANA                         244G1A0499                        GR FUNCTION HALL</t>
  </si>
  <si>
    <t>37                        K. SAI PRAVLLIKA                         244G1A05A0</t>
  </si>
  <si>
    <t>38                                   U CHARITHA                       244G1A0429                  GAURAV GARDENS</t>
  </si>
  <si>
    <t>40                          SAI DHURGESH N                         224G1A0281                        TAPOVANAM</t>
  </si>
  <si>
    <t>41                                214G1A0265                       K NAGA VAMSI               TAPOVANAM</t>
  </si>
  <si>
    <t>42                    224G1A05C5        K. VISHNUVARDHAN            TAPOVANAM</t>
  </si>
  <si>
    <t>43               224G1A0252             S. MOHAMMED AARIF           THAPOVANAM</t>
  </si>
  <si>
    <t>44                        MOHAMMED REHAN S                  244G1A05N7                TAPOVANAM</t>
  </si>
  <si>
    <t>45           234G1A0235               M. HEMANTH REDDY        GR FUNCTION HALL</t>
  </si>
  <si>
    <t>46                       LIKHITH SAI S K                     244G1A05K2                    GAURAV GARDENS</t>
  </si>
  <si>
    <t>47            RAJESH NAIK S                    244G1A05W0                        TAPOVANAM</t>
  </si>
  <si>
    <t>48                AFSHAN AHMED S                 234G1A0404               TAPOVANAM</t>
  </si>
  <si>
    <t>49                      B SUSHANTH                  244G1A05CX                   TAPOVANAM</t>
  </si>
  <si>
    <t>ROHITHA K            244G1A05Y0          TAPOVANAM</t>
  </si>
  <si>
    <t>K ROHINI          244G1A05X9                   TAPOVANAM</t>
  </si>
  <si>
    <t>SAMANTHA REDDY U                       244G1A05A5                           TAPOVANAM</t>
  </si>
  <si>
    <t>PUSHKAR SREENIVAS K                      244G1A05S3                                        TAPOVANAM</t>
  </si>
  <si>
    <t>SREE SIDHARTHA K                      234G1A0299                                         VIDYUTH NAGAR CIRCLE</t>
  </si>
  <si>
    <t>11                         SAI AISWARYA R                    244G1A05Z2</t>
  </si>
  <si>
    <t>DADA MEER KHALANDAR S                           244G1A0432                            TAPOVANAM</t>
  </si>
  <si>
    <t>9                     G GAYATHRI                        CSE STAFF</t>
  </si>
  <si>
    <t>BUS NO: 10 - TADIPATRI BUSTAND</t>
  </si>
  <si>
    <t>1                              C NAGESH              CSE STAFF</t>
  </si>
  <si>
    <t>2                            Y VENKATA SIVA KRISHNA         H&amp;S STAFF</t>
  </si>
  <si>
    <t>3                                  S. NAGA PRASHANTHI               244G1A05U5             KONDAPURAMU</t>
  </si>
  <si>
    <t>4                                          Y. FATHIMA ANIS                                     244G1A0212          CONVENER</t>
  </si>
  <si>
    <t>5                                            S. RUHIYA, 244G1A05Y4                                             CONVENER</t>
  </si>
  <si>
    <t>6                                    K POOJITHA  244G1A05T7            CONVENER</t>
  </si>
  <si>
    <t>7                                  P. SREEVIDYA     244G1A05CM         CONVENER</t>
  </si>
  <si>
    <t>8                     J. SHAHEEN                 244G1A05AZ           CONVENER</t>
  </si>
  <si>
    <t>9           LOKESHNATH           CSE STAFF</t>
  </si>
  <si>
    <t>10
Y.RAM MOHAN REDDY
MEC STAFF</t>
  </si>
  <si>
    <t>11                                     234G1A33D8                   L SAI HARSHINI</t>
  </si>
  <si>
    <t>12              224G1A0249        K. MANEESHA     KONDAPURAM</t>
  </si>
  <si>
    <t>13                  224G1A0497         D. SRUTHI         KONDAPURAM</t>
  </si>
  <si>
    <t>14                PADMAVATHI P                   EEE STAFF</t>
  </si>
  <si>
    <t>15              KAVITHA                CSE STAFF</t>
  </si>
  <si>
    <t>16           234G1A0289               REKHA K                KONDAPURAM</t>
  </si>
  <si>
    <t>17         224G1A3273          K. PUSHPAREKHA             KONDAPURAM</t>
  </si>
  <si>
    <t xml:space="preserve">18                         G. NANDINI           224G1A0557 </t>
  </si>
  <si>
    <t>19                      KT PRASANTHI             EEE STAFF</t>
  </si>
  <si>
    <t>20                       SRAVANTHI M                      234G1A33G7                           BUSTAND</t>
  </si>
  <si>
    <t>21             224G1A3319               O. DHANALAKSHMI                 SREENIVASAPURAM</t>
  </si>
  <si>
    <t>22                          K. BHARATHI     244G5A0506</t>
  </si>
  <si>
    <t>23        224G1A03244                   B. LAHARI                   BUS STAND</t>
  </si>
  <si>
    <t xml:space="preserve">24                       224G1A0513                   A. CHAITHANYA </t>
  </si>
  <si>
    <t>25                  PRATHYUSHA T                244G1A05U7                 PUTLUR ROAD</t>
  </si>
  <si>
    <t>26               224G1A02B1            V.VIDYA SREE                BUS STAND</t>
  </si>
  <si>
    <t>27             224G1A0575         P. PRATHIBHA                BUS STAND</t>
  </si>
  <si>
    <t>28                 224G1A3398                   N. SASIKALA               BUS STAND</t>
  </si>
  <si>
    <t xml:space="preserve">29           214G1A0522        B. DIVYA SREE       BUS STAND       </t>
  </si>
  <si>
    <t>30        224G1A0591           R. SAI SOWMYA SREE            HIMAGIRI RESTAURANT</t>
  </si>
  <si>
    <t>31                  234G1A0481           C. NIKHIL            BUS STAND</t>
  </si>
  <si>
    <t>32            224G1A0591          P. MANJU                  BUS STAND</t>
  </si>
  <si>
    <t>33                   224G1A0519                D. GAYATRI             BUS STAND</t>
  </si>
  <si>
    <t>34                                       LE S. MAHAMMAD NASIR,                    244G5A3309          BUS STAND</t>
  </si>
  <si>
    <t>35                    P AHAMAD SUJIYAAN             244G1A0514</t>
  </si>
  <si>
    <t>36                 TRINAY M               234G1A33H7                 BUSTAND</t>
  </si>
  <si>
    <t>37                  DURGASHANDILYA KUMAR N                      244G1A0588</t>
  </si>
  <si>
    <t>38                  MAHAMMAD RAFI              244G1A0463                 BUSTAND</t>
  </si>
  <si>
    <t>39              MOHAMMAD A                        234G1A3390                RAMACHANDRA LODGE</t>
  </si>
  <si>
    <t>40                  AKESH KUMAR Y                      234G1A3302                   BUSTAND</t>
  </si>
  <si>
    <t>41                 234G1A0333     S. VIJAY             BUS STAND</t>
  </si>
  <si>
    <t>42               MANJUNATH REDDY S                 224G1A0552                BUSTAND</t>
  </si>
  <si>
    <t xml:space="preserve">43              224G1A0478               N. SAI PRAKASH NAIDU             KONDAPURAM      </t>
  </si>
  <si>
    <t>44             234G1A0454              JEEVAN REDDY A                   BUS STAND</t>
  </si>
  <si>
    <t>45              234G1A0461          KOUSHIK NARASIMHA G       POLICE STATION</t>
  </si>
  <si>
    <t>46            HARSHAVARDHAN S                       234G1A0442             BUSTAND</t>
  </si>
  <si>
    <t>47                SRINNATH KUMAR C                    234G1A04B3               BUSTAND</t>
  </si>
  <si>
    <t>48                  UDAY KIRAN P                   234G5A0338                  BUSTAND</t>
  </si>
  <si>
    <t>49                                                      234G1A33F2                  R SANTHOSH KUMAR REDDY</t>
  </si>
  <si>
    <t>HAJI BASHA D                     244G5A0405                             HIMAGIRI</t>
  </si>
  <si>
    <t>PARAMESH P              244G5A0408                BUSTAND</t>
  </si>
  <si>
    <t>RAKESH N                         244G1A0494                            GOVT. HOSP</t>
  </si>
  <si>
    <t>NEHA LATHA S                             244G1A0481                                  SIVAPURAM PEDDAMMA TEMPLE</t>
  </si>
  <si>
    <t>BUS NO: 11 - ATP SRINAGAR COLONY</t>
  </si>
  <si>
    <t xml:space="preserve">1                       G. MUSKAN,                 244G1A0231                RAMNAGAR </t>
  </si>
  <si>
    <t>2                                   P. RIHANA,                          244G1A0242             RAMNAGAR</t>
  </si>
  <si>
    <t>3                       OMISHA REDDY                                 244G1A05R7                     NR BUILDING</t>
  </si>
  <si>
    <t>4                                C. MANEESHA      244G1A0549           CONVENER</t>
  </si>
  <si>
    <t>5                214G1A0529           M. GAYATHRI             LAKSHMI NAGAR</t>
  </si>
  <si>
    <t>CHANDANA M                           234G1A0528                  SRINAGAR COLONY  HDFC BANK</t>
  </si>
  <si>
    <t>7                                  S. NAGA SRUTHI                            244G1A05P5           LAKSHMI WATER PLANT</t>
  </si>
  <si>
    <t>8                              GEETHA SERI L           214G1A0530           80"Feet Road</t>
  </si>
  <si>
    <t>9                    DINESH KUMAR REDDY                     224G1A3217                     NS BUILDING</t>
  </si>
  <si>
    <t xml:space="preserve">10                HEMALATHA LIBRARY STAFF </t>
  </si>
  <si>
    <t>11                SHRUTHI S             234G1A0139              RAMNAGAR</t>
  </si>
  <si>
    <t>12                       SUSHMA P                        214G1A32A7            SANJEEV REDDY BUILDING</t>
  </si>
  <si>
    <t>13              214G1A3283              M RAJASRI              PAVITHRA MART</t>
  </si>
  <si>
    <t>14           MUSKAN M                234G5A0410            LAKSHMI NAGAR</t>
  </si>
  <si>
    <t xml:space="preserve">YASHASHWINI G                             244G5A0216                     80 FEET ROAD          </t>
  </si>
  <si>
    <t>16               MONIYA BEGUM D                      234G1A0476                    RAMNAGAR</t>
  </si>
  <si>
    <t>17                    LIKHITHA P                     214G1A0252                        RAMNAGAR</t>
  </si>
  <si>
    <t>18                              BHAVANA PREETHI G            214G1A0410             80' FEET ROAD</t>
  </si>
  <si>
    <t>19                               234G1A02A2                   P. SRI SAI LASYA                RAMNAGAR</t>
  </si>
  <si>
    <t>20                            POOJITHA G                             234G1A33C1                              80 FEET ROAD</t>
  </si>
  <si>
    <t>21                                     234G1A3379                     S MAHEEN FATHIMA          SANJEEV REDDY BUDILDING</t>
  </si>
  <si>
    <t>22                        MOUNIKA REDDY D                 214G1A3358</t>
  </si>
  <si>
    <t>23                       PRATHYUSHA D           224G1A3375</t>
  </si>
  <si>
    <t>24 D HASEENA 234G1A3346 PARK C/O NAGARAJU</t>
  </si>
  <si>
    <t>25 KAVYA SREE M 234G1A0565 RAMNAGAR</t>
  </si>
  <si>
    <t>26           224G1A3255           M. V. MEGHANA          LAKSHMI NAGAR</t>
  </si>
  <si>
    <t>27       224G1A33C6        G. YASASWINI SAI PRIYA             LAKSHMI NAGAR</t>
  </si>
  <si>
    <t xml:space="preserve">28               224G1A0245              R. LEKHA SREE      RAM NAGAR   </t>
  </si>
  <si>
    <t>24             214G1A3202           S.AFRA TAHASEEN             KOVUR NAGAR</t>
  </si>
  <si>
    <t>20               HEMA HARSHITHA S                            234G1A0232</t>
  </si>
  <si>
    <t>31                     HAFSA SAMREEN B                   244G1A05B2          SR BUILDING</t>
  </si>
  <si>
    <t>32          224G1A0431           A. HEMALATHA        RAM NAGAR</t>
  </si>
  <si>
    <t>33           224G1A0215            K. AYESHA SIDDIKA            RAM NAGAR</t>
  </si>
  <si>
    <t>34                                  S S BALAJI              OFFICE  STAFF</t>
  </si>
  <si>
    <t>35          224G1A3256            T. SHAIK MOHAMMED SHAHEED                   KOVUR NAGAR</t>
  </si>
  <si>
    <t>36                   K. JAGADEESH KUMAR              244G1A05D8            RAM NAGAR</t>
  </si>
  <si>
    <t>37            224G1A3340             C. KUSHAL KUMAR              KOVUR NAGAR</t>
  </si>
  <si>
    <t>38                        B FAHEEMULLAH               244G5A0313             KOVUR NAGAR</t>
  </si>
  <si>
    <t>39                       AMEER K    234G5A0402             LAKSHMI NAGAR</t>
  </si>
  <si>
    <t>41                 ABDUL REHAMAN YAHYA S                234G1A0501              SRINAGAR COLONY</t>
  </si>
  <si>
    <t>42              224G1A0554             P.MOHAMMED REHAN FEROZ              RAM NAGAR</t>
  </si>
  <si>
    <t>43                  214G1A0558                    P. MOHAMMED FAIZAAN SHAIK             LAKSHMI NAGAR</t>
  </si>
  <si>
    <t>44                      REVANTH P    214G1A0141             LAKSHMI NAGAR</t>
  </si>
  <si>
    <t>45                SAI HARSHITH D                             234G1A05D5                           KOVUR NAGAR</t>
  </si>
  <si>
    <t>46          234G1A3315           M. VENKATA RANGA                 RAM NAGAR</t>
  </si>
  <si>
    <t>47                      224G1A0537         G. KIRAN KUMAR             RAM NAGAR</t>
  </si>
  <si>
    <t>48              234G1A33D0            T. RAJ GANGADHAR KUMAR                  RAM NAGAR</t>
  </si>
  <si>
    <t>49                    224G1A0202                  SYED ABDUL REHAMAN             MARUTHI NAGAR</t>
  </si>
  <si>
    <t>1                  SUNIL KUMAR C              244G1A0321            KOVUR NAGAR</t>
  </si>
  <si>
    <t>11          234G1A0486            PRAMOD KUMAR A                   80 FT ROAD</t>
  </si>
  <si>
    <t>6                          MAHESH BABU B           234G1A3380                 KOVUR NAGAR</t>
  </si>
  <si>
    <t>SAI DATTA M                    224G1A3387                         SR BUILDING</t>
  </si>
  <si>
    <t>MUKESH CHOWDARY K                          234G1A3398                            SIVA REDDY BUILDING</t>
  </si>
  <si>
    <t>CHARANTEJ NAIK K                       234G1A0531                              LAKSHMI NAGAR</t>
  </si>
  <si>
    <t>ADITHYA G                     244G1A0511                         RAMNAGAR</t>
  </si>
  <si>
    <t>KRISHNA YAADAV M              234G1A0222                    SIVA REDDY BUILDING</t>
  </si>
  <si>
    <t>RESHMA S                    244G1A04D0                               CRESCENT SCHOOL</t>
  </si>
  <si>
    <t>BUS NO: 12 - ATP BHAIRAVA NAGAR</t>
  </si>
  <si>
    <t>1            224G1A3258                S. MOUNIKA              BHIRAV NAGAR</t>
  </si>
  <si>
    <t>2                        C MURALI KRISHNA                   OFFICE STAFF</t>
  </si>
  <si>
    <t xml:space="preserve">3                             G. BESTHA PAVANI                       244G1A0483 </t>
  </si>
  <si>
    <t>4                                     K VENNELA          
244G1A05EB</t>
  </si>
  <si>
    <t>5                                          J. INDUMATHI                        244G1A05D7</t>
  </si>
  <si>
    <t>6                   224G1A0214                S.ATHIYA KISHWAR                   ASHOK NAGAR</t>
  </si>
  <si>
    <t>7                      SABIHA AFRIN A                          224G1A0588</t>
  </si>
  <si>
    <t xml:space="preserve">8                 SUHANA ANJUM S K            224G1A05A7            </t>
  </si>
  <si>
    <t>9                        G SHABANA                 CSM STAFF  ASHOK NAGAR BRIDGE</t>
  </si>
  <si>
    <t>10                             S. AISHWARYA           244G1A0403      LIG BUS STOP</t>
  </si>
  <si>
    <t>11                           234G1A0595          Y MEGHANA</t>
  </si>
  <si>
    <t>12                                        K. SALINI PRIYA               244G1A05AG</t>
  </si>
  <si>
    <t>13                                     Y. SARADA               244G1A05AT</t>
  </si>
  <si>
    <t>14                   TEJASREE Y               234G1A04B6              SAI NAGAR</t>
  </si>
  <si>
    <t>15                   SANDHYA RANI S                   234G1A04A2            SAI NAGAR 7TH CROSS</t>
  </si>
  <si>
    <t>16            234G1A0428     K. B. CHARITHA PRIYA          HOUSING BOARD</t>
  </si>
  <si>
    <t>17                  224G1A0459           M. PAVANAKUMARI              SAI NAGAR</t>
  </si>
  <si>
    <t>18                224G1A0414             B. BHAVANA SURESH                   ASHOK NAGAR</t>
  </si>
  <si>
    <t>19                        K BHARANI KUMAR REDDY            MEC STAFF</t>
  </si>
  <si>
    <t>20                       B VARUN KUMAR                 ECE STAFF</t>
  </si>
  <si>
    <t>21             SALMA BANU D             234G1A05E4              RAMNARESH FN HALL</t>
  </si>
  <si>
    <t>22           ASHA LATHA Y              234G1A0103          CHAITANYA SCHOOL</t>
  </si>
  <si>
    <t>23              MOHSIN TAJ S                     234G1A3394                SAI NAGAR 7TH CROSS</t>
  </si>
  <si>
    <t>24               224G1A3288             SHARANYA LAKSHMI S N                SANGAMESH</t>
  </si>
  <si>
    <t>25             224G1A0540         S. LAKSHMI ABHEEGNA SAI                ASHOK NAGAR</t>
  </si>
  <si>
    <t>26               234G1A04C6           K. YASHASWINI               ASHOK NAGAR</t>
  </si>
  <si>
    <t>27           234G1A04C5        C. YAMUNA SINDHU               ASHOK NAGAR</t>
  </si>
  <si>
    <t>28            234G1A3331     DHARANI C HOUSING BOARD</t>
  </si>
  <si>
    <t>29              224G1A3240               M. KAVYA             MORE</t>
  </si>
  <si>
    <t>30        KEERTHI AMRUTHA B A                234G1A3366               MORE</t>
  </si>
  <si>
    <t>31           234G1A0271            R. NAVYA SAI            RAMNARESH FUNCTION HALL</t>
  </si>
  <si>
    <t>32                KEERTHANA G                 234G1A3365                   VIDYUTH NAGAR CIRCLE</t>
  </si>
  <si>
    <t>33                PREETHI M                 234G1A33C6                   VIDYUTH NAGAR CIRCLE</t>
  </si>
  <si>
    <t>34              JOSHITHA E           234G1A0243              VIDYUTH NAGAR CIRCLE</t>
  </si>
  <si>
    <t>35              NAVYA SREE E           244G1A0235</t>
  </si>
  <si>
    <t>36                                     M. VISHNU PRIYA,                 244G1A05EN             HOUSING BOARD</t>
  </si>
  <si>
    <t>37                    NAZIA N                   224G1A0456         SAI NAGAR 6TH CROSS</t>
  </si>
  <si>
    <t>11               224G1A3279            SAI PRANEETHA D              OLD TOWN</t>
  </si>
  <si>
    <t>39               234G1A0474           MEENA V                SAIA NAGAR</t>
  </si>
  <si>
    <t>40            224G1A3364        G. NIKSHIPTHA         ASHOK NAGAR</t>
  </si>
  <si>
    <t>41             234G1A3373             P. LIKHITA              SAI NAGAR</t>
  </si>
  <si>
    <t>42               234G1A04C8         S. SADIYA MUSKAAN                 HOUSING BOARD</t>
  </si>
  <si>
    <t>43             234G1A0586            A. MANASA                  RAM NARESH FUNCN HALL</t>
  </si>
  <si>
    <t>45                  KUNDANA H                         234G1A0248               SAI NAGAR 7TH CROSS</t>
  </si>
  <si>
    <t>46                ARCHANA R                244G5A0503                       SAI NAGAR 1ST CROSS</t>
  </si>
  <si>
    <t>47                PRANATHI K                 234G1A0487                 SAI NAGAR</t>
  </si>
  <si>
    <t>48                 KEERTHANA L             224G1A0440                      MORE</t>
  </si>
  <si>
    <t>49                MEHATAJ S                244G1A0467                VIDYUTH NAGAR CIRCLE</t>
  </si>
  <si>
    <t>SANDHYA L                234G1A04A1                          SAINAGAR</t>
  </si>
  <si>
    <t>VIDYA SREE G                            234G1A04D2                            SAI NAGAR</t>
  </si>
  <si>
    <t>BUS NO: 13 - CHANDRABABU NAIDU KOTTALU</t>
  </si>
  <si>
    <t>1                 ROOPA SREE P                  244G1A05Y1   KOVUR NAGAR</t>
  </si>
  <si>
    <t>2                                 DEVI REDDY SAHITHI,                           244G1A0Z0                        SIVAREDDY BUILDING</t>
  </si>
  <si>
    <t>3                             V DURGA HARINI                 244G1A0211          RUDRAMPETA BYPASS</t>
  </si>
  <si>
    <t>4                  KRISHNA SREE K                      244G1A05H8                  MORE</t>
  </si>
  <si>
    <t>5                 KEERTHANA G                     244G1A05H4                        RAMNAGAR</t>
  </si>
  <si>
    <t>6                  Z. RUCHIRA KIRAN       244G1A05Y3              BIPASS</t>
  </si>
  <si>
    <t>7                POOJITHA V                           234G1A05B9</t>
  </si>
  <si>
    <t>8                                        N. INDRALEELA,                                  244G1A0445               CONVENER</t>
  </si>
  <si>
    <t>9                    HASINI G                  224G1A0237                RUDRAMPETA BYPASS</t>
  </si>
  <si>
    <t>10                    BHAGYA LAKSHMI K                 224G1A0106                RUDRAMPETA BYPASS</t>
  </si>
  <si>
    <t>11            CHANDRIKA B                          244G1A0426               BEHIND RUDRAMPETA</t>
  </si>
  <si>
    <t>12 GAYATHRI R              244G1A0214        GAYATHRI MILK DAIRY</t>
  </si>
  <si>
    <t>13 S. MINAHAZ SULTHANA 244G1A05N0           RAMNAGAR</t>
  </si>
  <si>
    <t>14                          SHAIK ADAM MAHI ZABEEN           244G1A0508            PAVITHRA</t>
  </si>
  <si>
    <t>15                             S VIJAYA DURGA                    244G5A0117</t>
  </si>
  <si>
    <t>16                          NIHARIKA M                                  214G1A3367            STARTING POINT</t>
  </si>
  <si>
    <t>17         214G1A3392      S. SHAISTA AINAN               RAM NAGAR</t>
  </si>
  <si>
    <t>18           MAMATHA R                        244G1A0226              kottalu</t>
  </si>
  <si>
    <t>19                          G NAGALEELA              CSE STAFF</t>
  </si>
  <si>
    <t xml:space="preserve">20                     AHAMADUNNISA BEGUM              CSE STAFF              CRESCENT SCHOOL           </t>
  </si>
  <si>
    <t>21                       RAMYA Z                    244G1A0495                       RAMNAGAR 80 FEET ROAD</t>
  </si>
  <si>
    <t>22                                    224G1A0109                     P CHARISHMA</t>
  </si>
  <si>
    <t>23                   KHATIZAL KUBRA S                   224G1A0118                        RUDRAMPETA BYPASS</t>
  </si>
  <si>
    <t>24            234G1A05G3          S.SWETHA             CHANDRABABU NAIDU COLONY</t>
  </si>
  <si>
    <t>9                   PAVANI REDDY G                 234G1A05B7                BEHIND RUDRAMPETA BYPASS</t>
  </si>
  <si>
    <t>26            234G1A33E9      B. SANDHYA           BHARAT PATROL BUNK</t>
  </si>
  <si>
    <t>27             214G1A33A5      B.SRUTHI              SRINAGAR COLONY</t>
  </si>
  <si>
    <t>28           SHASHIKALA B               214G1A0599</t>
  </si>
  <si>
    <t>29              214G1A3268           C. NEHA        RUDRAMPETA BIPASS</t>
  </si>
  <si>
    <t>30             214G1A33A4        S. SREYALAKSHMI          RAM NAGAR</t>
  </si>
  <si>
    <t>31               SHOEB AKRAM S                  234G1A04A6</t>
  </si>
  <si>
    <t>32                    VYSHNAVI M                 234G1A04C4                BEHIND RUDRAMPETA BYPASS</t>
  </si>
  <si>
    <t>33                   234G1A3305             S. ASKHITHA             CHANDRABABU KOTTAL</t>
  </si>
  <si>
    <t>34                                       S. SAI KUMAR NAIK                   244G1A05Z9            RUDRAMPET BYPASS</t>
  </si>
  <si>
    <t>36                         G. DINESH                244G1A0584</t>
  </si>
  <si>
    <t xml:space="preserve">37                              A. DIWAKAR                       244G5A0310 </t>
  </si>
  <si>
    <t>38                       JAYANTH KUMAR SINGH R                        244G1A05F0                      KOVUR NAGAR</t>
  </si>
  <si>
    <t>39                    Y TARAK ARAVIND                    234G1A33H5                        JANMABHOOMI ROAD</t>
  </si>
  <si>
    <t>40         234G1A0516            YASHWANTH T            MARUTHI NAGAR</t>
  </si>
  <si>
    <t>41                   234G1A02C4              M. VINOD KUMAR               BIPASS</t>
  </si>
  <si>
    <t>42               ROHITH T                            224G1A0474                          SRINAGAR COLONY</t>
  </si>
  <si>
    <t>43                224G1A0267               A. PRANAV KARTHIK               RAVI PATROL BUNK</t>
  </si>
  <si>
    <t>44                    224G1A0242            N. KESHAVA             RUDRAMPETA BIPASS</t>
  </si>
  <si>
    <t>45                            S. FAYAZ                       244G1A0590</t>
  </si>
  <si>
    <t>46               224G1A3252                      B. MANIKANTA             RUDRAMPETA BIPASS</t>
  </si>
  <si>
    <t>47                     SAI LALITH S              234G5A0332                KOTTALU</t>
  </si>
  <si>
    <t>48                   234G1A0284              RAHUL G               KOTTALU</t>
  </si>
  <si>
    <t>49                       KARTHIK V         224G1A0436             RUDRAMPETA BYPASS</t>
  </si>
  <si>
    <t>NAVEEN KUMAR A     234G1A0270                          RUDRAMPETA</t>
  </si>
  <si>
    <t>KRANTHI KUMAR J                    234G1A3368                              rudrampeta</t>
  </si>
  <si>
    <t>PRUDHVI D                   234G5A0113                             80 FEET ROAD</t>
  </si>
  <si>
    <t>ANWAR BABA S                       244G1A0537              RUDRAMPETA</t>
  </si>
  <si>
    <t>GANESH  D B                               234G1A0107                                        PAVITHRA</t>
  </si>
  <si>
    <t>HEMANTH V                        244G1A0216                          PARK</t>
  </si>
  <si>
    <t>SPANDAN RAJ K                                  234G1A05F5                                         CRESCENT SCHOOL</t>
  </si>
  <si>
    <t>SUNIL KUMAR C                          244G1A0321</t>
  </si>
  <si>
    <t>AFTAB HUSSAIN T                  244G5A0301</t>
  </si>
  <si>
    <t>BUS NO: 14 - HLC COLONY</t>
  </si>
  <si>
    <t>1                     PRABHAKAR                 H&amp;S STAFF</t>
  </si>
  <si>
    <t>2                      Dr. P VINATHA                 H&amp;S STAFF</t>
  </si>
  <si>
    <t>3                         P. BHAVYA SREE                244G1A0423</t>
  </si>
  <si>
    <t>4               YAMINI SINDHU Y                 244G1A04C7</t>
  </si>
  <si>
    <t>5               KAVITHA       OFFICE STAFF</t>
  </si>
  <si>
    <t>6                    SULAKSHANA M                  234G1A33H2                  MARKET</t>
  </si>
  <si>
    <t>7                  NAVYA SREE G 244G1A05Q4               FLYOVER   STAFF</t>
  </si>
  <si>
    <t>8                          UMME SULIEM  LUBABA P               224G1A32A6            C/O STAFF</t>
  </si>
  <si>
    <t>9                                 D VISALAKSHI             HRE</t>
  </si>
  <si>
    <t>10                       Dr. B HARI CHANANDA                CSE STAFF</t>
  </si>
  <si>
    <t>11                JAREENA D                    234G1A3360                        GOOTY BUSTAND</t>
  </si>
  <si>
    <t>12               214G1A0128          V. NIKHITHA REDDY              VENUGOPAL NAGAR</t>
  </si>
  <si>
    <t>13                 234G1A3312          B. VARSHITHA         OLD TOWN</t>
  </si>
  <si>
    <t>14                       RACHANA T G       224G1A0256           VENUGOPAL NAGAR</t>
  </si>
  <si>
    <t>15                      NAGA NANDESWARI M       224G1A3260           VENUGOPAL NAGAR</t>
  </si>
  <si>
    <t>16        214G1A33A3        Y. SREEJA     VENUGOPAL NAGAR</t>
  </si>
  <si>
    <t>17        214G1A33A7       A. SUMAIRA TANZEEL      VENUGOPAL NAGAR</t>
  </si>
  <si>
    <t>18      214G1A3311     N. BHAVYA    VENUGOPAL NAGAR</t>
  </si>
  <si>
    <t>19          RAEESA TANWEER A                  234G1A33C9                VENUGOPAL NAGAR</t>
  </si>
  <si>
    <t>20         234G1A05B6         PAVANI B         VENUGOPAL NAGAR</t>
  </si>
  <si>
    <t>21               AZULFA NAFEESA S                 244G1A0412              GOOTY BUSTAND</t>
  </si>
  <si>
    <t>22                SAI ARCHANA C              244G1A05Z3              HLC COLONY</t>
  </si>
  <si>
    <t>23                     M. NAVYA SREE           244G1A0480</t>
  </si>
  <si>
    <t>24                  SUVARNA B                          214G1A32B0             VENUGOPAL NAGAR</t>
  </si>
  <si>
    <t>25                             SREE NITHYA G                     214G1A32A1            FLYOVER C/O PRINCIPAL</t>
  </si>
  <si>
    <t>26            234G1A0559         D.K. HUMEERA BANU                     OLD TOWN</t>
  </si>
  <si>
    <t>27                                 224G1A33C7                             T YASWITHA</t>
  </si>
  <si>
    <t>28        234G1A0239          G. JAHNAVI              VENUGOPAL NAGAR</t>
  </si>
  <si>
    <t>29            224G1A05B8             E.VASAVI AKANKSHA                GOOTY ROAD</t>
  </si>
  <si>
    <t>30                224G1A0583           D. RESHMA                 GOOTY ROAD</t>
  </si>
  <si>
    <t>31              224G1A33C2               K. VARIJA              NMAX</t>
  </si>
  <si>
    <t>32                                                 224G1A0257                           P. NAGA VISHU PRIYA</t>
  </si>
  <si>
    <t>33             234G1A0518  M. YUVA RANI SAI               NEELIMA THEATER</t>
  </si>
  <si>
    <t>34                        CHAITANAYA B                       CSE STAFF</t>
  </si>
  <si>
    <t>35                 SAMREEN C                       224G1A3283           VENUGOPAL NAGAR  C/O PRAVEEN</t>
  </si>
  <si>
    <t>36                      C SUDHEER KUMAR                       CSE STAFF</t>
  </si>
  <si>
    <t>37                        P BALANALLAPPA           CIVIL STAFF</t>
  </si>
  <si>
    <t>41                        N SHAREEF             OFFICE STAFF</t>
  </si>
  <si>
    <t>39          224G1A0293           B. SNEHA          BHAVANI NAGAR</t>
  </si>
  <si>
    <t>40             VEDITHA SAI V                  244G1A04C2             RK NAGAR</t>
  </si>
  <si>
    <t>35              SHAIK MOHAMMAD IMRAN       244G1A0469 OLD TOWN</t>
  </si>
  <si>
    <t>42                RUTHVIK SAI B               244G1A05Y5                 RK NAGAR</t>
  </si>
  <si>
    <t>43                     NAVEEN KUMAR                    OFFICE STAFF</t>
  </si>
  <si>
    <t>44                           ABHILASH REDDY N            224G1A0501</t>
  </si>
  <si>
    <t>45             234G1A3311                  ASHRAF          OLDTOWN</t>
  </si>
  <si>
    <t>46              224G1A0547               S.M. TAUHEED            N'MAX</t>
  </si>
  <si>
    <t>47                      OMAR FAROOQ S                     234G5A0223                   TAPOVANAM</t>
  </si>
  <si>
    <t>JAGADEESWAR A                            244G1A05E2                  OLD TOWN</t>
  </si>
  <si>
    <t>49                             O. NAGA JASWANTH                     244G1A0475     OLD TOWN</t>
  </si>
  <si>
    <t>AYESHA S                     244G1A0546                  OLD TOWN</t>
  </si>
  <si>
    <t>35  FNP</t>
  </si>
  <si>
    <t>GANGADEVI C                   244G1A0596                HLC COLONY</t>
  </si>
  <si>
    <t>9                      N USHASREE                         CSE STAFF</t>
  </si>
  <si>
    <t>BUS NO: 15 - ATP NAIK NAGAR</t>
  </si>
  <si>
    <t>1                       K VIGNUTHA              214G1A33C3      GAMPANNA APARTMENT</t>
  </si>
  <si>
    <t>2                       G MADHAVI LATHA           OFFICE STAFF</t>
  </si>
  <si>
    <t>3                                             NIKHITHA G                     244G1A05R1                NAIK NAGAR</t>
  </si>
  <si>
    <t>4                                            THANUSREE M                 244G1A05DE                   GAMPANNA APT.</t>
  </si>
  <si>
    <t>5                                        AKSHAYA K                 244G1A0523                  V NAGAR CIRCLE</t>
  </si>
  <si>
    <t>6                  234G1A0579         LASYA CHARITHA B                MORE</t>
  </si>
  <si>
    <t>7              234G1A0424             K. BLESSY STERLIN             NAYAK NAGAR</t>
  </si>
  <si>
    <t>8         234G1A0415              D. BHANU PRIYA           NAYAK NAGAR</t>
  </si>
  <si>
    <t>9                         D RAJESH BABU CSE  STAFF</t>
  </si>
  <si>
    <t>11                234G1A04A0            SAI PRANATHI. V                 NAYAK  NAGAR</t>
  </si>
  <si>
    <t>12              DIVYA SREE M                   234G1A3333                   NAYAK NAGAR</t>
  </si>
  <si>
    <t>13              214G1A33B2             D. THANVITHA REDDY</t>
  </si>
  <si>
    <t>14                     INDU CHARITHA D                  214G1A0235           JESUS NAGAR</t>
  </si>
  <si>
    <t>15             224G1A3322        S. ESHASREE                 JESUS NAGAR</t>
  </si>
  <si>
    <t>16               214G1A33B0           C. TANYA         ARAVIND NAGAR</t>
  </si>
  <si>
    <t>17             224G1A0241              S. KALYANI             ARAVIND NAGAR</t>
  </si>
  <si>
    <t>18                  NASEERA KOUSER S                     234G5A3305          NEAR ARAVIND NAGAR PARK</t>
  </si>
  <si>
    <t>20                          C. NEHAKANTHA                     244G1A05Q8                      NAIK NAGAR</t>
  </si>
  <si>
    <t>21               224G1A3332           L. HIMABINDU    JESUS NAGAR</t>
  </si>
  <si>
    <t>22                 214G1A0555                   B. MANASA</t>
  </si>
  <si>
    <t>23             214G1A0598             ANGEL      JESUS NAGAR</t>
  </si>
  <si>
    <t>24                       T. RESHMI GANESH         224G1A0584                C/O STAFF</t>
  </si>
  <si>
    <t>25               224G1A3390               M. SAI PRIYA           NAYAK NAGAR</t>
  </si>
  <si>
    <t>26                234G1A0113             M. KAVITHA RANI              ARAVIND NAGAR</t>
  </si>
  <si>
    <t>27          BINDU S            234G1A0526                 NAYAK NAGAR</t>
  </si>
  <si>
    <t>28          PRIYANKA J             234G1A05C5                 MORE</t>
  </si>
  <si>
    <t>29                    CHANDRAKALA C     234G5A0501           MORE</t>
  </si>
  <si>
    <t>30             214G1A3326             GREESHMA TEJA G      VIDYUTH NAGAR CIRCLE</t>
  </si>
  <si>
    <t>31              PREETHI S                      224G1A3271                ADARSH NAGAR</t>
  </si>
  <si>
    <t>32              SAI VARSHITHA S                     224G1A3282                ADARSH NAGAR</t>
  </si>
  <si>
    <t>33             234G1A0527            G.CHANDANA        SAI NAGAR</t>
  </si>
  <si>
    <t>34                   JASNAVI Y                 244G1A05E7          ARAVIND NAGAR</t>
  </si>
  <si>
    <t>35                 PALLAVI G                        234G1A04B4                          NAIK NAGAR</t>
  </si>
  <si>
    <t>36                SHANMIKHA PRIYA K                    244G1A05BG   VN CIRCLE</t>
  </si>
  <si>
    <t>37        224G1A0514            S.M. CHAITHRA             JESUS NAGAR</t>
  </si>
  <si>
    <t xml:space="preserve">38               234G1A33J3           G. YASHASWINI           NAYAK NAGAR          </t>
  </si>
  <si>
    <t>39                                  N. CHANRAKANTH          244G5A0103</t>
  </si>
  <si>
    <t>40                                  H. JASVANTH          244G1A0449</t>
  </si>
  <si>
    <t>41                   SUHIAL RAZA T                      224G1A33B2                                  VIDYUTH NAGAR CIRCLE</t>
  </si>
  <si>
    <t>42                       MANOHAR S                  244G1A05M4                      NAIK NAGAR</t>
  </si>
  <si>
    <t>43              JOHN MOSES                244G1A0454                  VIDYUTH NAGAR SIRCLE</t>
  </si>
  <si>
    <t>44                        234G1A0307           B. DINESH KUMAR            NAIK NAGAR</t>
  </si>
  <si>
    <t xml:space="preserve">45                HARSHITH K               234G1A0443                NAIK NAGAR           </t>
  </si>
  <si>
    <t>46                 JAGADEESHWAR T                     224G1A0114                      NAIK NAGAR</t>
  </si>
  <si>
    <t>47                                        234G5A0425          K YASWANTH REDDY             GAPPANN BUILDING</t>
  </si>
  <si>
    <t>48         224G1A0506         E. SHAIK ARF AZEEM                  NAYAK NAGAR</t>
  </si>
  <si>
    <t>49           224G1A3265          S. PAVAN ADITHYA NAIDU      NAYAK NAGAR</t>
  </si>
  <si>
    <t>SYED MUZAMMIL                        224G1A05B2                       SAI NAGAR</t>
  </si>
  <si>
    <t xml:space="preserve">VIDYADHARANI N                 244G1A05EG                    SAI NAGAR </t>
  </si>
  <si>
    <t xml:space="preserve">AMEEN MAHABOOB S                                 244G1A0406                           VIDYUTH NAGAR CIRCLE </t>
  </si>
  <si>
    <t>MEGHANA A                244G1A05M7                     VIDYUTH NAGAR</t>
  </si>
  <si>
    <t>BUS NO: 16 - ATP CHINMAYA NAGAR</t>
  </si>
  <si>
    <t>1                            M BHASKAR                             CIVIL STAFF</t>
  </si>
  <si>
    <t>2                                 C THIPPESWAMY,    ECE STAFF</t>
  </si>
  <si>
    <t>3             DARSHINI REDDY G A                    244G1A0576                 CHINMAY NAGAR</t>
  </si>
  <si>
    <t>4                     224G1A3335                 K.KALYANI               COLLECTOR OFFICE</t>
  </si>
  <si>
    <t>5                                     K. YASHASWINI               244G1A0259</t>
  </si>
  <si>
    <t>6          L.MOUNIKA               ECE LE            CHINMAYA NAGAR</t>
  </si>
  <si>
    <t>7                   NAGALAKSHMI N          234G5A0214           CHINMAYA NAGAR</t>
  </si>
  <si>
    <t>8                      SHRENITA S  224G1A0289       CHINMAYA NAGAR</t>
  </si>
  <si>
    <t>9                                   SRI GOWRI PRIYA H               244G1A0253                  MILK DAIRY</t>
  </si>
  <si>
    <t xml:space="preserve">10                          G. JEEVANA,  ECE, RANK: 47908              JNTU MAIN GATE </t>
  </si>
  <si>
    <t>11                          M. HARSHITHA          EEE LE              SHARADA NAGAR</t>
  </si>
  <si>
    <t>12     224G5A0217            K. SAI SARANYA</t>
  </si>
  <si>
    <t>13            224G5A0203            M. GOWTHAMI</t>
  </si>
  <si>
    <t>14                              A C JEEVITHA,            EEE STAFF</t>
  </si>
  <si>
    <t>15             VASUNDHARA                ECE STAFF</t>
  </si>
  <si>
    <t>16               NAZIYA JASMEEN LE MEC</t>
  </si>
  <si>
    <t>17           214G1A0271               M. NIKHILA              SARADA NAGAR</t>
  </si>
  <si>
    <t xml:space="preserve">18              2245A0406               M. GEETHA          </t>
  </si>
  <si>
    <t>19                         T SOWJANYA                      STAFF</t>
  </si>
  <si>
    <t>20                     M SOUMYA                   CSE STAFF</t>
  </si>
  <si>
    <t>21                   SRI SUMANA R            S44G1A04B2</t>
  </si>
  <si>
    <t>22             224G1A3227                HARSHITHA V                    SHARADHA NAGAR</t>
  </si>
  <si>
    <t>23                           224G1A0565             K PALLAVI           SARADHA NAGAR</t>
  </si>
  <si>
    <t>24                          Dr C SASIKALA                        CSE STAFF</t>
  </si>
  <si>
    <t>25                                V KAMAKSHAMMA,          CSE STAFF</t>
  </si>
  <si>
    <t>26                  SRAVANTHI D             244G1A05CC       KOMALA HOTEL</t>
  </si>
  <si>
    <t>27              KEERTHI REDDY K          234G1A0568              CHINMAYA NAGAR</t>
  </si>
  <si>
    <t>28                PADMAJA T                 234G5A0324           CHINMAYA NAGAR</t>
  </si>
  <si>
    <t>29                224G1A0582     A. RAMYASREE             JNTU</t>
  </si>
  <si>
    <t>30           214G1A3206         S. ASMA ANJUM               CHINAMI NAGAR</t>
  </si>
  <si>
    <t>31            JESEELA M          234G1A0455              CHINMAYA NAGAR</t>
  </si>
  <si>
    <t>32             LAVANYA P          234G1A0580              CHINMAYA NAGAR</t>
  </si>
  <si>
    <t>33              YAVANIKA U          234G1A04C7                CHINMAYA NAGAR</t>
  </si>
  <si>
    <t>34                          SHAK JAVEED AHAMMAD      244G1A0450</t>
  </si>
  <si>
    <t>35                             H. PRABHUDAS,                                      244G5A0324    RENUKA APARTMENT</t>
  </si>
  <si>
    <t>36                 SIVA SUMAN R               244G1A04A9              SHARADA NAGAR</t>
  </si>
  <si>
    <t>37             LOKA SAI  B                           244G1A0460                      CHINMAYA NAGAR</t>
  </si>
  <si>
    <t>39       214G1A3332      FARDEEN HUSSAIN    JNTUA</t>
  </si>
  <si>
    <t>40               234G1A0102               T. ARUN KUMAR       JNTUA</t>
  </si>
  <si>
    <t>41                224G1A0528            S. HEMANTH KUMAR              SHARADA NAGAR</t>
  </si>
  <si>
    <t>42              214G1A3212      D. CHARAN KUMAR REDDY           COLLECTOR OFFICE</t>
  </si>
  <si>
    <t>43                      AKASH J              LE MEC              CHINMAY NGAR</t>
  </si>
  <si>
    <t>44               TANZIL MOHAMMAD                       214G1A0325             JNTUA</t>
  </si>
  <si>
    <t>45                            234G1A0323                 V SAI GANGI REDDY            CHINAMY NAGAR</t>
  </si>
  <si>
    <t>46                         234G5A0401                       C. AJAY KUMAR             CHINAMY NAGAR</t>
  </si>
  <si>
    <t>47              224G1A0263               D. NIYAZ               COLLECTOR OFFICE</t>
  </si>
  <si>
    <t>48                MEHHET UR RAHMAN  T MD                204G1A0562</t>
  </si>
  <si>
    <t>49                      224G1A33A8                    P. SREE HARSHA RAJ</t>
  </si>
  <si>
    <t>BUS NO: 17 - TADIPATRI YELLANUR ROAD</t>
  </si>
  <si>
    <t>1     SRILATHA   Y           244G1A05CN            BRIDGE</t>
  </si>
  <si>
    <t>2                KEERTHANA M                  244G1A05H3               NAYANAPALLI</t>
  </si>
  <si>
    <t>3                 KARISHMA D                 244G1A05G0            BRIDGE</t>
  </si>
  <si>
    <t>4                  REETHU JESSIKA              244G1A05X3</t>
  </si>
  <si>
    <t>5           NAVYA DEEPTHI M                       244G1A0234</t>
  </si>
  <si>
    <t>6                                   M. JAHNAVI                244G1A05E4          HIMAGIRI RESTARENT</t>
  </si>
  <si>
    <t>7                                       S. SHAHANAAZ,                   244G1A05AX           COURT ROAD</t>
  </si>
  <si>
    <t>8                       P. RENUKA DEVI                    244G1A05X5</t>
  </si>
  <si>
    <t>9         SAMHITHA S         214G1A0593      HIMAGIRI RESTAURANT</t>
  </si>
  <si>
    <t xml:space="preserve">10          SIVA JYOTHI M             244G1A05BW              BRIDGE </t>
  </si>
  <si>
    <t>11              KAVYA G                 244G5A0106              BRIDGE</t>
  </si>
  <si>
    <t>12            234G1A0529           CHANDANA P              YELLANUR ROAD</t>
  </si>
  <si>
    <t>13         234G1A0523         BHAVANI J     MRO OFFICE</t>
  </si>
  <si>
    <t>14                     S SUNITHA CSE STAFF</t>
  </si>
  <si>
    <t>15                THAHASIN QUASAR S                            CSM LE                      YELLANUR ROAD</t>
  </si>
  <si>
    <t>16             LILLY GRACE K                   234G1A0581                  HIMAGIRI</t>
  </si>
  <si>
    <t>17    234G1A04C1        C. VASUDHA             YELLANUR ROAD</t>
  </si>
  <si>
    <t>18                      JAHNAVI C           224G1A0435       YELLANURU ROAD</t>
  </si>
  <si>
    <t xml:space="preserve">19                      UDAYA SREE S           214G1A05B4     </t>
  </si>
  <si>
    <t>20           LIKHITHA Y             224G1A3249                      BRIDGE</t>
  </si>
  <si>
    <t xml:space="preserve">21              214G1A0596         D. SHAGUPTHA NAZ             SREENIVASAPURAM </t>
  </si>
  <si>
    <t>22                             224G1A3286                            A SHAHEEN</t>
  </si>
  <si>
    <t>23             214G1A05A7       K. SUMMIYA         YELLANUR ROAD</t>
  </si>
  <si>
    <t>24        214G1A3244          K. LAHARI        HIMAGIRI RESTAURANT</t>
  </si>
  <si>
    <t>25       214G1A0588           SAI MEGHANA REDDY      HIMAGIRI RESTAURANT</t>
  </si>
  <si>
    <t>26                 MAMATHA P                 244G1A05L6                HIMAGIRI</t>
  </si>
  <si>
    <t>27                               24G1A04A2              B SUPRIAYA          YALLANUR ROAD</t>
  </si>
  <si>
    <t>28               224G1A3223        A.HANEESHA            HIMAGIRI RESTAURANT</t>
  </si>
  <si>
    <t>29         234G1A05F8            C. SREE VYSHANVI              HIMAGIRI RESTAURANT</t>
  </si>
  <si>
    <t>30             234G1A05D9            V.SAI LAHARI           HIMAGIRI RESTAURANT</t>
  </si>
  <si>
    <t>31            234G1A05F9             S. SREELAKSHMI                YELLANUR ROAD</t>
  </si>
  <si>
    <t>32                   SANDY A              234G1A05E5                         YELLANUR ROAD</t>
  </si>
  <si>
    <t>33                MEGHANA S          234G1A3389             YELLANUR ROAD</t>
  </si>
  <si>
    <t>34                 REHAN KHAN P         244G1A05X4          YELLANUR ROAD</t>
  </si>
  <si>
    <t>35                      N PAVAN KUMAR          MEC STAFF</t>
  </si>
  <si>
    <t>36               HARSHAVARDHAN N                 244G1A0443         BRIDGE</t>
  </si>
  <si>
    <t>37                MURALI M                  244G1A05P1                  YELLANUR ROAD</t>
  </si>
  <si>
    <t>38               PAVAN KUMAR N             244G1A05S8</t>
  </si>
  <si>
    <t>39              214G1A3254      S. MANZOOR         HIMAGIRI RESTAURANT</t>
  </si>
  <si>
    <t>40              214G1A3280                S.PREMANATHA REDDY         PUTLURU ROAD</t>
  </si>
  <si>
    <t>41                ARIF BASHA Y                 244G5A0504               LATHA LODGE</t>
  </si>
  <si>
    <t>42            224G1A3297                           G.SUDHARSHAN           POLICE STATION</t>
  </si>
  <si>
    <t>43    224G1A32B1        P. VENKATANAVEEN                 POLICE STATION</t>
  </si>
  <si>
    <t>44          234G5A3204                 M. DADA HAYATH KHALANDAR             POLICE STATION</t>
  </si>
  <si>
    <t>45                      224G1A3226                                 N HARSHITH          CHOWDAMMA GUDI</t>
  </si>
  <si>
    <t>46                    SAKETH KUMAR R                    234G1A05E3                    YELLANUR ROAD</t>
  </si>
  <si>
    <t>47                234G1A3370         G. KRUPA AHISHEK         FLY OVER</t>
  </si>
  <si>
    <t>48                 NABI RASOOL K                244G5A0513         GOVT HOSPITAL</t>
  </si>
  <si>
    <t>49              214G1A32C7                             P. YASWANTH RAO            YALLANUR ROAD</t>
  </si>
  <si>
    <t>MUHAMMAD SALMAN S                    234G1A0318                       GOVT HOSPITAL</t>
  </si>
  <si>
    <t>234G1A0566             D KEERTHI</t>
  </si>
  <si>
    <t>ESWAR Y                224G1A0419                          NAYANAPALLI</t>
  </si>
  <si>
    <t>MANJUNATH R                     244G5A0511                              PAPPUR ROAD</t>
  </si>
  <si>
    <t>ANJALI R                     244G1A0554                                           YELLANUR ROAD CIRCLE</t>
  </si>
  <si>
    <t>BUS NO: 18 - ATP SHANTHI NAGAR BOARD</t>
  </si>
  <si>
    <t>1                 234G1A0524                C.BHAVITHA          SHANTHI NAGAR BOARD</t>
  </si>
  <si>
    <t>2 
 M SIVALINGAMAIAH   
   ECE STAFF</t>
  </si>
  <si>
    <t>3                NAVYA SREE K                       224G1A0261                            GR FN HALL</t>
  </si>
  <si>
    <t>4               JAMEELA BEGUM P              244G1A05E6             NEELIMA THEATER</t>
  </si>
  <si>
    <t>5               SUHANA S K             244G1A04B4            DURGA SHOWROOM</t>
  </si>
  <si>
    <t>6                                           C. THANUJA              (CSE, Rank : 27316)      NTR MARG</t>
  </si>
  <si>
    <t>7            224G1A3253     D. MANOGNA               BANGARAMMA GUDI</t>
  </si>
  <si>
    <t>8                 ANKITHA M     214G1A0406</t>
  </si>
  <si>
    <t>HARATHI D                         244G1A05C2                      4TH ROAD</t>
  </si>
  <si>
    <t>10                  SADHVIKA P                    244G1A05Y7                     BANGARAMMA GUDI</t>
  </si>
  <si>
    <t xml:space="preserve">11              214G1A32B2          H. TAALIYA MUSKAN         SHANTHINAGAR BOARD      </t>
  </si>
  <si>
    <t>12          214G1A0262                N. MOUNIKA            SHANTHI NAGAR</t>
  </si>
  <si>
    <t>13                        P PAVITHRA     214G1A3275               4TH ROAD</t>
  </si>
  <si>
    <t>38                                   P. BALA NIKHITHA                   ECE, RANK: 13791           CONVENER       GR FUNCTION HALL</t>
  </si>
  <si>
    <t>NANDINI K                     214G1A3365                              BANGARAMMA GUDI</t>
  </si>
  <si>
    <t>16                224G1A04B7               V. VYSHNAVI             GR FUNCTION HALL            DHANUNJAY SIR PERMISSION</t>
  </si>
  <si>
    <t>17                      224G1A3380                   B.REVATHI</t>
  </si>
  <si>
    <t>18                 SREELATHA C     224G1A33B1</t>
  </si>
  <si>
    <t>36                       234G1A0294        SAJIYA          NTR MARG</t>
  </si>
  <si>
    <t>20           214G1A0231          A. HEMA HARSHITHA</t>
  </si>
  <si>
    <t>21                     AFIYA KAUSAR S       224G1A0205        SHANTHI NAGAR</t>
  </si>
  <si>
    <t>22                    AKHILA M          224G1A0404     SHANTHI NAGAR</t>
  </si>
  <si>
    <t>23            214G1A32B1              B. SWAROOPA</t>
  </si>
  <si>
    <t>24           224G1A32A5       S. UMME IMAN</t>
  </si>
  <si>
    <t>25         224G1A3234     T. JAHNAVI</t>
  </si>
  <si>
    <t>26                   BHAVANA N                     214G1A3207            4TH ROAD</t>
  </si>
  <si>
    <t>27                     CHETANA M                  214G1A3213             NEELAM THEATER</t>
  </si>
  <si>
    <t xml:space="preserve"> 28        214G1A04A3         I. SUPRIYA             SHANTHINAGAR BOARD</t>
  </si>
  <si>
    <t>29                                       C. VIDYA SREE                    244G1A05EF</t>
  </si>
  <si>
    <t>30                               D. AKSHAYA             244G1A0521</t>
  </si>
  <si>
    <t>31                   234G1A33E1              SAI LAKSHMI S                 GOURAV GARDENS</t>
  </si>
  <si>
    <t>32                                  B. NOORI SUMAYYA                        CSE, RANK: 34273                      NTR MARG</t>
  </si>
  <si>
    <t>33               NAGASASIKALA C                   234G1A0265            GOURAV GARDENS</t>
  </si>
  <si>
    <t>.</t>
  </si>
  <si>
    <t>34                     P. NIKHIL              244G1A05Q9</t>
  </si>
  <si>
    <t xml:space="preserve">35                            S. VISHNU KUMAR,                  244G1A05EM                  NEAR VISHAL </t>
  </si>
  <si>
    <t>36            KARTHIK MAHESH KUMAR V                   244G1A05G3                      SHANTHI NAGAR</t>
  </si>
  <si>
    <t>37                   LAKSHMI NARASIMHA REDDY     214G1A0547</t>
  </si>
  <si>
    <t>38                    BABA SOHAIL G                     244G1A0550                 BANGARAMMA GUDI</t>
  </si>
  <si>
    <t>39                214G1A3369           K. NITHIN KUMAR                 4TH ROAD</t>
  </si>
  <si>
    <t>40             234G1A33H6              S. THARUN            SHANTHI NAGAR BOARD</t>
  </si>
  <si>
    <t>41                214G1A03396                 SSS SIVA KARTHIK                GOURAV GARDENS</t>
  </si>
  <si>
    <t>42               MOHAMMAD SABEEL S A               234G1A3392                 SANTHI NAGAR</t>
  </si>
  <si>
    <t>43                 MOHAMMAD TAUSIF G                       234G5A0211             SHANTHI NAGAR</t>
  </si>
  <si>
    <t>44                   224G1A3216    K. DINESH KULLAI SWAMY               3 RD ROAD</t>
  </si>
  <si>
    <t xml:space="preserve">45           224G1A0219         B. BHANU PRAKASH                GR FUNCN HALL </t>
  </si>
  <si>
    <t>46                 EEKSHITH GOWD G                       234G5A0203           SHANTHI NAGAR</t>
  </si>
  <si>
    <t>47            224G1A3287         N. SHANKUKHA SAI AMARNATH             3RD ROAD</t>
  </si>
  <si>
    <t>48                       234G1A05A0                   P. MOKSHIT REDDY</t>
  </si>
  <si>
    <t>49                234G1A05G0         SREERAMA DATTA G         SHANTHI NAGAR BOARD</t>
  </si>
  <si>
    <t>1                       234G1A0144                   NITHIN CHARI   SHANTHI NAGAR           C/O PRAVEEN</t>
  </si>
  <si>
    <t>HEMANTH D                        234G1A0555                          SVNR APARTMENT 4TH ROAD</t>
  </si>
  <si>
    <t>AHAMAD SHOHAIL L                           234G1A0301                                        SVNR APARTMENT</t>
  </si>
  <si>
    <t>BUS NO: 19 - DHARMAVARAM</t>
  </si>
  <si>
    <t>1                 HARSHITHA G                     244G1A05C5                BATHALAPALLI</t>
  </si>
  <si>
    <t>2   PALLAVI M  214G1A0575 BATHALAPALLI</t>
  </si>
  <si>
    <t>3                                      224G1A0403                     D AKHILA                  MUNCIPAL OFFICE</t>
  </si>
  <si>
    <t>4                 NAVEENA S                  224G1A0130                                 PETROL BUNK</t>
  </si>
  <si>
    <t>5                YAGNA PRIYA T           244G1A05EU                 KALAJYOTHI</t>
  </si>
  <si>
    <t>6                   PRASANNA KUMARI B                     244G1A05U2                      BATHALAPALLI</t>
  </si>
  <si>
    <t>7                          D. SAILEELA         244G1A05AF        SAIBABA  TEMPLE</t>
  </si>
  <si>
    <t>8               214G1A0542                  V. KEERTHANA                   DHARMAVARAM</t>
  </si>
  <si>
    <t>9                       M JYOTHI                  LIBRARY STAFF</t>
  </si>
  <si>
    <t>10                            M RAMI REDDY              ECE STAFF</t>
  </si>
  <si>
    <t>11                 PRATHYUSHA B                  244G1A0488                  BRIDGE</t>
  </si>
  <si>
    <t>12          REVATHI C           244G1A05X6         KALAJYOTHI</t>
  </si>
  <si>
    <t>13                ANJALI K              244G1A0526            BRIDGE</t>
  </si>
  <si>
    <t>33             224G1A05C6             M. YAMUNASREE              MARKET YARD</t>
  </si>
  <si>
    <t>22          234G1A0497             S. RUPASREE MUNCIPAL OFF</t>
  </si>
  <si>
    <t>16                SAI DEEPTHI C                         224G1A0280         AKUTHOTAPALLY</t>
  </si>
  <si>
    <t>14                          SIREESHA         214G1A05A1           RIPER</t>
  </si>
  <si>
    <t>18           REKHA B                234G1A0494             BATHALAPALLI</t>
  </si>
  <si>
    <t>19              224G1A3342               K. LIKHITHA                KALA JYOTHI</t>
  </si>
  <si>
    <t>20                  BHAVITHA Y             224G1A0511           KALAJYOTHI</t>
  </si>
  <si>
    <t>21             LATHA N                234G1A33J7               GOTLURU</t>
  </si>
  <si>
    <t>22              HARIKA M           224G1A0524             GANDHI NAGAR</t>
  </si>
  <si>
    <t>23                    SHAUK ALIYA                      224G1A3303         POTHUKUNTA</t>
  </si>
  <si>
    <t>24               ROHINI J                       234G1A0496         KALAJYOTHI</t>
  </si>
  <si>
    <t>25                HARSHINI T                         224G1A0429         POTHUKUNTA</t>
  </si>
  <si>
    <t>26                 SEERSHIKA N                  244G1A0444                      BATHALAPALLI</t>
  </si>
  <si>
    <t>27          224G5A0304           A. ARTHIKA                   SKU</t>
  </si>
  <si>
    <t>28             224G1A32B9          G. VYSHNAVI           POTHUKUNTA</t>
  </si>
  <si>
    <t>29                    KUSUMA K                  224G5A0508              POTHUKUNTA</t>
  </si>
  <si>
    <t>30             234G5A0504           T. JOSHIKA             GOTLURU</t>
  </si>
  <si>
    <t>35               SAI KUMAR K                234G1A0499               PANGAL ROAD</t>
  </si>
  <si>
    <t>32              ABHINAY V                234G5A0201                PANGAL ROAD</t>
  </si>
  <si>
    <t>34                 KARUNYA SAI S                234G1A0459                   MARKET YARD</t>
  </si>
  <si>
    <t>46               DIWAKAR K                 MEC LE           SKU</t>
  </si>
  <si>
    <t>36                 PRAVEEN Y             LE CIV              BATHALAPALLI</t>
  </si>
  <si>
    <t>37                 HARISH P              244G1A05C1                 MUNICIPAL OFFICE</t>
  </si>
  <si>
    <t>38                MOURYA AYYAPPA N                  234G1A3396                NTR CIRCLE</t>
  </si>
  <si>
    <t>39                   VENKATA VAMSI P              234G5A0227          KALAJYOTHI</t>
  </si>
  <si>
    <t>40                       234G5A0335               B SANTHOSH             MARKETYARD</t>
  </si>
  <si>
    <t>41         234G1A0431            C. DILEEP KUMAR REDDY          SKU</t>
  </si>
  <si>
    <t xml:space="preserve">42                       234G1A0585               S MADHU            ITUKALAPALLY </t>
  </si>
  <si>
    <t>43                   PRUDHVI NARAYANA P                234G1A05C6                  BRIDGE</t>
  </si>
  <si>
    <t>44                   SAI AKSHAY M              224G1A3386           KALAJYOTHI</t>
  </si>
  <si>
    <t>45                 CHARAN KARTHIK G              224G1A3316           KALAJYOTHI</t>
  </si>
  <si>
    <t>46               VARUN TEJA C                     234G1A05H5</t>
  </si>
  <si>
    <t>47            224G1A3336        M. KARTHEEK                RAGHAVAMPALLI</t>
  </si>
  <si>
    <t>48             224G1A0296      M. SREENATH BABU        KALA JYOTHI</t>
  </si>
  <si>
    <t>49             224G1A3218          C. DINESH REDDY                POTHUKKUNTA</t>
  </si>
  <si>
    <t>SRINIVAS C            244G5A0329               MUNICIPAL OFFICE</t>
  </si>
  <si>
    <t>LOHITH G                  244G5A0318                    BATHALAPALLI</t>
  </si>
  <si>
    <t>LOKESH M                        224G1A0122                       BATHALAPALLI</t>
  </si>
  <si>
    <t>2K BALANCE</t>
  </si>
  <si>
    <t>SAI KRUPA NAIK D                      234G1A33E0                              SKU</t>
  </si>
  <si>
    <t>ALIDANDLA NAWAZ                         224G1A3264                             KALAJYOTHI</t>
  </si>
  <si>
    <t>JAHNAVI                  ECE STAFF</t>
  </si>
  <si>
    <t xml:space="preserve">                   KAVYANJALI N                     244G1A05G9                      KALAJYOTHI CIRCLE</t>
  </si>
  <si>
    <t>BUS NO: 20 - GARLADINNE</t>
  </si>
  <si>
    <t>1                      SHAIK MASOOD VALI            MEC STAFF</t>
  </si>
  <si>
    <t>2                    MOUNIKA M                234G5A0213               PAMURAI</t>
  </si>
  <si>
    <t>3                           IQRA FATHIMA B                           234G1A0561                           NTR MARG</t>
  </si>
  <si>
    <t>4                      LIKHITHA P        214G1A0451            PAMURAI</t>
  </si>
  <si>
    <t>5                 234G1A0587        T. MANASA              VADIYAMPETA</t>
  </si>
  <si>
    <t>6                   NASREEN BANU S                    234G1A0478           NTR MARG</t>
  </si>
  <si>
    <t>7             CHOWDESWARI S                          234G1A3327                         NTR MARG</t>
  </si>
  <si>
    <t>8          RAKSHITHA K                         244G1A05W5                   SOMULADODDI</t>
  </si>
  <si>
    <t>VAJRA SINDHURIKA G                           244G1A0257                             NTR MARG</t>
  </si>
  <si>
    <t>10                                  AMEENA SADIYA                               224G1A3304                 NTR MARG</t>
  </si>
  <si>
    <t>11                 JYOTHIKA V                        224G1A3334             NTR MARG</t>
  </si>
  <si>
    <t>12           214G1A03299              M SHAGUFTA FATHIMA      NTR MARG</t>
  </si>
  <si>
    <t>13                 214G1A3370     K. NOUSHIN             NTR MARG</t>
  </si>
  <si>
    <t>14                 NAGA VYSHNAVI J                        224G1A3360             NTR MARG</t>
  </si>
  <si>
    <t>15                     RUHINAAZ Y             224G1A0587                    NTR MARG</t>
  </si>
  <si>
    <t>16       214G1A033C5             C.YAMINI             NTR MARG</t>
  </si>
  <si>
    <t>17                      KEERTHANA G       224G1A3241         KTR FN HALL</t>
  </si>
  <si>
    <t>18                 234G1A3307            N. AMEENA TARFIA                  NTR MARG</t>
  </si>
  <si>
    <t>19                     214G1A3298         D. SHABNAM                   SOMULADODDI</t>
  </si>
  <si>
    <t>20                          NEHA MEHAR P                  224G1A3363                  SREE SEVEN</t>
  </si>
  <si>
    <t>21          234G1A33A7        NAVYA SREE C                  SOMULADODDI</t>
  </si>
  <si>
    <t>22            234G1A3347       U.HEMA        VADIYAMPETA</t>
  </si>
  <si>
    <t>23             234G1A3310       A.ARCHANA            VADIYAMPETA</t>
  </si>
  <si>
    <t>24                                   S. AZULFA AYESHA, 244G1A0411    GOOTY ROAD</t>
  </si>
  <si>
    <t>25            AKHILA P               244G1A0519                  SOMULADODDI</t>
  </si>
  <si>
    <t>26            JYOTHSNA J                 244G1A05F8          OLD TOWN</t>
  </si>
  <si>
    <t>27       K UMA MAHESHWARI BAI                244G1A05DN      NTR MARG   MAYURI HOTEL</t>
  </si>
  <si>
    <t>28           234G1A3339            P. GOUSE MOHIDDIN              NTR MARG</t>
  </si>
  <si>
    <t xml:space="preserve">29           234G1A0117               MAHAMMAD ASIF KHAN P                NTR MARG </t>
  </si>
  <si>
    <t>30       224G1A0544     D. MAHABOOB BASHA              NTR MARG</t>
  </si>
  <si>
    <t>31                 HARSHAVARDHAN D                  244G1A0442                   NTR MARG</t>
  </si>
  <si>
    <t>32     RAM CHARAN GOWD S                       234G1A0286                            VADIYAMPETA</t>
  </si>
  <si>
    <t>33                PAVAN T                      224G1A0567               NTR MARG</t>
  </si>
  <si>
    <t>34              BALA KRISHNA K                         224G1A0218                       VADIYAMPETA</t>
  </si>
  <si>
    <t>35                   SREENIVAS REDDY      244G1A05CK          SOMULADODDI</t>
  </si>
  <si>
    <t>36                           DILEEP R                 234G1A0106                   VADIYAMPETA</t>
  </si>
  <si>
    <t>37                           MAHAMMAD SAMEER S     224G1A0247      SOMULADODDI  (C/O STAFF)</t>
  </si>
  <si>
    <t>38                    PRAMOD KUMAR J        234G1A05C0             SOMULADODDI</t>
  </si>
  <si>
    <t>39                   RITHISHWAR REDDY P                        224G1A0278              VADIYAMPETA</t>
  </si>
  <si>
    <t>MOHAMMED ISHAQ A                        244G1A0470                        NTR MARG</t>
  </si>
  <si>
    <t>HARISH BABU P                      244G1A0256                    VADIYAMPETA</t>
  </si>
  <si>
    <t>BUS NO: 21 - PANGAL ROAD</t>
  </si>
  <si>
    <t>1                G ALLEN NOAH BHAGYAM                    244G5A0401</t>
  </si>
  <si>
    <t>2                              D VENKATA RAMANA                      ECE STAFF             COLLECTOE OFFICE</t>
  </si>
  <si>
    <t>3                                Dr. K MAHABOOB PEERA                         CIV STAFF</t>
  </si>
  <si>
    <t>5                          M DEEPIKA                 244G5A0104                BKS</t>
  </si>
  <si>
    <t>6             SUBHASHINI           EEE STAFF             VIJAY NAGAR COLONY</t>
  </si>
  <si>
    <t>7               PRIYANKA             ECE STAFF             BKS</t>
  </si>
  <si>
    <t>8                           NAGA JYOTHI K                    234G1A33A1              BKS</t>
  </si>
  <si>
    <t>9              214G1A0276          R. RAGAMALA</t>
  </si>
  <si>
    <t>10                  PUSHPITHA SREE T                   244G1A05V0             SJR FN HALL</t>
  </si>
  <si>
    <t>11                    SHAHIN P         214G1A3391  VIJAY NAGAR COLONY</t>
  </si>
  <si>
    <t>12                                T A SWATHI,           CIVIL STAFF</t>
  </si>
  <si>
    <t>14                       RIHANA ANJUM                           244G1A05X7            VIJAYA NAGAR COLONY</t>
  </si>
  <si>
    <t>15                               SHAIK ARSHIYA      2444G1A0541         VIJAYNAGAR COLONY</t>
  </si>
  <si>
    <t>16                             G LOKESWARI     CSE STAFF</t>
  </si>
  <si>
    <t>17             234G1A3336             S. GAMYA CHARITHA               SJR FUNCN HALL</t>
  </si>
  <si>
    <t>18         234G1A482             P. NIKHITHA       SIVAKOTI TEMPLE</t>
  </si>
  <si>
    <t>19              214G1A0246        S.KUSUMA             BKS</t>
  </si>
  <si>
    <t>20                        SAI LIHARIKA S             224G1A0590           VIJAY NAGAR COLONY</t>
  </si>
  <si>
    <t>22                                               G. LAVANYA,            244G1A05J8               GOSALA</t>
  </si>
  <si>
    <t>23                  HARSHITHODAYA P                  244G1A05C8         SIVAKOTI</t>
  </si>
  <si>
    <t>24                  YASHWANTH S                234G1A0515                         JNTU GATE</t>
  </si>
  <si>
    <t>25                KAMAL N                 234G1A3361                     JNTU GATE</t>
  </si>
  <si>
    <t>26                  VISHNU KASYAP M                           244G1A05EL             SIVAKOTI</t>
  </si>
  <si>
    <t>27                   THARAK G                       244G1A05DG                         SJR  FN HALL</t>
  </si>
  <si>
    <t>28               DAMODAR PRASAD REDDY J                       234G1A0534                   JNTU GATE</t>
  </si>
  <si>
    <t xml:space="preserve">29                HRUDHAYA SANKALP P                            234G1A0558                                    JNTU CIRCLE </t>
  </si>
  <si>
    <t>30                    SAI VINAY P                   234G1A33E6                 BKS</t>
  </si>
  <si>
    <t>31              ABDUL WAJID K               244G1A0502                   CHINMAYA NAGAR</t>
  </si>
  <si>
    <t>32                  ANIL KUMAR M                         244G5A0303                                JNTU GATE</t>
  </si>
  <si>
    <t>33                     GANESH K                       244G1A0314               JNTU GATE</t>
  </si>
  <si>
    <t>34                                     234G1A3342                           HANSITH                       VIJAYA NAGAR COLONY</t>
  </si>
  <si>
    <t>35                        MANOJ KUMAR M                        244G5A0205                                  CHINMAYA NAGAR</t>
  </si>
  <si>
    <t>36                ARSHAD S K               244G1A0540                 51754</t>
  </si>
  <si>
    <t>37             214G1A05B9            D. VISWA TEJA          TV TOWER                  C/O STAFF</t>
  </si>
  <si>
    <t>38            KRISHNA KOWSHIK C                      224G1A0538                            BKS</t>
  </si>
  <si>
    <t>39                    BALAJI K                      224G1A0411                           JNTU GATE</t>
  </si>
  <si>
    <t>40             SREE HARSHA K                     224G1A33A7               BKS</t>
  </si>
  <si>
    <t>WL                      G JAYANTH               244G1A05F1                 REDDYPALLI</t>
  </si>
  <si>
    <t>JOSEPH                       ECE STAFF                           JNTU</t>
  </si>
  <si>
    <t>BUS NO: 22 - ATP LECTURERS COLONY, ERRANELA KOTTALU, RAILWAY STATION</t>
  </si>
  <si>
    <t xml:space="preserve">1          234G1A0238              K. ISHWARYA             LECTURERS COLONY </t>
  </si>
  <si>
    <t>2                   NANDINI U                      234G1A05A8                   LECTURERS COLONY</t>
  </si>
  <si>
    <t>3          AYISHA BANU             244G1A0548</t>
  </si>
  <si>
    <t>4            SHAIK ARSHEDA I                     234G1A0293              MG COLONY</t>
  </si>
  <si>
    <t>5                    JUVERIA NAAZ T                    244G1A0111                  YERRANELA KOTTALU</t>
  </si>
  <si>
    <t>6                    AVEENA CHOPRE GOWD E                234G1A3313               RAILWAY STATION</t>
  </si>
  <si>
    <t>7               PRAGNA S              234G1A0279                  NEELAM TALKIES</t>
  </si>
  <si>
    <t>8                   PRAVEEN M            244G1A0239             NEELAM TALKIES</t>
  </si>
  <si>
    <t>9                                     D. NAZIYA BEGUM            244G1A05Q6                   CONVENER</t>
  </si>
  <si>
    <t xml:space="preserve">10                     224G1A05B3                C. TABSUM             SREEKANTAM CIRCLE    </t>
  </si>
  <si>
    <t>11               224G1A0103             S. AFRIN      SRIKANTAM CIRCLE</t>
  </si>
  <si>
    <t>12                 224G1A0206                SHAIK AFREEN</t>
  </si>
  <si>
    <t>13                ANUSHA K                  234G5A0403                      OLD TOWN POST OFICE</t>
  </si>
  <si>
    <t>14              234G1A0219          D. DIVYA SREE            YERRANELA KOTTALA</t>
  </si>
  <si>
    <t>15                 234G1A0259                MEHATAB TAJ T                         YERRANELA KOTTALU</t>
  </si>
  <si>
    <t xml:space="preserve">16               234G1A3382                G. MALYA                   </t>
  </si>
  <si>
    <t>17                              R ARUNA KUMARI                     CIVIL STAFF</t>
  </si>
  <si>
    <t>18                    PRUDHVI TEJASVI J                         214G1A3377                  TADIPATRI BUSTAND</t>
  </si>
  <si>
    <t>19             234G1A0512         VYSHNAVI E             NEELAM TALKIES</t>
  </si>
  <si>
    <t>20                           G. SHARMILA           CSE STAFF</t>
  </si>
  <si>
    <t>21               THASLEEM FIRDOUSE K                 244G1A05DJ                 OLD TOWN</t>
  </si>
  <si>
    <t>22            STUTHI PRASHAMSHINI D                   244G1A05CR                  REVENUE COLONY</t>
  </si>
  <si>
    <t>23             214G1A04A6         M. THANU CHANDANA             RAILWAY STATION</t>
  </si>
  <si>
    <t>24              224G1A05B7            S. VARSHA SREE            SREEKANTAM CIRCLE</t>
  </si>
  <si>
    <t>25                 CHRISTOS GLORY M        234G1A3328               LECTURERS COLONY</t>
  </si>
  <si>
    <t>27                        Dr. S HARI PRASAD               CIVIL STAFF</t>
  </si>
  <si>
    <t>28             MOUNIKA V              244G1A05P0               SREEKANTAM CIRCLE</t>
  </si>
  <si>
    <t>29                    SATHWIKA K               244G1A05A4            NEELAM TALKIES</t>
  </si>
  <si>
    <t>30              BHARGAVI B                 244G1A0419            BHAVANI NAGAR</t>
  </si>
  <si>
    <t xml:space="preserve">31        HARSHITHA S                 244G1A05C7                       BHAVANI NAGAR    </t>
  </si>
  <si>
    <t>32      224G1A3206              R. AKASH   LECTURERS COLONY</t>
  </si>
  <si>
    <t>33              KARTHIKEYAN P                  244G1A05G6               RAILWAY STATION</t>
  </si>
  <si>
    <t>34               SANIYA D                 244G1A05AP             LECTURERS COLONY</t>
  </si>
  <si>
    <t>35          CHATURYA K               244G1A0574                REVENUE COLONY</t>
  </si>
  <si>
    <t>MOHAMMAD MUHEET S                      244G1A0471                OLD TOWN ANDHRA BANK</t>
  </si>
  <si>
    <t>37                MOHAMMED FAIZAN S               244G1A05N1            OLD TOWN MARKET</t>
  </si>
  <si>
    <t>38                SAI GANESH REDDY V                   224G1A0589                       SREEKANTAM CIRCLE</t>
  </si>
  <si>
    <t>36                              G. LOHITH                        244G1A05K3           RAJAHAMSA</t>
  </si>
  <si>
    <t xml:space="preserve">40                      D. MUJIZ       244G5A0321               YERRANELA KOTTALA     </t>
  </si>
  <si>
    <t>SAI KIRAM D     LE CIV                 YERRANELA KOTTALU</t>
  </si>
  <si>
    <t xml:space="preserve">   </t>
  </si>
  <si>
    <t>MOHAMMED SHAKEER S                          244G1A0118        LECTURERS COLONY</t>
  </si>
  <si>
    <t>32      234G5A0404             BHARGAVI C           SREEKANTAM CIRCLE</t>
  </si>
  <si>
    <t>20                           RUBIYA ALAM                              CSE STAFF</t>
  </si>
  <si>
    <t>BUS NO: 23  - RAZAAK FUNCTION HALL</t>
  </si>
  <si>
    <t>1                     BHARATH KUMAR REDDY K                          234G1A0519                      KUMBA MART</t>
  </si>
  <si>
    <t>2              SOWMYA ROYAL G             CSE FIRST YEAR           PAPAMPETA</t>
  </si>
  <si>
    <t>3                                       S.D RADHIKA NAIK           CSE, RANK: 98805                BHYAGYA NAGAR 2ND CROSS</t>
  </si>
  <si>
    <t>4                        CHETHANA B                        CSE FIRST YEAR        29858            PAPAMPETA</t>
  </si>
  <si>
    <t>5                 VANDANA A                   224G1A04B2                   ZONNA</t>
  </si>
  <si>
    <t>6                               LIKITHA B                           214G1A3246         SHARADA BOOKSTALL</t>
  </si>
  <si>
    <t>7                        T HEMA SINDHU      214G1A3224    SHARADA BOOKSTALL</t>
  </si>
  <si>
    <t>8                      GANESH                           CSE STAFF</t>
  </si>
  <si>
    <t>9                       MADHUSUDHANA                           ECE STAFF</t>
  </si>
  <si>
    <t>10                                    YASHEELA G                     214G1A05C3</t>
  </si>
  <si>
    <t>11                             HARSHITHA REDDY P                   214G1A3329</t>
  </si>
  <si>
    <t>12                          Y SATISH KUMAR             EEE STAFF</t>
  </si>
  <si>
    <t>13                             P KAVIN KUMAR                H&amp;S STAFF</t>
  </si>
  <si>
    <t>14                               K SUDHAKAR                 CSE STAFF</t>
  </si>
  <si>
    <t>15                           E NAGA PRABHAKAR               CSE STAFF</t>
  </si>
  <si>
    <t>16               HARIKA K                       224G1A3326      BGR FN HALL</t>
  </si>
  <si>
    <t>17            234G1A02A5            S. SUMIYA NAAZ                RAZAK HSPTL</t>
  </si>
  <si>
    <t>18                       ASWINI K        224G1A3308        ZONNA IRON MART</t>
  </si>
  <si>
    <t>19                               T KIRANMAYEE SAI                           214G1A0544     NEAR JONNA IRON MART</t>
  </si>
  <si>
    <t>20                   214G1A3251                    R. MAHITHA REDDY</t>
  </si>
  <si>
    <t>21               234G1A0204         AMBIKA K           OVR COLONY</t>
  </si>
  <si>
    <t>22            SRAVANTHI K                    224G1A33A6                 RAJA HOTEL</t>
  </si>
  <si>
    <t>23            LOUKYANJALI E      214G1A0553         SF SCHOOL</t>
  </si>
  <si>
    <t>24               234G5A0225             G. SWATHI PRIYA          NANDAMURI NAGAR</t>
  </si>
  <si>
    <t>25                    HIMA BINDU E                       234G1A0448                      PAPAMPETA</t>
  </si>
  <si>
    <t>26                    234G1A0422                BHUVANA REDDY L                        DWARAKA VILLAS</t>
  </si>
  <si>
    <t>27                 POOJITHA B             ECE FIRST YEAR        RAJA HOTEL</t>
  </si>
  <si>
    <t>28            MOHAMMAD GHOUSE S              FIRST YEAR CSE               CHANDANA STEEL</t>
  </si>
  <si>
    <t>29                  VISHAK S                      CSM LE                    ZONNA</t>
  </si>
  <si>
    <t>30                  MERLIN M                   234G1A0596                                 DWARAKA VILLAS</t>
  </si>
  <si>
    <t>31                  IFFAT N                 CSE FIRST YEAR               RAZAK HOSPITAL</t>
  </si>
  <si>
    <t>32              HARSHITH RAJ P       224G1A3327        BHAGYANAGAR</t>
  </si>
  <si>
    <t>33              234G1A33F5         B. SATHYA                 SHARADA BOOK STALL</t>
  </si>
  <si>
    <t>34                 SRAVANTH G                                224G1A33A5</t>
  </si>
  <si>
    <t>35                 CHARAN E                     LE EEE                  KLD BYPASS</t>
  </si>
  <si>
    <t>36                234G1A0143       UJWAL KAILASH N              RAZAK HOSPITAL</t>
  </si>
  <si>
    <t>37                            234G1A0256                            D MAHAMMAD MUZEER BASHA</t>
  </si>
  <si>
    <t>38                                     234G1A3355                   M JAGADISH                 SARADHA BOOK STALL</t>
  </si>
  <si>
    <t>39              JRUSHIKESH                234G1A0236</t>
  </si>
  <si>
    <t>40                DEVENDRA.J           MEC         LE        SF SCHOOL</t>
  </si>
  <si>
    <t xml:space="preserve">MANISHARMA B                             234G1A0590                                 MORE                        </t>
  </si>
  <si>
    <t>RAJYAVARDHAN REDDY                     CSE FIRST YEAR               12809                 KLD BYPASS</t>
  </si>
  <si>
    <t>38                            M.K. ESWAR              244G1A0589                            KLD BYPASS</t>
  </si>
  <si>
    <t>BUS NO: 24 - DHARMAVARAM SAIBABA GUDI CIRCLE</t>
  </si>
  <si>
    <t>1                224G1A0428              K. HARSHIDA                KADIRI GATE</t>
  </si>
  <si>
    <t>2                     LAKSHMI K                   224G1A0445                         KADIRI GATE</t>
  </si>
  <si>
    <t>4                RENUKA R                 EEE LE              KADIRI GATE</t>
  </si>
  <si>
    <t>5                SREELEKHA M                   244G1A05CE           KADIRI GATE</t>
  </si>
  <si>
    <t>6                   PUVIDYA C                    244G1A05V1            KADIRI GATE</t>
  </si>
  <si>
    <t>7                       Dr. R VIJAYALAKSHMI          H&amp;S STAFF</t>
  </si>
  <si>
    <t>8                                     Dr. J S SUKANYA                  H&amp;S STAFF</t>
  </si>
  <si>
    <t>9                                   DIKSHITHA K M                   244G1A0583                SAI BABA GUDI</t>
  </si>
  <si>
    <t>10            KAVYA V                 224G1A0439           KADIRI GATE</t>
  </si>
  <si>
    <t>11                                      P. MANASA                           244G1A05L7                    CONVENER</t>
  </si>
  <si>
    <t>12                NIHARIKA S                     234G1A0480                      GANDHI NAGAR</t>
  </si>
  <si>
    <t>13               VYSHNAVI J                    234G1A02C5                   GANDHI NAGAR</t>
  </si>
  <si>
    <t>14            234G1A05A7               NANDINI P               KADIRI GATE</t>
  </si>
  <si>
    <t>15                NANDINI G                   234G1A05A5                      GANDHI NAGAR</t>
  </si>
  <si>
    <t>16                      T. PRATHIBA              244G1A05U6             GANDHI NAGAR CIRCLE</t>
  </si>
  <si>
    <t>17                       M RACHEL               CIVIL STAFF</t>
  </si>
  <si>
    <t>18                 CHANDRIKA G                    234G1A0427                   GANDHI NAGAR</t>
  </si>
  <si>
    <t>19             234G1A0408            ANUSHA U              GANDHINAGAR</t>
  </si>
  <si>
    <t>20                     JAHNAVI P                 214G1A0438    KADIRI GATE</t>
  </si>
  <si>
    <t>21                   SAI PREETHIKA G             214G1A0591      KADIRI GATE</t>
  </si>
  <si>
    <t>22                      SRUJANA G                     224G1A0297               GANDHI NAGAR</t>
  </si>
  <si>
    <t>23                     TEJASWINI P                 224G1A04A6                GANDHI NAGAR</t>
  </si>
  <si>
    <t>24                 234G1A0553             HARSHITHA K                KADIRI GATE</t>
  </si>
  <si>
    <t>25                  ARSHIYA S              234G1A0513                     KADIRI GATE</t>
  </si>
  <si>
    <t>26                     MEGHANA V                      224G1A0452                         KADIRI GATE</t>
  </si>
  <si>
    <t>27              YASHODA MAHITHA      224G1A05A2           SAIBABA GUDI</t>
  </si>
  <si>
    <t>28                     SUFIYA P                       224G1A04A1               BUSTAND</t>
  </si>
  <si>
    <t>29                  NAGESWARI K                234G1A05A4                SAIBABA GUDI</t>
  </si>
  <si>
    <t>30                 NANDINI K                234G1A05A6                SAIBABA GUDI</t>
  </si>
  <si>
    <t>31                 YOGITHA M                        234G1A33J4                   GANDHI NAGAR</t>
  </si>
  <si>
    <t>32          234G1A0543         B. GEETHA RANI            RDT</t>
  </si>
  <si>
    <t>33                     VAJIDA D                 234G1A33H9             TV TOWER</t>
  </si>
  <si>
    <t>34                     GANGA BHAVANI T                       234G1A0434                  SAI BABA GUDI</t>
  </si>
  <si>
    <t>35                             234G1A0483                  NITHYASREE G                   SAI BABA TEMPLE</t>
  </si>
  <si>
    <t>36                  LIKHITHA N            234G1A3375                  SAI BABA GUDI</t>
  </si>
  <si>
    <t>37              ABHINAY V                234G5A0201                PANGAL ROAD</t>
  </si>
  <si>
    <t>38                         KHAJI BABA S                              244G1A05H5                         KADIRI GATE</t>
  </si>
  <si>
    <t>39             NOOR BASHA HOUSHIK                   234G5A3302                 TV TOWER</t>
  </si>
  <si>
    <t>40                      D. ABHISHEK PAUL   244G1A0506                  TV TOWER</t>
  </si>
  <si>
    <t>41                  SREENIVASULU V                           244G1A05CL                  PANGAL ROAD</t>
  </si>
  <si>
    <t>42                       SHAIK SHASHAVALI                                      244G1A05BK</t>
  </si>
  <si>
    <t>43                          234G1A0583                    M LOKNATH              KADIRI GATE</t>
  </si>
  <si>
    <t>44                   NAVEEN KUMAR G                   234G1A05B0             GANDHI NAGAR</t>
  </si>
  <si>
    <t>45                 SHASHAVALI  T          244G1A04A7             KADIRI GATE</t>
  </si>
  <si>
    <t>46          JAGANNATH B                244G1A05E1                  KADIRI GATE</t>
  </si>
  <si>
    <t>47                       Y MADHU             234G5A0208        GANDHI NAGAR</t>
  </si>
  <si>
    <t>48                KIRAN KUMAR B                   224G1A0441               SAI BABA GUDI</t>
  </si>
  <si>
    <t>49          224G1A04A9              S. UDAY KIRAN           SAI BABA TEMPLE</t>
  </si>
  <si>
    <t>50                234G5A0511             M. RAJESH      GANDHI NAGAR</t>
  </si>
  <si>
    <t>51                KUMAR RAJA G                    224G1A0443               GANDHI NAGAR</t>
  </si>
  <si>
    <t>52               234G1A0231       C. HARSHAVARDHAN       KADIRI GATE</t>
  </si>
  <si>
    <t>53          234G5A0509      P. NAVADEEP                NTR CIRCLE</t>
  </si>
  <si>
    <t>54               224G1A0553         S.MHD. ANEES                    CHOWDAMMA GUDI</t>
  </si>
  <si>
    <t>55                224G1A0599          V. SHARATH             CHOWDAMMA TEMPLE</t>
  </si>
  <si>
    <t>56                224G1A0530                               S. JAGADEESH                BUS STAND</t>
  </si>
  <si>
    <t>57           234G5A0406           E. DINESH KARTHIK            SAI BABA TEMPLE</t>
  </si>
  <si>
    <t>MADHUMOHAN Y                            234G1A0253                      CHOWDAMMA GUDI</t>
  </si>
  <si>
    <t>31                ARSHAD S K               244G1A0540                   PANGAL ROAD</t>
  </si>
  <si>
    <t>3                        ABHISHEK Y                 234G1A0402             PANGAL ROAD</t>
  </si>
  <si>
    <t>BUS NO: 25 - DHARMAVARAM SAIBABA GUDI CIRCLE</t>
  </si>
  <si>
    <t>1                            K VENKATESH               CSE STAFF</t>
  </si>
  <si>
    <t>2                       Dr S NAGARAJU                   ECE STAFF</t>
  </si>
  <si>
    <t>3                      T ARAVIND BABU               EEE STAFF</t>
  </si>
  <si>
    <t>4              ASWINI K             234G5A0103                   PANGAL ROAD</t>
  </si>
  <si>
    <t>5                                   G THEERTHIKA                       244G1A04B9</t>
  </si>
  <si>
    <t>6              234G1A0262              P. MUBEENA           PANGAL ROAD</t>
  </si>
  <si>
    <t>7               NANDINI K      244G1A05P9        PANGAL ROAD</t>
  </si>
  <si>
    <t>8                            SARA S                 244G1A05AS                  PANGAL ROAD</t>
  </si>
  <si>
    <t>9                      SREE VYSHNAVI G                        244G1A04B1              GANDHI NAGAR</t>
  </si>
  <si>
    <t>10                  PAVANI C                   224G1A0568                   GANDHI NAGAR</t>
  </si>
  <si>
    <t>11               GOWRI J                  224G1A0521    GANDHI NAGAR</t>
  </si>
  <si>
    <t>12            214G1A02B5                 M. VAISHNAVI                PANGAL ROAD</t>
  </si>
  <si>
    <t>13            214G1A3381         K.RENU SREE          PANGAL ROAD</t>
  </si>
  <si>
    <t>14             224G1A0503             V. AKHILA               SAIBABA TEMPLE</t>
  </si>
  <si>
    <t>15             234G1A33A3      NAGALATHA RANI B               CHOWDAMMA GUDI</t>
  </si>
  <si>
    <t>16           214G1A0251                  A.SRAVANI</t>
  </si>
  <si>
    <t>17                234G1A0436         B. GEETHA            BUS STAND</t>
  </si>
  <si>
    <t>18        234G1A0450    N. HIMA VARSHINI SAI BABA TEMPLE</t>
  </si>
  <si>
    <t>19        214G1A05C7               Y. SREYA</t>
  </si>
  <si>
    <t>20                       MEGHANA G                  214G1A0122</t>
  </si>
  <si>
    <t>21                 DEVI PRASANNA S           244G1A0579            KADIRI GATE</t>
  </si>
  <si>
    <t>22                             HARI PRIYA S                   244G1A05B7           GANDHI NAGAR</t>
  </si>
  <si>
    <t>23              ANUSHA K           244G1A0410            GANDHI NAGAR</t>
  </si>
  <si>
    <t>24          234GA1A05H6               VASUNDHARA Y              CHOWDAMMA GUDI</t>
  </si>
  <si>
    <t>25           234G1A05F2                 K. SIREESHA KADIRI GATE</t>
  </si>
  <si>
    <t>26                       MOUNIKA P                  234G5A3304            NTR CIRCLE</t>
  </si>
  <si>
    <t>27                          SRAVANI G               224G1A3293          NTR CIRCLE</t>
  </si>
  <si>
    <t>28         234G1A0542            GEETHA P              CHOWDAMMA GUDI</t>
  </si>
  <si>
    <t>29               234G1A0578          N.LALITHA       CHOUDAMMA GUDI</t>
  </si>
  <si>
    <t>30       234G1A3353             INDUMATHI K       CHOWDAMMA GUDI</t>
  </si>
  <si>
    <t>31                  234G1A3330        DEVI ASRITHA C        NTR CIRCLE</t>
  </si>
  <si>
    <t>32                         MALLESWARI P         224G1A3346         SAIBABA GUDI</t>
  </si>
  <si>
    <t>33           VIMALA P                 224G1A32B6           CHOWDAMMA GUDI</t>
  </si>
  <si>
    <t>34            224G1A3245      G. LAHARI          NTR CIRCLE</t>
  </si>
  <si>
    <t>35                   224G1A05B6           S. VARSHA           NTR CIRCLE</t>
  </si>
  <si>
    <t>36               224G1A0458        T. PALLAVI        NTR CIRCLE</t>
  </si>
  <si>
    <t>37             234G1A05G7            T. TEJASREE            NTR CIRCLE</t>
  </si>
  <si>
    <t>38          234G1A05G2            SWATHI K            NTR  CIRCLE</t>
  </si>
  <si>
    <t>39                 HARINATH M                           244G1A05C0              KADIRI GATE</t>
  </si>
  <si>
    <t>40                           NAGARJUNA S                    244G5A0109                            KADIRI GATE</t>
  </si>
  <si>
    <t>41                 GOPICHAND B                                 244G1A05A4                       KADIRI GATE</t>
  </si>
  <si>
    <t>42                VENKAT BHARGAV R                       234G1A3314              GANDHI NAGAR</t>
  </si>
  <si>
    <t xml:space="preserve">43            MOHAMMAD ASIF S         244G1A05L1      </t>
  </si>
  <si>
    <t>44                                                    B. GOVINDU             244G1A05A6</t>
  </si>
  <si>
    <t>45               SREENIVASULU NAIDU D       244G5A0329                    KADIRI GATE</t>
  </si>
  <si>
    <t>46                 PREMHARSHAN S              244G5A0409        NTR CIRCLE</t>
  </si>
  <si>
    <t>47                                       S AKHIL                       244G1A0517</t>
  </si>
  <si>
    <t>48                SHASHANK ROYAL B                   234G1A04A5              SAIBABA GUDI</t>
  </si>
  <si>
    <t>49              DEVISREE KRISHNA B                234G1A0535                  KADIRI GATE</t>
  </si>
  <si>
    <t>50              J.YASWANTH      234G1A05I7                 KADIRI GATE</t>
  </si>
  <si>
    <t xml:space="preserve">51                  224G1A3261          M. NANDAKUMAR      NTR CIRCLE   </t>
  </si>
  <si>
    <t>52              224G1A3318           M. CHENNAKESHAVA             KADIRI GATE</t>
  </si>
  <si>
    <t>53           234G5A0112             J. MUKESH            KADIRI GATE</t>
  </si>
  <si>
    <t>54                 VENKATA BALAJI SAI R                       234G5A3213                 NTR CIRCLE</t>
  </si>
  <si>
    <t>55                  SOMUSEKHAR S                    234G1A04B0                  BUSTAND</t>
  </si>
  <si>
    <t>56                  JAGADEESH M               234G1A0452                   SAIBABA GUDI</t>
  </si>
  <si>
    <t>57                  BHANU PRAKASH B                  234G5A0303                      KADIRI GATE</t>
  </si>
  <si>
    <t>ANKITHA S                    224G1A0504                                         SAI BABA GUDI</t>
  </si>
  <si>
    <t>BUS NO: 26  - NADIMIVANKA MORE</t>
  </si>
  <si>
    <t>1                        B AKKAULAPPA           T&amp;P CLERK    TOWER CLOCK</t>
  </si>
  <si>
    <t>2                BHAVYA B            ECE FIRST YEAR               IRON BRIDGE</t>
  </si>
  <si>
    <t>3                                      G. SHAHANAZ BANU,                              CSE, RANK: 27805,      Convener      Iron Bridge</t>
  </si>
  <si>
    <t>4                            P SIRISHA                       CSE STAFF</t>
  </si>
  <si>
    <t>5                            R JAHNAVI            CSE STAFF      NEELAM TALKIES</t>
  </si>
  <si>
    <t>7        214G1A03343               J. KRISHNA SAHITHI           TRENDS</t>
  </si>
  <si>
    <t>8                         B HEMA LATHA           EEE STAFF</t>
  </si>
  <si>
    <t>9              SAI AISWARYA R                    CSE FIRST YEAR     17057</t>
  </si>
  <si>
    <t>10        224G1A3246               LAKSHMI MOKSHA B           IRON BRIDGE</t>
  </si>
  <si>
    <t>11              224G1A0265        J. PAVITHRA          IRON BRIGDGE</t>
  </si>
  <si>
    <t>12                LEELA ALEKHYA K                234G1A0465               MORE</t>
  </si>
  <si>
    <t>13        224G1A3301               AFQARUNISSA SADIYA            NEELAM TALKIES</t>
  </si>
  <si>
    <t>14             214G1A04B9               J. LIKHITHA         MORE</t>
  </si>
  <si>
    <t xml:space="preserve">15        214G1A0514               B. BHUMIKA            MORE </t>
  </si>
  <si>
    <t>16                 AYISHA B               234G1A0413               TOWER CLOCK</t>
  </si>
  <si>
    <t>17              234G1A0245      S. KAWSHIFA          TOWER CLOCK</t>
  </si>
  <si>
    <t>18                VARSHITHA  R                234G1A05H4             TOWER CLOCK</t>
  </si>
  <si>
    <t>19               JAHNAVI S                234G1A0562             TRENDS</t>
  </si>
  <si>
    <t>20              224G1A0465        PRASAMSA G        IRON BRIGDGE</t>
  </si>
  <si>
    <t>21            224G1A0234            M. HARIKA            IRON BRIDGE</t>
  </si>
  <si>
    <t>22                BHAVANA G                  234G1A0521              MORE</t>
  </si>
  <si>
    <t>23               234G1A0554        J. HEMA HARSHITHA         IRON BRIDGE</t>
  </si>
  <si>
    <t>24              234G1A0573         P. KUSUMA                 TOWER CLOCK</t>
  </si>
  <si>
    <t>25                SATHWIKA G                234G1A05E9                  MORE</t>
  </si>
  <si>
    <t>26               234G1A02B6            M K TRIPURA         NADIMIVANKA</t>
  </si>
  <si>
    <t>27         234G1A05G1         G. SWATHI              NADIMIVANKA</t>
  </si>
  <si>
    <t>28                     E CHAITANYA SIVA SAI             CSE, RANK: 33970                        CONVENER            MORE</t>
  </si>
  <si>
    <t>30                      T. JAWWAD MUTHIULLA KHAN                  EEE           MANAGEMENT     MORE</t>
  </si>
  <si>
    <t>30                 NEERAJ KUMAR E               CSE FIRST YEAR 27266             TOWER CLOCK</t>
  </si>
  <si>
    <t>31                  SALMAN HUSSAIN A                              234G1A0136                          TOWER CLOCK</t>
  </si>
  <si>
    <t>32           224G1A05A5         J. SREE ABHILASH             MORE</t>
  </si>
  <si>
    <t>33           224G1A3220        S.FARDHIN AHAMMAD ALI             MORE</t>
  </si>
  <si>
    <t>34              DARSHAN B             ECE   FIRST YEAR                  IRON BRIDGE</t>
  </si>
  <si>
    <t>35                    B. MAHESH ADITHYA          CSE- 27692      C/O STAFF            TOWER CLOCK</t>
  </si>
  <si>
    <t>36                                      224G1A3345                      S MAHAMMAD NAZEEB</t>
  </si>
  <si>
    <t>37              214G1A0301            J. AHMAD RAZA             TOWER CLOCK</t>
  </si>
  <si>
    <t>38               MALIK BABA T                234G1A0469                    IRON BRIDGE</t>
  </si>
  <si>
    <t>WAITING LIST</t>
  </si>
  <si>
    <t>GEETANJALI M                                 CSE FIRST YEAR                  TOWER CLOCK</t>
  </si>
  <si>
    <t>HARIKA S                 CSE FIRST YEAR                  MORE</t>
  </si>
  <si>
    <t>VEDAVYAS M                  CSE FIRST YEAR                     IRON BRIDGE</t>
  </si>
  <si>
    <t>IMMANUEL J                      234G1A0560                      MORE</t>
  </si>
  <si>
    <t>39            VENKATA SAI R        CSE FIRST YEAR                  41873                NEELAM TALKIES</t>
  </si>
  <si>
    <t>SHAIK BABA T                           CSE FIRST YEAR               IRON BRIDGE</t>
  </si>
  <si>
    <t>36                 SAI VENKAT GOWD B                 MEC FIRST YEAR</t>
  </si>
  <si>
    <t>RAVINDRA CHOWDARY N                   244G1A05X0                            MORE</t>
  </si>
  <si>
    <t>TEJASWINI A                 234G1A02B3                         IRON BRIDGE</t>
  </si>
  <si>
    <t>BUS No.</t>
  </si>
  <si>
    <t>I Year</t>
  </si>
  <si>
    <t>II Year</t>
  </si>
  <si>
    <t>III Year</t>
  </si>
  <si>
    <t>IV Year</t>
  </si>
  <si>
    <t>Staff</t>
  </si>
  <si>
    <t>TOTAL</t>
  </si>
  <si>
    <t>I+ISTAFF</t>
  </si>
  <si>
    <t>RUDRAMPETA</t>
  </si>
  <si>
    <t>BUS STRENGTH</t>
  </si>
  <si>
    <t>I</t>
  </si>
  <si>
    <t>II</t>
  </si>
  <si>
    <t>III</t>
  </si>
  <si>
    <t>IV</t>
  </si>
  <si>
    <t>STAFF</t>
  </si>
  <si>
    <t>SEATS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</si>
</sst>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scheme val="minor"/>
    </font>
    <font>
      <b/>
      <sz val="12"/>
      <color theme="1"/>
      <name val="Verdana"/>
    </font>
    <font>
      <sz val="11"/>
      <color theme="1"/>
      <name val="Verdana"/>
    </font>
    <font>
      <sz val="11"/>
      <color theme="1"/>
      <name val="Calibri"/>
      <scheme val="minor"/>
    </font>
    <font>
      <b/>
      <u/>
      <sz val="12"/>
      <color theme="1"/>
      <name val="Verdana"/>
    </font>
    <font>
      <b/>
      <u/>
      <sz val="12"/>
      <color theme="1"/>
      <name val="Verdana"/>
    </font>
    <font>
      <sz val="9"/>
      <color theme="1"/>
      <name val="Verdana"/>
    </font>
    <font>
      <sz val="16"/>
      <color theme="1"/>
      <name val="Verdana"/>
    </font>
    <font>
      <sz val="11"/>
      <name val="Calibri"/>
    </font>
    <font>
      <sz val="11"/>
      <color theme="1"/>
      <name val="Calibri"/>
    </font>
    <font>
      <sz val="9"/>
      <color rgb="FF000000"/>
      <name val="Verdana"/>
    </font>
    <font>
      <sz val="8"/>
      <color theme="1"/>
      <name val="Verdana"/>
    </font>
    <font>
      <sz val="11"/>
      <color theme="1"/>
      <name val="Calibri"/>
    </font>
    <font>
      <u/>
      <sz val="8"/>
      <color theme="1"/>
      <name val="Verdana"/>
    </font>
    <font>
      <b/>
      <sz val="11"/>
      <color theme="1"/>
      <name val="Calibri"/>
      <scheme val="minor"/>
    </font>
    <font>
      <sz val="11"/>
      <color rgb="FF000000"/>
      <name val="Calibri"/>
    </font>
    <font>
      <b/>
      <sz val="11"/>
      <color theme="1"/>
      <name val="Verdana"/>
    </font>
    <font>
      <sz val="16"/>
      <color rgb="FF000000"/>
      <name val="Verdana"/>
    </font>
    <font>
      <b/>
      <u/>
      <sz val="12"/>
      <color theme="1"/>
      <name val="Verdana"/>
    </font>
    <font>
      <b/>
      <u/>
      <sz val="10"/>
      <color theme="1"/>
      <name val="Verdana"/>
    </font>
    <font>
      <b/>
      <sz val="10"/>
      <color theme="1"/>
      <name val="Verdana"/>
    </font>
    <font>
      <u/>
      <sz val="8"/>
      <color rgb="FF1155CC"/>
      <name val="Verdana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3C78D8"/>
        <bgColor rgb="FF3C78D8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theme="0"/>
      </top>
      <bottom style="thick">
        <color theme="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theme="0"/>
      </top>
      <bottom style="thick">
        <color rgb="FF000000"/>
      </bottom>
      <diagonal/>
    </border>
    <border>
      <left style="thick">
        <color rgb="FF000000"/>
      </left>
      <right/>
      <top style="thick">
        <color theme="0"/>
      </top>
      <bottom style="thick">
        <color theme="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theme="0"/>
      </bottom>
      <diagonal/>
    </border>
    <border>
      <left/>
      <right style="thick">
        <color rgb="FF000000"/>
      </right>
      <top/>
      <bottom style="thick">
        <color theme="0"/>
      </bottom>
      <diagonal/>
    </border>
    <border>
      <left style="thick">
        <color rgb="FF000000"/>
      </left>
      <right/>
      <top style="thick">
        <color rgb="FF000000"/>
      </top>
      <bottom style="thick">
        <color theme="0"/>
      </bottom>
      <diagonal/>
    </border>
    <border>
      <left style="thick">
        <color rgb="FF000000"/>
      </left>
      <right style="thick">
        <color rgb="FF000000"/>
      </right>
      <top style="thick">
        <color theme="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rgb="FF000000"/>
      </top>
      <bottom style="thick">
        <color rgb="FF000000"/>
      </bottom>
      <diagonal/>
    </border>
    <border>
      <left style="thick">
        <color theme="0"/>
      </left>
      <right style="thick">
        <color rgb="FF00000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9" fillId="0" borderId="0" xfId="0" applyFont="1"/>
    <xf numFmtId="0" fontId="6" fillId="2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3" fillId="0" borderId="0" xfId="0" applyFont="1"/>
    <xf numFmtId="0" fontId="6" fillId="3" borderId="1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9" borderId="16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12" fillId="0" borderId="0" xfId="0" applyFont="1"/>
    <xf numFmtId="0" fontId="6" fillId="4" borderId="10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9" fillId="2" borderId="0" xfId="0" applyFont="1" applyFill="1"/>
    <xf numFmtId="0" fontId="12" fillId="2" borderId="0" xfId="0" applyFont="1" applyFill="1"/>
    <xf numFmtId="0" fontId="12" fillId="0" borderId="0" xfId="0" applyFont="1" applyAlignment="1">
      <alignment horizontal="center"/>
    </xf>
    <xf numFmtId="0" fontId="6" fillId="2" borderId="1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4" fillId="0" borderId="0" xfId="0" applyFont="1"/>
    <xf numFmtId="0" fontId="6" fillId="8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5" fillId="0" borderId="0" xfId="0" applyFont="1"/>
    <xf numFmtId="0" fontId="6" fillId="3" borderId="10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8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6" xfId="0" applyFont="1" applyBorder="1"/>
    <xf numFmtId="0" fontId="8" fillId="0" borderId="10" xfId="0" applyFont="1" applyBorder="1"/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/>
    <xf numFmtId="0" fontId="8" fillId="0" borderId="11" xfId="0" applyFont="1" applyBorder="1"/>
    <xf numFmtId="0" fontId="16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8" fillId="0" borderId="22" xfId="0" applyFont="1" applyBorder="1"/>
    <xf numFmtId="0" fontId="17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7" fillId="0" borderId="6" xfId="0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4"/>
  <sheetViews>
    <sheetView tabSelected="1" workbookViewId="0">
      <selection sqref="A1:F1"/>
    </sheetView>
  </sheetViews>
  <sheetFormatPr defaultColWidth="14.44140625" defaultRowHeight="15" customHeight="1"/>
  <cols>
    <col min="1" max="6" width="16" customWidth="1"/>
    <col min="7" max="7" width="8.6640625" customWidth="1"/>
    <col min="8" max="8" width="12.33203125" customWidth="1"/>
    <col min="9" max="20" width="8.6640625" customWidth="1"/>
  </cols>
  <sheetData>
    <row r="1" spans="1:9" ht="16.2">
      <c r="A1" s="131" t="s">
        <v>18</v>
      </c>
      <c r="B1" s="132"/>
      <c r="C1" s="132"/>
      <c r="D1" s="132"/>
      <c r="E1" s="132"/>
      <c r="F1" s="132"/>
    </row>
    <row r="2" spans="1:9" ht="16.2">
      <c r="A2" s="133" t="s">
        <v>19</v>
      </c>
      <c r="B2" s="132"/>
      <c r="C2" s="132"/>
      <c r="D2" s="132"/>
      <c r="E2" s="132"/>
      <c r="F2" s="132"/>
    </row>
    <row r="3" spans="1:9" ht="16.2">
      <c r="A3" s="134" t="s">
        <v>20</v>
      </c>
      <c r="B3" s="132"/>
      <c r="C3" s="132"/>
      <c r="D3" s="132"/>
      <c r="E3" s="132"/>
      <c r="F3" s="132"/>
    </row>
    <row r="5" spans="1:9" ht="66" customHeight="1">
      <c r="A5" s="4" t="s">
        <v>21</v>
      </c>
      <c r="B5" s="135" t="s">
        <v>22</v>
      </c>
      <c r="C5" s="136"/>
      <c r="D5" s="135" t="s">
        <v>23</v>
      </c>
      <c r="E5" s="139"/>
      <c r="F5" s="136"/>
    </row>
    <row r="6" spans="1:9" ht="66" customHeight="1">
      <c r="A6" s="5" t="s">
        <v>24</v>
      </c>
      <c r="B6" s="137"/>
      <c r="C6" s="138"/>
      <c r="D6" s="137"/>
      <c r="E6" s="140"/>
      <c r="F6" s="138"/>
    </row>
    <row r="7" spans="1:9" ht="66" customHeight="1">
      <c r="A7" s="141" t="s">
        <v>25</v>
      </c>
      <c r="B7" s="142"/>
      <c r="C7" s="6"/>
      <c r="D7" s="7" t="s">
        <v>26</v>
      </c>
      <c r="E7" s="7" t="s">
        <v>27</v>
      </c>
      <c r="F7" s="7" t="s">
        <v>28</v>
      </c>
      <c r="G7" s="8"/>
    </row>
    <row r="8" spans="1:9" ht="66" customHeight="1">
      <c r="A8" s="137"/>
      <c r="B8" s="138"/>
      <c r="C8" s="9"/>
      <c r="D8" s="10" t="s">
        <v>29</v>
      </c>
      <c r="E8" s="11" t="s">
        <v>30</v>
      </c>
      <c r="F8" s="11" t="s">
        <v>31</v>
      </c>
      <c r="G8" s="8"/>
    </row>
    <row r="9" spans="1:9" ht="66" customHeight="1">
      <c r="A9" s="12" t="s">
        <v>32</v>
      </c>
      <c r="B9" s="7" t="s">
        <v>33</v>
      </c>
      <c r="C9" s="9"/>
      <c r="D9" s="13" t="s">
        <v>34</v>
      </c>
      <c r="E9" s="10" t="s">
        <v>35</v>
      </c>
      <c r="F9" s="13" t="s">
        <v>36</v>
      </c>
      <c r="G9" s="8"/>
    </row>
    <row r="10" spans="1:9" ht="66" customHeight="1">
      <c r="A10" s="13" t="s">
        <v>37</v>
      </c>
      <c r="B10" s="14" t="s">
        <v>38</v>
      </c>
      <c r="C10" s="15"/>
      <c r="D10" s="16" t="s">
        <v>39</v>
      </c>
      <c r="E10" s="16" t="s">
        <v>40</v>
      </c>
      <c r="F10" s="17" t="s">
        <v>41</v>
      </c>
      <c r="G10" s="8"/>
    </row>
    <row r="11" spans="1:9" ht="66" customHeight="1">
      <c r="A11" s="18" t="s">
        <v>42</v>
      </c>
      <c r="B11" s="10" t="s">
        <v>43</v>
      </c>
      <c r="C11" s="9"/>
      <c r="D11" s="7" t="s">
        <v>44</v>
      </c>
      <c r="E11" s="7" t="s">
        <v>45</v>
      </c>
      <c r="F11" s="19" t="s">
        <v>46</v>
      </c>
      <c r="G11" s="8"/>
    </row>
    <row r="12" spans="1:9" ht="66" customHeight="1">
      <c r="A12" s="18" t="s">
        <v>47</v>
      </c>
      <c r="B12" s="20" t="s">
        <v>48</v>
      </c>
      <c r="C12" s="9"/>
      <c r="D12" s="19" t="s">
        <v>49</v>
      </c>
      <c r="E12" s="13" t="s">
        <v>50</v>
      </c>
      <c r="F12" s="19" t="s">
        <v>51</v>
      </c>
      <c r="G12" s="8"/>
    </row>
    <row r="13" spans="1:9" ht="66" customHeight="1">
      <c r="A13" s="18" t="s">
        <v>52</v>
      </c>
      <c r="B13" s="18" t="s">
        <v>53</v>
      </c>
      <c r="C13" s="9"/>
      <c r="D13" s="7" t="s">
        <v>54</v>
      </c>
      <c r="E13" s="7" t="s">
        <v>55</v>
      </c>
      <c r="F13" s="7" t="s">
        <v>56</v>
      </c>
    </row>
    <row r="14" spans="1:9" ht="66" customHeight="1">
      <c r="A14" s="21" t="s">
        <v>57</v>
      </c>
      <c r="B14" s="7" t="s">
        <v>58</v>
      </c>
      <c r="C14" s="15"/>
      <c r="D14" s="16" t="s">
        <v>59</v>
      </c>
      <c r="E14" s="21" t="s">
        <v>60</v>
      </c>
      <c r="F14" s="20" t="s">
        <v>61</v>
      </c>
      <c r="I14" s="3"/>
    </row>
    <row r="15" spans="1:9" ht="66" customHeight="1">
      <c r="A15" s="19" t="s">
        <v>62</v>
      </c>
      <c r="B15" s="18" t="s">
        <v>63</v>
      </c>
      <c r="C15" s="22"/>
      <c r="D15" s="23" t="s">
        <v>64</v>
      </c>
      <c r="E15" s="7" t="s">
        <v>65</v>
      </c>
      <c r="F15" s="7" t="s">
        <v>66</v>
      </c>
      <c r="G15" s="8"/>
    </row>
    <row r="16" spans="1:9" ht="66" customHeight="1">
      <c r="A16" s="13" t="s">
        <v>67</v>
      </c>
      <c r="B16" s="7" t="s">
        <v>68</v>
      </c>
      <c r="C16" s="7" t="s">
        <v>69</v>
      </c>
      <c r="D16" s="7" t="s">
        <v>70</v>
      </c>
      <c r="E16" s="7" t="s">
        <v>71</v>
      </c>
      <c r="F16" s="7" t="s">
        <v>72</v>
      </c>
      <c r="G16" s="8"/>
    </row>
    <row r="17" spans="1:3" ht="14.4">
      <c r="A17" s="8"/>
      <c r="C17" s="8"/>
    </row>
    <row r="18" spans="1:3" ht="15.75" customHeight="1"/>
    <row r="19" spans="1:3" ht="38.25" customHeight="1">
      <c r="A19" s="23" t="s">
        <v>73</v>
      </c>
      <c r="B19" s="24">
        <v>1</v>
      </c>
    </row>
    <row r="20" spans="1:3" ht="34.200000000000003">
      <c r="A20" s="23" t="s">
        <v>74</v>
      </c>
      <c r="B20" s="24">
        <v>2</v>
      </c>
    </row>
    <row r="21" spans="1:3" ht="45.6">
      <c r="A21" s="19" t="s">
        <v>75</v>
      </c>
      <c r="B21" s="24">
        <v>3</v>
      </c>
    </row>
    <row r="22" spans="1:3" ht="45.6">
      <c r="A22" s="7" t="s">
        <v>76</v>
      </c>
      <c r="B22" s="24">
        <v>4</v>
      </c>
    </row>
    <row r="23" spans="1:3" ht="34.200000000000003">
      <c r="A23" s="23" t="s">
        <v>77</v>
      </c>
      <c r="B23" s="24">
        <v>5</v>
      </c>
    </row>
    <row r="24" spans="1:3" ht="34.200000000000003">
      <c r="A24" s="7" t="s">
        <v>78</v>
      </c>
      <c r="B24" s="24">
        <v>6</v>
      </c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26" right="0.34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993"/>
  <sheetViews>
    <sheetView workbookViewId="0">
      <selection sqref="A1:F1"/>
    </sheetView>
  </sheetViews>
  <sheetFormatPr defaultColWidth="14.44140625" defaultRowHeight="15" customHeight="1"/>
  <cols>
    <col min="1" max="6" width="15.88671875" customWidth="1"/>
    <col min="7" max="7" width="8.6640625" customWidth="1"/>
    <col min="8" max="8" width="15.109375" customWidth="1"/>
    <col min="9" max="21" width="8.6640625" customWidth="1"/>
  </cols>
  <sheetData>
    <row r="1" spans="1:8" ht="16.2">
      <c r="A1" s="131" t="s">
        <v>18</v>
      </c>
      <c r="B1" s="132"/>
      <c r="C1" s="132"/>
      <c r="D1" s="132"/>
      <c r="E1" s="132"/>
      <c r="F1" s="132"/>
    </row>
    <row r="2" spans="1:8" ht="16.2">
      <c r="A2" s="133" t="s">
        <v>19</v>
      </c>
      <c r="B2" s="132"/>
      <c r="C2" s="132"/>
      <c r="D2" s="132"/>
      <c r="E2" s="132"/>
      <c r="F2" s="132"/>
    </row>
    <row r="3" spans="1:8" ht="16.2">
      <c r="A3" s="134" t="s">
        <v>523</v>
      </c>
      <c r="B3" s="132"/>
      <c r="C3" s="132"/>
      <c r="D3" s="132"/>
      <c r="E3" s="132"/>
      <c r="F3" s="132"/>
    </row>
    <row r="5" spans="1:8" ht="67.5" customHeight="1">
      <c r="A5" s="5" t="s">
        <v>524</v>
      </c>
      <c r="B5" s="135" t="s">
        <v>22</v>
      </c>
      <c r="C5" s="136"/>
      <c r="D5" s="135" t="s">
        <v>23</v>
      </c>
      <c r="E5" s="139"/>
      <c r="F5" s="136"/>
      <c r="H5" s="15"/>
    </row>
    <row r="6" spans="1:8" ht="67.5" customHeight="1">
      <c r="A6" s="4" t="s">
        <v>525</v>
      </c>
      <c r="B6" s="137"/>
      <c r="C6" s="138"/>
      <c r="D6" s="143"/>
      <c r="E6" s="132"/>
      <c r="F6" s="142"/>
      <c r="H6" s="15"/>
    </row>
    <row r="7" spans="1:8" ht="67.5" customHeight="1">
      <c r="A7" s="141" t="s">
        <v>25</v>
      </c>
      <c r="B7" s="142"/>
      <c r="C7" s="6"/>
      <c r="D7" s="20" t="s">
        <v>526</v>
      </c>
      <c r="E7" s="20" t="s">
        <v>527</v>
      </c>
      <c r="F7" s="20" t="s">
        <v>528</v>
      </c>
      <c r="G7" s="8"/>
      <c r="H7" s="81"/>
    </row>
    <row r="8" spans="1:8" ht="67.5" customHeight="1">
      <c r="A8" s="137"/>
      <c r="B8" s="138"/>
      <c r="C8" s="9"/>
      <c r="D8" s="20" t="s">
        <v>529</v>
      </c>
      <c r="E8" s="16" t="s">
        <v>530</v>
      </c>
      <c r="F8" s="16" t="s">
        <v>531</v>
      </c>
      <c r="G8" s="8"/>
      <c r="H8" s="81"/>
    </row>
    <row r="9" spans="1:8" ht="67.5" customHeight="1">
      <c r="A9" s="25" t="s">
        <v>532</v>
      </c>
      <c r="B9" s="4" t="s">
        <v>533</v>
      </c>
      <c r="C9" s="9"/>
      <c r="D9" s="23" t="s">
        <v>534</v>
      </c>
      <c r="E9" s="13" t="s">
        <v>535</v>
      </c>
      <c r="F9" s="13" t="s">
        <v>536</v>
      </c>
      <c r="G9" s="8"/>
      <c r="H9" s="15"/>
    </row>
    <row r="10" spans="1:8" ht="67.5" customHeight="1">
      <c r="A10" s="25" t="s">
        <v>537</v>
      </c>
      <c r="B10" s="4" t="s">
        <v>538</v>
      </c>
      <c r="C10" s="15"/>
      <c r="D10" s="13" t="s">
        <v>539</v>
      </c>
      <c r="E10" s="13" t="s">
        <v>540</v>
      </c>
      <c r="F10" s="13" t="s">
        <v>541</v>
      </c>
      <c r="G10" s="8"/>
      <c r="H10" s="15"/>
    </row>
    <row r="11" spans="1:8" ht="67.5" customHeight="1">
      <c r="A11" s="25" t="s">
        <v>542</v>
      </c>
      <c r="B11" s="18" t="s">
        <v>543</v>
      </c>
      <c r="C11" s="9"/>
      <c r="D11" s="13" t="s">
        <v>544</v>
      </c>
      <c r="E11" s="53" t="s">
        <v>545</v>
      </c>
      <c r="F11" s="13" t="s">
        <v>546</v>
      </c>
      <c r="G11" s="8"/>
      <c r="H11" s="15"/>
    </row>
    <row r="12" spans="1:8" ht="67.5" customHeight="1">
      <c r="A12" s="29" t="s">
        <v>547</v>
      </c>
      <c r="B12" s="62" t="s">
        <v>548</v>
      </c>
      <c r="C12" s="9"/>
      <c r="D12" s="13" t="s">
        <v>549</v>
      </c>
      <c r="E12" s="45" t="s">
        <v>550</v>
      </c>
      <c r="F12" s="13" t="s">
        <v>551</v>
      </c>
      <c r="G12" s="8"/>
      <c r="H12" s="15"/>
    </row>
    <row r="13" spans="1:8" ht="67.5" customHeight="1">
      <c r="A13" s="28" t="s">
        <v>552</v>
      </c>
      <c r="B13" s="52" t="s">
        <v>553</v>
      </c>
      <c r="C13" s="9"/>
      <c r="D13" s="17" t="s">
        <v>554</v>
      </c>
      <c r="E13" s="45" t="s">
        <v>555</v>
      </c>
      <c r="F13" s="13" t="s">
        <v>556</v>
      </c>
      <c r="H13" s="15"/>
    </row>
    <row r="14" spans="1:8" ht="67.5" customHeight="1">
      <c r="A14" s="62" t="s">
        <v>557</v>
      </c>
      <c r="B14" s="62" t="s">
        <v>558</v>
      </c>
      <c r="C14" s="15"/>
      <c r="D14" s="18" t="s">
        <v>559</v>
      </c>
      <c r="E14" s="35" t="s">
        <v>560</v>
      </c>
      <c r="F14" s="20" t="s">
        <v>561</v>
      </c>
    </row>
    <row r="15" spans="1:8" ht="67.5" customHeight="1">
      <c r="A15" s="33" t="s">
        <v>562</v>
      </c>
      <c r="B15" s="33" t="s">
        <v>563</v>
      </c>
      <c r="C15" s="22"/>
      <c r="D15" s="23" t="s">
        <v>564</v>
      </c>
      <c r="E15" s="13" t="s">
        <v>565</v>
      </c>
      <c r="F15" s="13" t="s">
        <v>566</v>
      </c>
      <c r="G15" s="8"/>
      <c r="H15" s="15"/>
    </row>
    <row r="16" spans="1:8" ht="67.5" customHeight="1">
      <c r="A16" s="68" t="s">
        <v>567</v>
      </c>
      <c r="B16" s="23" t="s">
        <v>568</v>
      </c>
      <c r="C16" s="43" t="s">
        <v>569</v>
      </c>
      <c r="D16" s="36" t="s">
        <v>570</v>
      </c>
      <c r="E16" s="13" t="s">
        <v>571</v>
      </c>
      <c r="F16" s="82" t="s">
        <v>572</v>
      </c>
      <c r="G16" s="8"/>
      <c r="H16" s="15"/>
    </row>
    <row r="17" spans="1:7" ht="51" customHeight="1">
      <c r="G17" s="8"/>
    </row>
    <row r="18" spans="1:7" ht="14.4">
      <c r="A18" s="8"/>
      <c r="C18" s="8"/>
    </row>
    <row r="19" spans="1:7" ht="15.75" customHeight="1">
      <c r="A19" s="38"/>
    </row>
    <row r="20" spans="1:7" ht="34.200000000000003">
      <c r="A20" s="68" t="s">
        <v>573</v>
      </c>
    </row>
    <row r="21" spans="1:7" ht="34.200000000000003">
      <c r="A21" s="68" t="s">
        <v>574</v>
      </c>
    </row>
    <row r="22" spans="1:7" ht="34.200000000000003">
      <c r="A22" s="62" t="s">
        <v>575</v>
      </c>
    </row>
    <row r="23" spans="1:7" ht="57">
      <c r="A23" s="62" t="s">
        <v>576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41" right="0.34" top="0.45" bottom="0.47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92"/>
  <sheetViews>
    <sheetView workbookViewId="0"/>
  </sheetViews>
  <sheetFormatPr defaultColWidth="14.44140625" defaultRowHeight="15" customHeight="1"/>
  <cols>
    <col min="1" max="6" width="16" customWidth="1"/>
    <col min="7" max="7" width="8.6640625" customWidth="1"/>
    <col min="8" max="8" width="11.6640625" customWidth="1"/>
    <col min="9" max="21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577</v>
      </c>
      <c r="B3" s="132"/>
      <c r="C3" s="132"/>
      <c r="D3" s="132"/>
      <c r="E3" s="132"/>
      <c r="F3" s="132"/>
    </row>
    <row r="5" spans="1:7" ht="64.5" customHeight="1">
      <c r="A5" s="20" t="s">
        <v>578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7" t="s">
        <v>579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0" t="s">
        <v>580</v>
      </c>
      <c r="E7" s="20" t="s">
        <v>581</v>
      </c>
      <c r="F7" s="14" t="s">
        <v>582</v>
      </c>
      <c r="G7" s="8"/>
    </row>
    <row r="8" spans="1:7" ht="76.5" customHeight="1">
      <c r="A8" s="137"/>
      <c r="B8" s="138"/>
      <c r="C8" s="9"/>
      <c r="D8" s="34" t="s">
        <v>583</v>
      </c>
      <c r="E8" s="20" t="s">
        <v>584</v>
      </c>
      <c r="F8" s="14" t="s">
        <v>585</v>
      </c>
      <c r="G8" s="8"/>
    </row>
    <row r="9" spans="1:7" ht="64.5" customHeight="1">
      <c r="A9" s="45" t="s">
        <v>586</v>
      </c>
      <c r="B9" s="83" t="s">
        <v>587</v>
      </c>
      <c r="C9" s="9"/>
      <c r="D9" s="18" t="s">
        <v>588</v>
      </c>
      <c r="E9" s="14" t="s">
        <v>589</v>
      </c>
      <c r="F9" s="28" t="s">
        <v>590</v>
      </c>
      <c r="G9" s="8"/>
    </row>
    <row r="10" spans="1:7" ht="64.5" customHeight="1">
      <c r="A10" s="45" t="s">
        <v>591</v>
      </c>
      <c r="B10" s="34" t="s">
        <v>592</v>
      </c>
      <c r="C10" s="15"/>
      <c r="D10" s="18" t="s">
        <v>593</v>
      </c>
      <c r="E10" s="14" t="s">
        <v>594</v>
      </c>
      <c r="F10" s="14" t="s">
        <v>595</v>
      </c>
      <c r="G10" s="8"/>
    </row>
    <row r="11" spans="1:7" ht="64.5" customHeight="1">
      <c r="A11" s="31" t="s">
        <v>596</v>
      </c>
      <c r="B11" s="31" t="s">
        <v>597</v>
      </c>
      <c r="C11" s="9"/>
      <c r="D11" s="18" t="s">
        <v>598</v>
      </c>
      <c r="E11" s="14" t="s">
        <v>599</v>
      </c>
      <c r="F11" s="13" t="s">
        <v>600</v>
      </c>
      <c r="G11" s="8"/>
    </row>
    <row r="12" spans="1:7" ht="64.5" customHeight="1">
      <c r="A12" s="31" t="s">
        <v>601</v>
      </c>
      <c r="B12" s="31" t="s">
        <v>602</v>
      </c>
      <c r="C12" s="9"/>
      <c r="D12" s="13" t="s">
        <v>603</v>
      </c>
      <c r="E12" s="45" t="s">
        <v>604</v>
      </c>
      <c r="F12" s="13" t="s">
        <v>605</v>
      </c>
      <c r="G12" s="8"/>
    </row>
    <row r="13" spans="1:7" ht="64.5" customHeight="1">
      <c r="A13" s="28" t="s">
        <v>606</v>
      </c>
      <c r="B13" s="31" t="s">
        <v>607</v>
      </c>
      <c r="C13" s="9"/>
      <c r="D13" s="20" t="s">
        <v>608</v>
      </c>
      <c r="E13" s="45" t="s">
        <v>609</v>
      </c>
      <c r="F13" s="13" t="s">
        <v>610</v>
      </c>
    </row>
    <row r="14" spans="1:7" ht="64.5" customHeight="1">
      <c r="A14" s="83" t="s">
        <v>611</v>
      </c>
      <c r="B14" s="84" t="s">
        <v>612</v>
      </c>
      <c r="C14" s="15"/>
      <c r="D14" s="20" t="s">
        <v>613</v>
      </c>
      <c r="E14" s="45" t="s">
        <v>614</v>
      </c>
      <c r="F14" s="34" t="s">
        <v>615</v>
      </c>
    </row>
    <row r="15" spans="1:7" ht="64.5" customHeight="1">
      <c r="A15" s="52" t="s">
        <v>616</v>
      </c>
      <c r="C15" s="22"/>
      <c r="D15" s="18" t="s">
        <v>617</v>
      </c>
      <c r="E15" s="13" t="s">
        <v>618</v>
      </c>
      <c r="F15" s="14" t="s">
        <v>619</v>
      </c>
      <c r="G15" s="8"/>
    </row>
    <row r="16" spans="1:7" ht="64.5" customHeight="1">
      <c r="A16" s="28" t="s">
        <v>620</v>
      </c>
      <c r="B16" s="34" t="s">
        <v>621</v>
      </c>
      <c r="C16" s="85" t="s">
        <v>622</v>
      </c>
      <c r="D16" s="59" t="s">
        <v>623</v>
      </c>
      <c r="E16" s="23" t="s">
        <v>624</v>
      </c>
      <c r="F16" s="60" t="s">
        <v>625</v>
      </c>
      <c r="G16" s="8"/>
    </row>
    <row r="17" spans="1:3" ht="14.4">
      <c r="A17" s="8"/>
      <c r="C17" s="8"/>
    </row>
    <row r="19" spans="1:3" ht="15.75" customHeight="1">
      <c r="B19" s="38"/>
    </row>
    <row r="20" spans="1:3" ht="45.6">
      <c r="A20" s="20" t="s">
        <v>626</v>
      </c>
      <c r="C20" s="24">
        <v>1</v>
      </c>
    </row>
    <row r="21" spans="1:3" ht="57">
      <c r="A21" s="34" t="s">
        <v>627</v>
      </c>
      <c r="C21" s="24">
        <v>2</v>
      </c>
    </row>
    <row r="22" spans="1:3" ht="45.6">
      <c r="A22" s="20" t="s">
        <v>628</v>
      </c>
      <c r="C22" s="24">
        <v>3</v>
      </c>
    </row>
    <row r="23" spans="1:3" ht="34.200000000000003">
      <c r="A23" s="59" t="s">
        <v>629</v>
      </c>
      <c r="C23" s="24">
        <v>4</v>
      </c>
    </row>
    <row r="24" spans="1:3" ht="57">
      <c r="A24" s="34" t="s">
        <v>630</v>
      </c>
      <c r="C24" s="24">
        <v>5</v>
      </c>
    </row>
    <row r="25" spans="1:3" ht="45.6">
      <c r="A25" s="34" t="s">
        <v>631</v>
      </c>
      <c r="C25" s="24">
        <v>6</v>
      </c>
    </row>
    <row r="26" spans="1:3" ht="34.200000000000003">
      <c r="A26" s="20" t="s">
        <v>632</v>
      </c>
      <c r="C26" s="24">
        <v>7</v>
      </c>
    </row>
    <row r="27" spans="1:3" ht="57">
      <c r="A27" s="20" t="s">
        <v>633</v>
      </c>
      <c r="C27" s="24">
        <v>8</v>
      </c>
    </row>
    <row r="28" spans="1:3" ht="45.6">
      <c r="A28" s="20" t="s">
        <v>634</v>
      </c>
    </row>
    <row r="29" spans="1:3" ht="51.75" customHeight="1"/>
    <row r="31" spans="1:3" ht="54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43" right="0.25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91"/>
  <sheetViews>
    <sheetView workbookViewId="0"/>
  </sheetViews>
  <sheetFormatPr defaultColWidth="14.44140625" defaultRowHeight="15" customHeight="1"/>
  <cols>
    <col min="1" max="6" width="15.6640625" customWidth="1"/>
    <col min="7" max="7" width="8.6640625" customWidth="1"/>
    <col min="8" max="8" width="13.33203125" customWidth="1"/>
    <col min="9" max="9" width="15.44140625" customWidth="1"/>
    <col min="10" max="15" width="8.6640625" customWidth="1"/>
    <col min="16" max="21" width="10.109375" customWidth="1"/>
  </cols>
  <sheetData>
    <row r="1" spans="1:8" ht="16.2">
      <c r="A1" s="131" t="s">
        <v>18</v>
      </c>
      <c r="B1" s="132"/>
      <c r="C1" s="132"/>
      <c r="D1" s="132"/>
      <c r="E1" s="132"/>
      <c r="F1" s="132"/>
    </row>
    <row r="2" spans="1:8" ht="16.2">
      <c r="A2" s="133" t="s">
        <v>19</v>
      </c>
      <c r="B2" s="132"/>
      <c r="C2" s="132"/>
      <c r="D2" s="132"/>
      <c r="E2" s="132"/>
      <c r="F2" s="132"/>
    </row>
    <row r="3" spans="1:8" ht="16.2">
      <c r="A3" s="133" t="s">
        <v>635</v>
      </c>
      <c r="B3" s="132"/>
      <c r="C3" s="132"/>
      <c r="D3" s="132"/>
      <c r="E3" s="132"/>
      <c r="F3" s="132"/>
    </row>
    <row r="5" spans="1:8" ht="65.25" customHeight="1">
      <c r="A5" s="13" t="s">
        <v>636</v>
      </c>
      <c r="B5" s="135" t="s">
        <v>22</v>
      </c>
      <c r="C5" s="136"/>
      <c r="D5" s="135" t="s">
        <v>23</v>
      </c>
      <c r="E5" s="139"/>
      <c r="F5" s="136"/>
    </row>
    <row r="6" spans="1:8" ht="65.25" customHeight="1">
      <c r="A6" s="4" t="s">
        <v>637</v>
      </c>
      <c r="B6" s="137"/>
      <c r="C6" s="138"/>
      <c r="D6" s="143"/>
      <c r="E6" s="132"/>
      <c r="F6" s="142"/>
    </row>
    <row r="7" spans="1:8" ht="65.25" customHeight="1">
      <c r="A7" s="141" t="s">
        <v>25</v>
      </c>
      <c r="B7" s="142"/>
      <c r="C7" s="6"/>
      <c r="D7" s="20" t="s">
        <v>638</v>
      </c>
      <c r="E7" s="20" t="s">
        <v>639</v>
      </c>
      <c r="F7" s="20" t="s">
        <v>640</v>
      </c>
      <c r="G7" s="8"/>
    </row>
    <row r="8" spans="1:8" ht="65.25" customHeight="1">
      <c r="A8" s="137"/>
      <c r="B8" s="138"/>
      <c r="C8" s="9"/>
      <c r="D8" s="86" t="s">
        <v>641</v>
      </c>
      <c r="E8" s="13" t="s">
        <v>642</v>
      </c>
      <c r="F8" s="52" t="s">
        <v>643</v>
      </c>
      <c r="G8" s="8"/>
    </row>
    <row r="9" spans="1:8" ht="65.25" customHeight="1">
      <c r="A9" s="4" t="s">
        <v>644</v>
      </c>
      <c r="B9" s="20" t="s">
        <v>645</v>
      </c>
      <c r="C9" s="9"/>
      <c r="D9" s="18" t="s">
        <v>646</v>
      </c>
      <c r="E9" s="20" t="s">
        <v>647</v>
      </c>
      <c r="F9" s="20" t="s">
        <v>648</v>
      </c>
      <c r="G9" s="8"/>
    </row>
    <row r="10" spans="1:8" ht="65.25" customHeight="1">
      <c r="A10" s="18" t="s">
        <v>649</v>
      </c>
      <c r="B10" s="18" t="s">
        <v>650</v>
      </c>
      <c r="C10" s="15"/>
      <c r="D10" s="23" t="s">
        <v>651</v>
      </c>
      <c r="E10" s="13" t="s">
        <v>652</v>
      </c>
      <c r="F10" s="13" t="s">
        <v>653</v>
      </c>
      <c r="G10" s="8"/>
    </row>
    <row r="11" spans="1:8" ht="65.25" customHeight="1">
      <c r="A11" s="25" t="s">
        <v>654</v>
      </c>
      <c r="B11" s="4" t="s">
        <v>655</v>
      </c>
      <c r="C11" s="9"/>
      <c r="D11" s="18" t="s">
        <v>656</v>
      </c>
      <c r="E11" s="87" t="s">
        <v>657</v>
      </c>
      <c r="F11" s="18" t="s">
        <v>658</v>
      </c>
      <c r="G11" s="8"/>
    </row>
    <row r="12" spans="1:8" ht="65.25" customHeight="1">
      <c r="A12" s="13" t="s">
        <v>659</v>
      </c>
      <c r="B12" s="13" t="s">
        <v>660</v>
      </c>
      <c r="C12" s="9"/>
      <c r="D12" s="23" t="s">
        <v>661</v>
      </c>
      <c r="E12" s="53" t="s">
        <v>662</v>
      </c>
      <c r="F12" s="23" t="s">
        <v>663</v>
      </c>
      <c r="G12" s="8"/>
      <c r="H12" s="88"/>
    </row>
    <row r="13" spans="1:8" ht="65.25" customHeight="1">
      <c r="A13" s="52" t="s">
        <v>664</v>
      </c>
      <c r="B13" s="27" t="s">
        <v>665</v>
      </c>
      <c r="C13" s="9"/>
      <c r="D13" s="23" t="s">
        <v>666</v>
      </c>
      <c r="E13" s="18" t="s">
        <v>667</v>
      </c>
      <c r="F13" s="18" t="s">
        <v>668</v>
      </c>
    </row>
    <row r="14" spans="1:8" ht="65.25" customHeight="1">
      <c r="A14" s="34" t="s">
        <v>669</v>
      </c>
      <c r="B14" s="62" t="s">
        <v>670</v>
      </c>
      <c r="C14" s="15"/>
      <c r="D14" s="20" t="s">
        <v>671</v>
      </c>
      <c r="E14" s="13" t="s">
        <v>672</v>
      </c>
      <c r="F14" s="13" t="s">
        <v>673</v>
      </c>
    </row>
    <row r="15" spans="1:8" ht="65.25" customHeight="1">
      <c r="A15" s="18" t="s">
        <v>674</v>
      </c>
      <c r="B15" s="11" t="s">
        <v>675</v>
      </c>
      <c r="C15" s="22"/>
      <c r="D15" s="23" t="s">
        <v>676</v>
      </c>
      <c r="E15" s="23" t="s">
        <v>677</v>
      </c>
      <c r="F15" s="17" t="s">
        <v>678</v>
      </c>
      <c r="G15" s="8"/>
    </row>
    <row r="16" spans="1:8" ht="65.25" customHeight="1">
      <c r="A16" s="7"/>
      <c r="B16" s="18" t="s">
        <v>679</v>
      </c>
      <c r="C16" s="7" t="s">
        <v>680</v>
      </c>
      <c r="D16" s="36" t="s">
        <v>681</v>
      </c>
      <c r="E16" s="13" t="s">
        <v>682</v>
      </c>
      <c r="F16" s="76" t="s">
        <v>683</v>
      </c>
      <c r="G16" s="8"/>
    </row>
    <row r="17" spans="1:3" ht="14.4">
      <c r="A17" s="8"/>
      <c r="C17" s="8"/>
    </row>
    <row r="18" spans="1:3" ht="14.4">
      <c r="A18" s="38"/>
    </row>
    <row r="19" spans="1:3" ht="34.200000000000003">
      <c r="A19" s="18" t="s">
        <v>684</v>
      </c>
      <c r="B19" s="24">
        <v>1</v>
      </c>
    </row>
    <row r="20" spans="1:3" ht="34.200000000000003">
      <c r="A20" s="7" t="s">
        <v>685</v>
      </c>
      <c r="B20" s="24">
        <v>2</v>
      </c>
    </row>
    <row r="29" spans="1:3" ht="15.75" customHeight="1"/>
    <row r="30" spans="1:3" ht="15.75" customHeight="1"/>
    <row r="31" spans="1:3" ht="60.75" customHeight="1"/>
    <row r="32" spans="1:3" ht="60.75" customHeight="1"/>
    <row r="33" ht="60.75" customHeight="1"/>
    <row r="34" ht="60.75" customHeight="1"/>
    <row r="35" ht="60.75" customHeight="1"/>
    <row r="36" ht="60.75" customHeight="1"/>
    <row r="37" ht="60.75" customHeight="1"/>
    <row r="38" ht="60.75" customHeight="1"/>
    <row r="39" ht="60.75" customHeight="1"/>
    <row r="40" ht="60.75" customHeight="1"/>
    <row r="41" ht="60.75" customHeight="1"/>
    <row r="42" ht="60.75" customHeight="1"/>
    <row r="43" ht="60.75" customHeight="1"/>
    <row r="44" ht="60.75" customHeight="1"/>
    <row r="45" ht="60.75" customHeight="1"/>
    <row r="46" ht="60.75" customHeight="1"/>
    <row r="47" ht="60.75" customHeight="1"/>
    <row r="48" ht="60.75" customHeight="1"/>
    <row r="49" ht="60.75" customHeight="1"/>
    <row r="50" ht="60.75" customHeight="1"/>
    <row r="51" ht="60.75" customHeight="1"/>
    <row r="52" ht="60.75" customHeight="1"/>
    <row r="53" ht="60.75" customHeight="1"/>
    <row r="54" ht="60.75" customHeight="1"/>
    <row r="55" ht="60.75" customHeight="1"/>
    <row r="56" ht="60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4" right="0.44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94"/>
  <sheetViews>
    <sheetView workbookViewId="0"/>
  </sheetViews>
  <sheetFormatPr defaultColWidth="14.44140625" defaultRowHeight="15" customHeight="1"/>
  <cols>
    <col min="1" max="6" width="16.33203125" customWidth="1"/>
    <col min="7" max="8" width="8.6640625" customWidth="1"/>
    <col min="9" max="14" width="17.88671875" customWidth="1"/>
    <col min="15" max="21" width="8.6640625" customWidth="1"/>
  </cols>
  <sheetData>
    <row r="1" spans="1:8" ht="16.2">
      <c r="A1" s="131" t="s">
        <v>18</v>
      </c>
      <c r="B1" s="132"/>
      <c r="C1" s="132"/>
      <c r="D1" s="132"/>
      <c r="E1" s="132"/>
      <c r="F1" s="132"/>
    </row>
    <row r="2" spans="1:8" ht="16.2">
      <c r="A2" s="133" t="s">
        <v>19</v>
      </c>
      <c r="B2" s="132"/>
      <c r="C2" s="132"/>
      <c r="D2" s="132"/>
      <c r="E2" s="132"/>
      <c r="F2" s="132"/>
    </row>
    <row r="3" spans="1:8" ht="16.2">
      <c r="A3" s="133" t="s">
        <v>686</v>
      </c>
      <c r="B3" s="132"/>
      <c r="C3" s="132"/>
      <c r="D3" s="132"/>
      <c r="E3" s="132"/>
      <c r="F3" s="132"/>
    </row>
    <row r="5" spans="1:8" ht="75.75" customHeight="1">
      <c r="A5" s="20" t="s">
        <v>687</v>
      </c>
      <c r="B5" s="135" t="s">
        <v>22</v>
      </c>
      <c r="C5" s="136"/>
      <c r="D5" s="135" t="s">
        <v>23</v>
      </c>
      <c r="E5" s="139"/>
      <c r="F5" s="136"/>
    </row>
    <row r="6" spans="1:8" ht="63.75" customHeight="1">
      <c r="A6" s="7" t="s">
        <v>688</v>
      </c>
      <c r="B6" s="137"/>
      <c r="C6" s="138"/>
      <c r="D6" s="143"/>
      <c r="E6" s="132"/>
      <c r="F6" s="142"/>
    </row>
    <row r="7" spans="1:8" ht="63.75" customHeight="1">
      <c r="A7" s="141" t="s">
        <v>25</v>
      </c>
      <c r="B7" s="142"/>
      <c r="C7" s="6"/>
      <c r="D7" s="20" t="s">
        <v>689</v>
      </c>
      <c r="E7" s="62" t="s">
        <v>690</v>
      </c>
      <c r="F7" s="62" t="s">
        <v>691</v>
      </c>
      <c r="G7" s="8"/>
      <c r="H7" s="8"/>
    </row>
    <row r="8" spans="1:8" ht="63.75" customHeight="1">
      <c r="A8" s="137"/>
      <c r="B8" s="138"/>
      <c r="C8" s="9"/>
      <c r="D8" s="26" t="s">
        <v>692</v>
      </c>
      <c r="E8" s="18" t="s">
        <v>693</v>
      </c>
      <c r="F8" s="16" t="s">
        <v>694</v>
      </c>
      <c r="G8" s="8"/>
      <c r="H8" s="8"/>
    </row>
    <row r="9" spans="1:8" ht="63.75" customHeight="1">
      <c r="A9" s="29" t="s">
        <v>695</v>
      </c>
      <c r="B9" s="29" t="s">
        <v>696</v>
      </c>
      <c r="C9" s="9"/>
      <c r="D9" s="20" t="s">
        <v>697</v>
      </c>
      <c r="E9" s="20" t="s">
        <v>698</v>
      </c>
      <c r="F9" s="20" t="s">
        <v>699</v>
      </c>
      <c r="G9" s="8"/>
      <c r="H9" s="8"/>
    </row>
    <row r="10" spans="1:8" ht="63.75" customHeight="1">
      <c r="A10" s="20" t="s">
        <v>700</v>
      </c>
      <c r="B10" s="18" t="s">
        <v>701</v>
      </c>
      <c r="C10" s="15"/>
      <c r="D10" s="14" t="s">
        <v>702</v>
      </c>
      <c r="E10" s="14" t="s">
        <v>703</v>
      </c>
      <c r="F10" s="20" t="s">
        <v>704</v>
      </c>
      <c r="G10" s="8"/>
      <c r="H10" s="8"/>
    </row>
    <row r="11" spans="1:8" ht="63.75" customHeight="1">
      <c r="A11" s="25" t="s">
        <v>705</v>
      </c>
      <c r="B11" s="25" t="s">
        <v>706</v>
      </c>
      <c r="C11" s="9"/>
      <c r="D11" s="20" t="s">
        <v>707</v>
      </c>
      <c r="E11" s="45" t="s">
        <v>708</v>
      </c>
      <c r="F11" s="13" t="s">
        <v>709</v>
      </c>
      <c r="G11" s="8"/>
      <c r="H11" s="8"/>
    </row>
    <row r="12" spans="1:8" ht="63.75" customHeight="1">
      <c r="A12" s="68" t="s">
        <v>710</v>
      </c>
      <c r="B12" s="46" t="s">
        <v>711</v>
      </c>
      <c r="C12" s="9"/>
      <c r="D12" s="23" t="s">
        <v>712</v>
      </c>
      <c r="E12" s="55" t="s">
        <v>713</v>
      </c>
      <c r="F12" s="14" t="s">
        <v>714</v>
      </c>
      <c r="G12" s="8"/>
      <c r="H12" s="8"/>
    </row>
    <row r="13" spans="1:8" ht="63.75" customHeight="1">
      <c r="A13" s="28" t="s">
        <v>715</v>
      </c>
      <c r="B13" s="28" t="s">
        <v>716</v>
      </c>
      <c r="C13" s="9"/>
      <c r="D13" s="46" t="s">
        <v>717</v>
      </c>
      <c r="E13" s="46" t="s">
        <v>718</v>
      </c>
      <c r="F13" s="17" t="s">
        <v>719</v>
      </c>
    </row>
    <row r="14" spans="1:8" ht="81.75" customHeight="1">
      <c r="A14" s="62" t="s">
        <v>720</v>
      </c>
      <c r="B14" s="65"/>
      <c r="C14" s="15"/>
      <c r="D14" s="21" t="s">
        <v>721</v>
      </c>
      <c r="E14" s="18" t="s">
        <v>722</v>
      </c>
      <c r="F14" s="20" t="s">
        <v>723</v>
      </c>
    </row>
    <row r="15" spans="1:8" ht="63.75" customHeight="1">
      <c r="A15" s="33" t="s">
        <v>724</v>
      </c>
      <c r="B15" s="58" t="s">
        <v>725</v>
      </c>
      <c r="C15" s="22"/>
      <c r="D15" s="23" t="s">
        <v>726</v>
      </c>
      <c r="E15" s="29" t="s">
        <v>727</v>
      </c>
      <c r="F15" s="13" t="s">
        <v>728</v>
      </c>
      <c r="G15" s="8"/>
      <c r="H15" s="8"/>
    </row>
    <row r="16" spans="1:8" ht="63.75" customHeight="1">
      <c r="A16" s="29" t="s">
        <v>729</v>
      </c>
      <c r="B16" s="20" t="s">
        <v>730</v>
      </c>
      <c r="C16" s="50" t="s">
        <v>731</v>
      </c>
      <c r="D16" s="50" t="s">
        <v>732</v>
      </c>
      <c r="E16" s="23" t="s">
        <v>733</v>
      </c>
      <c r="F16" s="13" t="s">
        <v>734</v>
      </c>
      <c r="G16" s="8"/>
      <c r="H16" s="8"/>
    </row>
    <row r="17" spans="1:3" ht="14.4">
      <c r="A17" s="8"/>
      <c r="C17" s="8"/>
    </row>
    <row r="20" spans="1:3" ht="14.4">
      <c r="A20" s="38"/>
    </row>
    <row r="21" spans="1:3" ht="34.200000000000003">
      <c r="A21" s="23" t="s">
        <v>735</v>
      </c>
      <c r="B21" s="24">
        <v>1</v>
      </c>
    </row>
    <row r="22" spans="1:3" ht="34.200000000000003">
      <c r="A22" s="23" t="s">
        <v>736</v>
      </c>
      <c r="B22" s="24">
        <v>2</v>
      </c>
    </row>
    <row r="23" spans="1:3" ht="34.200000000000003">
      <c r="A23" s="29" t="s">
        <v>737</v>
      </c>
      <c r="B23" s="24">
        <v>3</v>
      </c>
    </row>
    <row r="24" spans="1:3" ht="34.200000000000003">
      <c r="A24" s="7" t="s">
        <v>738</v>
      </c>
      <c r="B24" s="24">
        <v>4</v>
      </c>
    </row>
    <row r="25" spans="1:3" ht="34.200000000000003">
      <c r="A25" s="23" t="s">
        <v>739</v>
      </c>
      <c r="B25" s="24">
        <v>5</v>
      </c>
    </row>
    <row r="26" spans="1:3" ht="34.200000000000003">
      <c r="A26" s="34" t="s">
        <v>740</v>
      </c>
      <c r="B26" s="24">
        <v>6</v>
      </c>
    </row>
    <row r="27" spans="1:3" ht="45.6">
      <c r="A27" s="23" t="s">
        <v>741</v>
      </c>
      <c r="B27" s="24">
        <v>7</v>
      </c>
    </row>
    <row r="28" spans="1:3" ht="22.8">
      <c r="A28" s="7" t="s">
        <v>742</v>
      </c>
      <c r="B28" s="24">
        <v>8</v>
      </c>
    </row>
    <row r="29" spans="1:3" ht="22.8">
      <c r="A29" s="23" t="s">
        <v>743</v>
      </c>
      <c r="B29" s="24">
        <v>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4" right="0.21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93"/>
  <sheetViews>
    <sheetView workbookViewId="0"/>
  </sheetViews>
  <sheetFormatPr defaultColWidth="14.44140625" defaultRowHeight="15" customHeight="1"/>
  <cols>
    <col min="1" max="6" width="16.109375" customWidth="1"/>
    <col min="7" max="7" width="8.6640625" customWidth="1"/>
    <col min="8" max="8" width="13.44140625" customWidth="1"/>
    <col min="9" max="17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744</v>
      </c>
      <c r="B3" s="132"/>
      <c r="C3" s="132"/>
      <c r="D3" s="132"/>
      <c r="E3" s="132"/>
      <c r="F3" s="132"/>
    </row>
    <row r="5" spans="1:7" ht="64.5" customHeight="1">
      <c r="A5" s="4" t="s">
        <v>745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4" t="s">
        <v>746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0" t="s">
        <v>747</v>
      </c>
      <c r="E7" s="20" t="s">
        <v>748</v>
      </c>
      <c r="F7" s="4" t="s">
        <v>749</v>
      </c>
      <c r="G7" s="8"/>
    </row>
    <row r="8" spans="1:7" ht="64.5" customHeight="1">
      <c r="A8" s="137"/>
      <c r="B8" s="138"/>
      <c r="C8" s="9"/>
      <c r="D8" s="89" t="s">
        <v>750</v>
      </c>
      <c r="E8" s="16" t="s">
        <v>751</v>
      </c>
      <c r="F8" s="13" t="s">
        <v>752</v>
      </c>
      <c r="G8" s="8"/>
    </row>
    <row r="9" spans="1:7" ht="64.5" customHeight="1">
      <c r="A9" s="4" t="s">
        <v>753</v>
      </c>
      <c r="B9" s="5" t="s">
        <v>754</v>
      </c>
      <c r="C9" s="9"/>
      <c r="D9" s="18" t="s">
        <v>755</v>
      </c>
      <c r="E9" s="14" t="s">
        <v>756</v>
      </c>
      <c r="F9" s="18" t="s">
        <v>757</v>
      </c>
      <c r="G9" s="8"/>
    </row>
    <row r="10" spans="1:7" ht="64.5" customHeight="1">
      <c r="A10" s="13" t="s">
        <v>758</v>
      </c>
      <c r="B10" s="13" t="s">
        <v>759</v>
      </c>
      <c r="C10" s="15"/>
      <c r="D10" s="42" t="s">
        <v>760</v>
      </c>
      <c r="E10" s="14" t="s">
        <v>761</v>
      </c>
      <c r="F10" s="14" t="s">
        <v>762</v>
      </c>
      <c r="G10" s="8"/>
    </row>
    <row r="11" spans="1:7" ht="64.5" customHeight="1">
      <c r="A11" s="46" t="s">
        <v>763</v>
      </c>
      <c r="B11" s="23" t="s">
        <v>764</v>
      </c>
      <c r="C11" s="9"/>
      <c r="D11" s="20" t="s">
        <v>765</v>
      </c>
      <c r="E11" s="20" t="s">
        <v>766</v>
      </c>
      <c r="F11" s="20" t="s">
        <v>767</v>
      </c>
      <c r="G11" s="8"/>
    </row>
    <row r="12" spans="1:7" ht="64.5" customHeight="1">
      <c r="A12" s="30" t="s">
        <v>768</v>
      </c>
      <c r="B12" s="14" t="s">
        <v>769</v>
      </c>
      <c r="C12" s="9"/>
      <c r="D12" s="17" t="s">
        <v>770</v>
      </c>
      <c r="E12" s="45" t="s">
        <v>771</v>
      </c>
      <c r="F12" s="17" t="s">
        <v>772</v>
      </c>
      <c r="G12" s="8"/>
    </row>
    <row r="13" spans="1:7" ht="64.5" customHeight="1">
      <c r="A13" s="52" t="s">
        <v>773</v>
      </c>
      <c r="B13" s="52" t="s">
        <v>774</v>
      </c>
      <c r="C13" s="9"/>
      <c r="D13" s="13" t="s">
        <v>775</v>
      </c>
      <c r="E13" s="45" t="s">
        <v>776</v>
      </c>
      <c r="F13" s="17" t="s">
        <v>777</v>
      </c>
    </row>
    <row r="14" spans="1:7" ht="64.5" customHeight="1">
      <c r="A14" s="4" t="s">
        <v>778</v>
      </c>
      <c r="B14" s="90" t="s">
        <v>779</v>
      </c>
      <c r="C14" s="15"/>
      <c r="D14" s="4" t="s">
        <v>780</v>
      </c>
      <c r="E14" s="25" t="s">
        <v>781</v>
      </c>
      <c r="F14" s="4" t="s">
        <v>782</v>
      </c>
    </row>
    <row r="15" spans="1:7" ht="64.5" customHeight="1">
      <c r="A15" s="13" t="s">
        <v>783</v>
      </c>
      <c r="B15" s="20" t="s">
        <v>784</v>
      </c>
      <c r="C15" s="22"/>
      <c r="D15" s="62" t="s">
        <v>785</v>
      </c>
      <c r="E15" s="20" t="s">
        <v>786</v>
      </c>
      <c r="F15" s="4" t="s">
        <v>787</v>
      </c>
      <c r="G15" s="8"/>
    </row>
    <row r="16" spans="1:7" ht="64.5" customHeight="1">
      <c r="A16" s="13" t="s">
        <v>788</v>
      </c>
      <c r="B16" s="33" t="s">
        <v>789</v>
      </c>
      <c r="C16" s="11" t="s">
        <v>790</v>
      </c>
      <c r="D16" s="29" t="s">
        <v>791</v>
      </c>
      <c r="E16" s="62" t="s">
        <v>792</v>
      </c>
      <c r="F16" s="62" t="s">
        <v>793</v>
      </c>
      <c r="G16" s="8"/>
    </row>
    <row r="17" spans="1:4" ht="14.4">
      <c r="A17" s="8"/>
      <c r="C17" s="8"/>
    </row>
    <row r="18" spans="1:4" ht="15.75" customHeight="1">
      <c r="A18" s="38"/>
    </row>
    <row r="19" spans="1:4" ht="34.200000000000003">
      <c r="A19" s="62" t="s">
        <v>794</v>
      </c>
      <c r="B19" s="24">
        <v>1</v>
      </c>
      <c r="D19" s="24" t="s">
        <v>795</v>
      </c>
    </row>
    <row r="20" spans="1:4" ht="34.200000000000003">
      <c r="A20" s="39" t="s">
        <v>796</v>
      </c>
      <c r="B20" s="24">
        <v>2</v>
      </c>
    </row>
    <row r="21" spans="1:4" ht="34.200000000000003">
      <c r="A21" s="4" t="s">
        <v>797</v>
      </c>
      <c r="B21" s="24">
        <v>3</v>
      </c>
    </row>
    <row r="22" spans="1:4" ht="14.4">
      <c r="B22" s="24">
        <v>4</v>
      </c>
    </row>
    <row r="23" spans="1:4" ht="42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27" right="0.36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86"/>
  <sheetViews>
    <sheetView workbookViewId="0"/>
  </sheetViews>
  <sheetFormatPr defaultColWidth="14.44140625" defaultRowHeight="15" customHeight="1"/>
  <cols>
    <col min="1" max="6" width="16.109375" customWidth="1"/>
    <col min="7" max="7" width="8.6640625" customWidth="1"/>
    <col min="8" max="8" width="13.33203125" customWidth="1"/>
    <col min="9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798</v>
      </c>
      <c r="B3" s="132"/>
      <c r="C3" s="132"/>
      <c r="D3" s="132"/>
      <c r="E3" s="132"/>
      <c r="F3" s="132"/>
    </row>
    <row r="5" spans="1:7" ht="60.75" customHeight="1">
      <c r="A5" s="55" t="s">
        <v>799</v>
      </c>
      <c r="B5" s="135" t="s">
        <v>22</v>
      </c>
      <c r="C5" s="136"/>
      <c r="D5" s="135" t="s">
        <v>23</v>
      </c>
      <c r="E5" s="139"/>
      <c r="F5" s="136"/>
    </row>
    <row r="6" spans="1:7" ht="60.75" customHeight="1">
      <c r="A6" s="4" t="s">
        <v>800</v>
      </c>
      <c r="B6" s="137"/>
      <c r="C6" s="138"/>
      <c r="D6" s="143"/>
      <c r="E6" s="132"/>
      <c r="F6" s="142"/>
    </row>
    <row r="7" spans="1:7" ht="60.75" customHeight="1">
      <c r="A7" s="141" t="s">
        <v>25</v>
      </c>
      <c r="B7" s="142"/>
      <c r="C7" s="6"/>
      <c r="D7" s="19" t="s">
        <v>801</v>
      </c>
      <c r="E7" s="19" t="s">
        <v>802</v>
      </c>
      <c r="F7" s="19" t="s">
        <v>803</v>
      </c>
      <c r="G7" s="8"/>
    </row>
    <row r="8" spans="1:7" ht="60.75" customHeight="1">
      <c r="A8" s="137"/>
      <c r="B8" s="138"/>
      <c r="C8" s="9"/>
      <c r="D8" s="91" t="s">
        <v>804</v>
      </c>
      <c r="E8" s="27" t="s">
        <v>805</v>
      </c>
      <c r="F8" s="27" t="s">
        <v>806</v>
      </c>
      <c r="G8" s="8"/>
    </row>
    <row r="9" spans="1:7" ht="60.75" customHeight="1">
      <c r="A9" s="25" t="s">
        <v>807</v>
      </c>
      <c r="B9" s="65"/>
      <c r="C9" s="9"/>
      <c r="D9" s="23" t="s">
        <v>808</v>
      </c>
      <c r="E9" s="18" t="s">
        <v>809</v>
      </c>
      <c r="F9" s="14" t="s">
        <v>810</v>
      </c>
      <c r="G9" s="8"/>
    </row>
    <row r="10" spans="1:7" ht="60.75" customHeight="1">
      <c r="A10" s="14" t="s">
        <v>811</v>
      </c>
      <c r="B10" s="13" t="s">
        <v>812</v>
      </c>
      <c r="C10" s="15"/>
      <c r="D10" s="14" t="s">
        <v>813</v>
      </c>
      <c r="E10" s="13" t="s">
        <v>814</v>
      </c>
      <c r="F10" s="45" t="s">
        <v>815</v>
      </c>
      <c r="G10" s="8"/>
    </row>
    <row r="11" spans="1:7" ht="60.75" customHeight="1">
      <c r="B11" s="20" t="s">
        <v>816</v>
      </c>
      <c r="C11" s="9"/>
      <c r="D11" s="13" t="s">
        <v>817</v>
      </c>
      <c r="E11" s="55" t="s">
        <v>818</v>
      </c>
      <c r="F11" s="14" t="s">
        <v>819</v>
      </c>
      <c r="G11" s="92"/>
    </row>
    <row r="12" spans="1:7" ht="60.75" customHeight="1">
      <c r="A12" s="29" t="s">
        <v>820</v>
      </c>
      <c r="B12" s="13" t="s">
        <v>821</v>
      </c>
      <c r="C12" s="9"/>
      <c r="D12" s="23" t="s">
        <v>822</v>
      </c>
      <c r="E12" s="18" t="s">
        <v>823</v>
      </c>
      <c r="F12" s="18" t="s">
        <v>824</v>
      </c>
      <c r="G12" s="8"/>
    </row>
    <row r="13" spans="1:7" ht="60.75" customHeight="1">
      <c r="A13" s="13" t="s">
        <v>825</v>
      </c>
      <c r="B13" s="14" t="s">
        <v>826</v>
      </c>
      <c r="C13" s="9"/>
      <c r="D13" s="13" t="s">
        <v>827</v>
      </c>
      <c r="E13" s="13" t="s">
        <v>828</v>
      </c>
      <c r="F13" s="18" t="s">
        <v>829</v>
      </c>
    </row>
    <row r="14" spans="1:7" ht="69.75" customHeight="1">
      <c r="A14" s="20" t="s">
        <v>830</v>
      </c>
      <c r="B14" s="36" t="s">
        <v>831</v>
      </c>
      <c r="C14" s="15"/>
      <c r="D14" s="20" t="s">
        <v>832</v>
      </c>
      <c r="E14" s="45" t="s">
        <v>833</v>
      </c>
      <c r="F14" s="18" t="s">
        <v>834</v>
      </c>
    </row>
    <row r="15" spans="1:7" ht="60.75" customHeight="1">
      <c r="A15" s="19" t="s">
        <v>835</v>
      </c>
      <c r="B15" s="19" t="s">
        <v>836</v>
      </c>
      <c r="C15" s="22"/>
      <c r="D15" s="13" t="s">
        <v>837</v>
      </c>
      <c r="E15" s="19" t="s">
        <v>838</v>
      </c>
      <c r="F15" s="20" t="s">
        <v>839</v>
      </c>
      <c r="G15" s="8"/>
    </row>
    <row r="16" spans="1:7" ht="60.75" customHeight="1">
      <c r="A16" s="46" t="s">
        <v>840</v>
      </c>
      <c r="B16" s="46" t="s">
        <v>841</v>
      </c>
      <c r="C16" s="13" t="s">
        <v>842</v>
      </c>
      <c r="D16" s="59" t="s">
        <v>843</v>
      </c>
      <c r="E16" s="13" t="s">
        <v>844</v>
      </c>
      <c r="F16" s="60" t="s">
        <v>845</v>
      </c>
      <c r="G16" s="8"/>
    </row>
    <row r="17" spans="1:3" ht="56.25" customHeight="1">
      <c r="A17" s="8"/>
      <c r="C17" s="8"/>
    </row>
    <row r="18" spans="1:3" ht="56.25" customHeight="1">
      <c r="A18" s="13" t="s">
        <v>846</v>
      </c>
      <c r="B18" s="24">
        <v>1</v>
      </c>
    </row>
    <row r="19" spans="1:3" ht="56.25" customHeight="1">
      <c r="A19" s="19" t="s">
        <v>847</v>
      </c>
      <c r="B19" s="24">
        <v>2</v>
      </c>
    </row>
    <row r="20" spans="1:3" ht="56.25" customHeight="1">
      <c r="A20" s="19" t="s">
        <v>848</v>
      </c>
      <c r="B20" s="24">
        <v>3</v>
      </c>
    </row>
    <row r="21" spans="1:3" ht="56.25" customHeight="1">
      <c r="A21" s="19" t="s">
        <v>849</v>
      </c>
      <c r="B21" s="24">
        <v>4</v>
      </c>
    </row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" right="0.28000000000000003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76"/>
  <sheetViews>
    <sheetView workbookViewId="0"/>
  </sheetViews>
  <sheetFormatPr defaultColWidth="14.44140625" defaultRowHeight="15" customHeight="1"/>
  <cols>
    <col min="1" max="6" width="16.5546875" customWidth="1"/>
    <col min="7" max="7" width="8.6640625" customWidth="1"/>
    <col min="8" max="8" width="12.6640625" customWidth="1"/>
    <col min="9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850</v>
      </c>
      <c r="B3" s="132"/>
      <c r="C3" s="132"/>
      <c r="D3" s="132"/>
      <c r="E3" s="132"/>
      <c r="F3" s="132"/>
    </row>
    <row r="5" spans="1:7" ht="68.25" customHeight="1">
      <c r="A5" s="4" t="s">
        <v>851</v>
      </c>
      <c r="B5" s="135" t="s">
        <v>22</v>
      </c>
      <c r="C5" s="136"/>
      <c r="D5" s="135" t="s">
        <v>23</v>
      </c>
      <c r="E5" s="139"/>
      <c r="F5" s="136"/>
    </row>
    <row r="6" spans="1:7" ht="68.25" customHeight="1">
      <c r="A6" s="93" t="s">
        <v>852</v>
      </c>
      <c r="B6" s="137"/>
      <c r="C6" s="138"/>
      <c r="D6" s="143"/>
      <c r="E6" s="132"/>
      <c r="F6" s="142"/>
    </row>
    <row r="7" spans="1:7" ht="68.25" customHeight="1">
      <c r="A7" s="141" t="s">
        <v>25</v>
      </c>
      <c r="B7" s="142"/>
      <c r="C7" s="6"/>
      <c r="D7" s="20" t="s">
        <v>853</v>
      </c>
      <c r="E7" s="60" t="s">
        <v>854</v>
      </c>
      <c r="F7" s="20" t="s">
        <v>855</v>
      </c>
      <c r="G7" s="8"/>
    </row>
    <row r="8" spans="1:7" ht="68.25" customHeight="1">
      <c r="A8" s="137"/>
      <c r="B8" s="138"/>
      <c r="C8" s="9"/>
      <c r="D8" s="91" t="s">
        <v>856</v>
      </c>
      <c r="E8" s="11" t="s">
        <v>857</v>
      </c>
      <c r="F8" s="13" t="s">
        <v>858</v>
      </c>
      <c r="G8" s="8"/>
    </row>
    <row r="9" spans="1:7" ht="68.25" customHeight="1">
      <c r="A9" s="7" t="s">
        <v>859</v>
      </c>
      <c r="B9" s="20" t="s">
        <v>860</v>
      </c>
      <c r="C9" s="9"/>
      <c r="D9" s="17" t="s">
        <v>861</v>
      </c>
      <c r="E9" s="14" t="s">
        <v>862</v>
      </c>
      <c r="F9" s="14" t="s">
        <v>863</v>
      </c>
      <c r="G9" s="8"/>
    </row>
    <row r="10" spans="1:7" ht="68.25" customHeight="1">
      <c r="A10" s="4" t="s">
        <v>864</v>
      </c>
      <c r="B10" s="4" t="s">
        <v>865</v>
      </c>
      <c r="C10" s="15"/>
      <c r="D10" s="18" t="s">
        <v>866</v>
      </c>
      <c r="E10" s="14" t="s">
        <v>867</v>
      </c>
      <c r="F10" s="14" t="s">
        <v>868</v>
      </c>
      <c r="G10" s="8"/>
    </row>
    <row r="11" spans="1:7" ht="68.25" customHeight="1">
      <c r="A11" s="4" t="s">
        <v>869</v>
      </c>
      <c r="B11" s="25" t="s">
        <v>870</v>
      </c>
      <c r="C11" s="9"/>
      <c r="D11" s="35" t="s">
        <v>871</v>
      </c>
      <c r="E11" s="60" t="s">
        <v>872</v>
      </c>
      <c r="F11" s="13" t="s">
        <v>873</v>
      </c>
      <c r="G11" s="8"/>
    </row>
    <row r="12" spans="1:7" ht="68.25" customHeight="1">
      <c r="A12" s="4" t="s">
        <v>874</v>
      </c>
      <c r="B12" s="25" t="s">
        <v>875</v>
      </c>
      <c r="C12" s="9"/>
      <c r="D12" s="21" t="s">
        <v>876</v>
      </c>
      <c r="E12" s="58" t="s">
        <v>877</v>
      </c>
      <c r="F12" s="52" t="s">
        <v>878</v>
      </c>
      <c r="G12" s="8"/>
    </row>
    <row r="13" spans="1:7" ht="68.25" customHeight="1">
      <c r="A13" s="50" t="s">
        <v>879</v>
      </c>
      <c r="B13" s="28" t="s">
        <v>880</v>
      </c>
      <c r="C13" s="94"/>
      <c r="D13" s="95" t="s">
        <v>881</v>
      </c>
      <c r="E13" s="95" t="s">
        <v>882</v>
      </c>
      <c r="F13" s="95" t="s">
        <v>883</v>
      </c>
    </row>
    <row r="14" spans="1:7" ht="80.25" customHeight="1">
      <c r="A14" s="62" t="s">
        <v>884</v>
      </c>
      <c r="B14" s="18" t="s">
        <v>885</v>
      </c>
      <c r="C14" s="15"/>
      <c r="D14" s="7" t="s">
        <v>886</v>
      </c>
      <c r="E14" s="20" t="s">
        <v>887</v>
      </c>
    </row>
    <row r="15" spans="1:7" ht="68.25" customHeight="1">
      <c r="A15" s="63" t="s">
        <v>888</v>
      </c>
      <c r="B15" s="58" t="s">
        <v>889</v>
      </c>
      <c r="C15" s="22"/>
      <c r="D15" s="13" t="s">
        <v>890</v>
      </c>
      <c r="E15" s="14" t="s">
        <v>891</v>
      </c>
      <c r="F15" s="82" t="s">
        <v>892</v>
      </c>
      <c r="G15" s="8"/>
    </row>
    <row r="16" spans="1:7" ht="68.25" customHeight="1">
      <c r="A16" s="14" t="s">
        <v>893</v>
      </c>
      <c r="B16" s="18" t="s">
        <v>894</v>
      </c>
      <c r="C16" s="43" t="s">
        <v>895</v>
      </c>
      <c r="D16" s="59" t="s">
        <v>896</v>
      </c>
      <c r="E16" s="14" t="s">
        <v>897</v>
      </c>
      <c r="F16" s="60" t="s">
        <v>898</v>
      </c>
      <c r="G16" s="8"/>
    </row>
    <row r="20" ht="42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21" right="0.2" top="0.27" bottom="0.31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988"/>
  <sheetViews>
    <sheetView workbookViewId="0"/>
  </sheetViews>
  <sheetFormatPr defaultColWidth="14.44140625" defaultRowHeight="15" customHeight="1"/>
  <cols>
    <col min="1" max="6" width="14.33203125" customWidth="1"/>
    <col min="7" max="8" width="8.6640625" customWidth="1"/>
    <col min="9" max="10" width="13.33203125" customWidth="1"/>
    <col min="11" max="20" width="8.6640625" customWidth="1"/>
  </cols>
  <sheetData>
    <row r="1" spans="1:6" ht="16.2">
      <c r="A1" s="131" t="s">
        <v>18</v>
      </c>
      <c r="B1" s="132"/>
      <c r="C1" s="132"/>
      <c r="D1" s="132"/>
      <c r="E1" s="132"/>
      <c r="F1" s="132"/>
    </row>
    <row r="2" spans="1:6" ht="16.2">
      <c r="A2" s="133" t="s">
        <v>19</v>
      </c>
      <c r="B2" s="132"/>
      <c r="C2" s="132"/>
      <c r="D2" s="132"/>
      <c r="E2" s="132"/>
      <c r="F2" s="132"/>
    </row>
    <row r="3" spans="1:6" ht="16.2">
      <c r="A3" s="134" t="s">
        <v>899</v>
      </c>
      <c r="B3" s="132"/>
      <c r="C3" s="132"/>
      <c r="D3" s="132"/>
      <c r="E3" s="132"/>
      <c r="F3" s="132"/>
    </row>
    <row r="5" spans="1:6" ht="66.75" customHeight="1">
      <c r="A5" s="20" t="s">
        <v>900</v>
      </c>
      <c r="B5" s="135" t="s">
        <v>22</v>
      </c>
      <c r="C5" s="136"/>
      <c r="D5" s="135" t="s">
        <v>23</v>
      </c>
      <c r="E5" s="139"/>
      <c r="F5" s="136"/>
    </row>
    <row r="6" spans="1:6" ht="66.75" customHeight="1">
      <c r="A6" s="7" t="s">
        <v>901</v>
      </c>
      <c r="B6" s="137"/>
      <c r="C6" s="138"/>
      <c r="D6" s="137"/>
      <c r="E6" s="140"/>
      <c r="F6" s="138"/>
    </row>
    <row r="7" spans="1:6" ht="66.75" customHeight="1">
      <c r="A7" s="141" t="s">
        <v>25</v>
      </c>
      <c r="B7" s="142"/>
      <c r="C7" s="6"/>
      <c r="D7" s="20" t="s">
        <v>902</v>
      </c>
      <c r="E7" s="20" t="s">
        <v>903</v>
      </c>
      <c r="F7" s="20" t="s">
        <v>904</v>
      </c>
    </row>
    <row r="8" spans="1:6" ht="66.75" customHeight="1">
      <c r="A8" s="137"/>
      <c r="B8" s="138"/>
      <c r="C8" s="9"/>
      <c r="D8" s="20" t="s">
        <v>905</v>
      </c>
      <c r="E8" s="16" t="s">
        <v>906</v>
      </c>
      <c r="F8" s="16" t="s">
        <v>907</v>
      </c>
    </row>
    <row r="9" spans="1:6" ht="66.75" customHeight="1">
      <c r="A9" s="30" t="s">
        <v>908</v>
      </c>
      <c r="B9" s="20" t="s">
        <v>909</v>
      </c>
      <c r="C9" s="9"/>
      <c r="D9" s="46" t="s">
        <v>910</v>
      </c>
      <c r="E9" s="23" t="s">
        <v>911</v>
      </c>
      <c r="F9" s="23" t="s">
        <v>912</v>
      </c>
    </row>
    <row r="10" spans="1:6" ht="66.75" customHeight="1">
      <c r="A10" s="25" t="s">
        <v>913</v>
      </c>
      <c r="B10" s="43" t="s">
        <v>914</v>
      </c>
      <c r="C10" s="15"/>
      <c r="D10" s="18" t="s">
        <v>915</v>
      </c>
      <c r="E10" s="23" t="s">
        <v>916</v>
      </c>
      <c r="F10" s="29" t="s">
        <v>917</v>
      </c>
    </row>
    <row r="11" spans="1:6" ht="66.75" customHeight="1">
      <c r="A11" s="30" t="s">
        <v>918</v>
      </c>
      <c r="B11" s="29" t="s">
        <v>919</v>
      </c>
      <c r="C11" s="9"/>
      <c r="D11" s="14" t="s">
        <v>920</v>
      </c>
      <c r="E11" s="45" t="s">
        <v>921</v>
      </c>
      <c r="F11" s="14" t="s">
        <v>922</v>
      </c>
    </row>
    <row r="12" spans="1:6" ht="66.75" customHeight="1">
      <c r="A12" s="30" t="s">
        <v>923</v>
      </c>
      <c r="B12" s="14" t="s">
        <v>924</v>
      </c>
      <c r="C12" s="9"/>
      <c r="D12" s="20" t="s">
        <v>925</v>
      </c>
      <c r="E12" s="31" t="s">
        <v>926</v>
      </c>
      <c r="F12" s="13" t="s">
        <v>927</v>
      </c>
    </row>
    <row r="13" spans="1:6" ht="66.75" customHeight="1">
      <c r="A13" s="32" t="s">
        <v>928</v>
      </c>
      <c r="B13" s="32" t="s">
        <v>929</v>
      </c>
      <c r="C13" s="9"/>
      <c r="D13" s="23" t="s">
        <v>930</v>
      </c>
      <c r="E13" s="31" t="s">
        <v>931</v>
      </c>
      <c r="F13" s="18" t="s">
        <v>932</v>
      </c>
    </row>
    <row r="14" spans="1:6" ht="66.75" customHeight="1">
      <c r="A14" s="62" t="s">
        <v>933</v>
      </c>
      <c r="B14" s="96" t="s">
        <v>934</v>
      </c>
      <c r="C14" s="15"/>
      <c r="D14" s="20" t="s">
        <v>935</v>
      </c>
      <c r="E14" s="35" t="s">
        <v>936</v>
      </c>
      <c r="F14" s="20" t="s">
        <v>937</v>
      </c>
    </row>
    <row r="15" spans="1:6" ht="66.75" customHeight="1">
      <c r="A15" s="63" t="s">
        <v>938</v>
      </c>
      <c r="B15" s="63" t="s">
        <v>939</v>
      </c>
      <c r="C15" s="22"/>
      <c r="D15" s="18" t="s">
        <v>940</v>
      </c>
      <c r="E15" s="13" t="s">
        <v>941</v>
      </c>
      <c r="F15" s="13" t="s">
        <v>942</v>
      </c>
    </row>
    <row r="16" spans="1:6" ht="66.75" customHeight="1">
      <c r="A16" s="29" t="s">
        <v>943</v>
      </c>
      <c r="B16" s="13" t="s">
        <v>944</v>
      </c>
      <c r="C16" s="43" t="s">
        <v>945</v>
      </c>
      <c r="D16" s="97" t="s">
        <v>946</v>
      </c>
      <c r="E16" s="18" t="s">
        <v>947</v>
      </c>
      <c r="F16" s="44" t="s">
        <v>948</v>
      </c>
    </row>
    <row r="17" spans="1:3" ht="14.4">
      <c r="A17" s="8"/>
      <c r="C17" s="8"/>
    </row>
    <row r="18" spans="1:3" ht="15.75" customHeight="1">
      <c r="A18" s="38"/>
    </row>
    <row r="20" spans="1:3" ht="57">
      <c r="A20" s="68" t="s">
        <v>949</v>
      </c>
      <c r="B20" s="24">
        <v>1</v>
      </c>
    </row>
    <row r="21" spans="1:3" ht="22.8">
      <c r="A21" s="68" t="s">
        <v>950</v>
      </c>
      <c r="B21" s="24">
        <v>2</v>
      </c>
    </row>
    <row r="22" spans="1:3" ht="34.200000000000003">
      <c r="A22" s="13" t="s">
        <v>951</v>
      </c>
      <c r="B22" s="24">
        <v>3</v>
      </c>
    </row>
    <row r="23" spans="1:3" ht="34.200000000000003">
      <c r="A23" s="68" t="s">
        <v>952</v>
      </c>
      <c r="B23" s="24">
        <v>4</v>
      </c>
    </row>
    <row r="24" spans="1:3" ht="45.6">
      <c r="A24" s="62" t="s">
        <v>953</v>
      </c>
      <c r="B24" s="24">
        <v>5</v>
      </c>
    </row>
    <row r="25" spans="1:3" ht="15.75" customHeight="1"/>
    <row r="26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7" right="0.7" top="0.75" bottom="0.75" header="0" footer="0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94"/>
  <sheetViews>
    <sheetView workbookViewId="0"/>
  </sheetViews>
  <sheetFormatPr defaultColWidth="14.44140625" defaultRowHeight="15" customHeight="1"/>
  <cols>
    <col min="1" max="1" width="15.88671875" customWidth="1"/>
    <col min="2" max="2" width="16.109375" customWidth="1"/>
    <col min="3" max="6" width="15.88671875" customWidth="1"/>
    <col min="7" max="7" width="14.44140625" customWidth="1"/>
    <col min="8" max="8" width="12.5546875" customWidth="1"/>
    <col min="9" max="20" width="8.6640625" customWidth="1"/>
  </cols>
  <sheetData>
    <row r="1" spans="1:9" ht="16.2">
      <c r="A1" s="131" t="s">
        <v>18</v>
      </c>
      <c r="B1" s="132"/>
      <c r="C1" s="132"/>
      <c r="D1" s="132"/>
      <c r="E1" s="132"/>
      <c r="F1" s="132"/>
    </row>
    <row r="2" spans="1:9" ht="16.2">
      <c r="A2" s="133" t="s">
        <v>19</v>
      </c>
      <c r="B2" s="132"/>
      <c r="C2" s="132"/>
      <c r="D2" s="132"/>
      <c r="E2" s="132"/>
      <c r="F2" s="132"/>
    </row>
    <row r="3" spans="1:9" ht="16.2">
      <c r="A3" s="133" t="s">
        <v>954</v>
      </c>
      <c r="B3" s="132"/>
      <c r="C3" s="132"/>
      <c r="D3" s="132"/>
      <c r="E3" s="132"/>
      <c r="F3" s="132"/>
    </row>
    <row r="5" spans="1:9" ht="64.5" customHeight="1">
      <c r="A5" s="18" t="s">
        <v>955</v>
      </c>
      <c r="B5" s="135" t="s">
        <v>22</v>
      </c>
      <c r="C5" s="136"/>
      <c r="D5" s="135" t="s">
        <v>23</v>
      </c>
      <c r="E5" s="139"/>
      <c r="F5" s="136"/>
    </row>
    <row r="6" spans="1:9" ht="64.5" customHeight="1">
      <c r="A6" s="4" t="s">
        <v>956</v>
      </c>
      <c r="B6" s="137"/>
      <c r="C6" s="138"/>
      <c r="D6" s="137"/>
      <c r="E6" s="140"/>
      <c r="F6" s="138"/>
    </row>
    <row r="7" spans="1:9" ht="64.5" customHeight="1">
      <c r="A7" s="141" t="s">
        <v>25</v>
      </c>
      <c r="B7" s="142"/>
      <c r="C7" s="6"/>
      <c r="D7" s="18" t="s">
        <v>957</v>
      </c>
      <c r="E7" s="20" t="s">
        <v>958</v>
      </c>
      <c r="F7" s="20" t="s">
        <v>959</v>
      </c>
      <c r="G7" s="8"/>
    </row>
    <row r="8" spans="1:9" ht="64.5" customHeight="1">
      <c r="A8" s="137"/>
      <c r="B8" s="138"/>
      <c r="C8" s="9"/>
      <c r="D8" s="26" t="s">
        <v>960</v>
      </c>
      <c r="E8" s="45" t="s">
        <v>961</v>
      </c>
      <c r="F8" s="14" t="s">
        <v>962</v>
      </c>
      <c r="G8" s="8"/>
    </row>
    <row r="9" spans="1:9" ht="64.5" customHeight="1">
      <c r="A9" s="16" t="s">
        <v>963</v>
      </c>
      <c r="B9" s="62" t="s">
        <v>964</v>
      </c>
      <c r="C9" s="9"/>
      <c r="D9" s="14" t="s">
        <v>965</v>
      </c>
      <c r="E9" s="14" t="s">
        <v>966</v>
      </c>
      <c r="F9" s="14" t="s">
        <v>967</v>
      </c>
      <c r="G9" s="8"/>
    </row>
    <row r="10" spans="1:9" ht="64.5" customHeight="1">
      <c r="A10" s="20" t="s">
        <v>968</v>
      </c>
      <c r="B10" s="30" t="s">
        <v>969</v>
      </c>
      <c r="C10" s="15"/>
      <c r="D10" s="13" t="s">
        <v>970</v>
      </c>
      <c r="E10" s="52" t="s">
        <v>971</v>
      </c>
      <c r="F10" s="13" t="s">
        <v>972</v>
      </c>
      <c r="G10" s="8"/>
    </row>
    <row r="11" spans="1:9" ht="64.5" customHeight="1">
      <c r="A11" s="18" t="s">
        <v>973</v>
      </c>
      <c r="B11" s="55" t="s">
        <v>974</v>
      </c>
      <c r="C11" s="9"/>
      <c r="D11" s="29" t="s">
        <v>975</v>
      </c>
      <c r="E11" s="29" t="s">
        <v>976</v>
      </c>
      <c r="F11" s="14" t="s">
        <v>977</v>
      </c>
      <c r="G11" s="8"/>
    </row>
    <row r="12" spans="1:9" ht="64.5" customHeight="1">
      <c r="A12" s="29" t="s">
        <v>978</v>
      </c>
      <c r="B12" s="13" t="s">
        <v>979</v>
      </c>
      <c r="C12" s="9"/>
      <c r="D12" s="14" t="s">
        <v>980</v>
      </c>
      <c r="E12" s="55" t="s">
        <v>981</v>
      </c>
      <c r="F12" s="14" t="s">
        <v>982</v>
      </c>
      <c r="G12" s="8"/>
    </row>
    <row r="13" spans="1:9" ht="64.5" customHeight="1">
      <c r="A13" s="16" t="s">
        <v>983</v>
      </c>
      <c r="B13" s="16" t="s">
        <v>984</v>
      </c>
      <c r="C13" s="9"/>
      <c r="D13" s="23" t="s">
        <v>985</v>
      </c>
      <c r="E13" s="35" t="s">
        <v>986</v>
      </c>
      <c r="F13" s="18" t="s">
        <v>987</v>
      </c>
      <c r="I13" s="24" t="s">
        <v>988</v>
      </c>
    </row>
    <row r="14" spans="1:9" ht="70.5" customHeight="1">
      <c r="A14" s="16" t="s">
        <v>989</v>
      </c>
      <c r="B14" s="62" t="s">
        <v>990</v>
      </c>
      <c r="C14" s="15"/>
      <c r="D14" s="62" t="s">
        <v>991</v>
      </c>
      <c r="E14" s="30" t="s">
        <v>992</v>
      </c>
      <c r="F14" s="62" t="s">
        <v>993</v>
      </c>
    </row>
    <row r="15" spans="1:9" ht="64.5" customHeight="1">
      <c r="A15" s="63" t="s">
        <v>994</v>
      </c>
      <c r="B15" s="33" t="s">
        <v>995</v>
      </c>
      <c r="C15" s="22"/>
      <c r="D15" s="14" t="s">
        <v>996</v>
      </c>
      <c r="E15" s="18" t="s">
        <v>997</v>
      </c>
      <c r="F15" s="13" t="s">
        <v>998</v>
      </c>
      <c r="G15" s="8"/>
    </row>
    <row r="16" spans="1:9" ht="64.5" customHeight="1">
      <c r="A16" s="98" t="s">
        <v>999</v>
      </c>
      <c r="B16" s="13" t="s">
        <v>1000</v>
      </c>
      <c r="C16" s="13" t="s">
        <v>1001</v>
      </c>
      <c r="D16" s="59" t="s">
        <v>1002</v>
      </c>
      <c r="E16" s="18" t="s">
        <v>1003</v>
      </c>
      <c r="F16" s="37" t="s">
        <v>1004</v>
      </c>
      <c r="G16" s="8"/>
    </row>
    <row r="17" spans="1:3" ht="14.4">
      <c r="A17" s="8"/>
      <c r="C17" s="8"/>
    </row>
    <row r="20" spans="1:3" ht="14.4">
      <c r="A20" s="38"/>
    </row>
    <row r="21" spans="1:3" ht="57">
      <c r="A21" s="18" t="s">
        <v>1005</v>
      </c>
      <c r="B21" s="24">
        <v>1</v>
      </c>
    </row>
    <row r="22" spans="1:3" ht="57">
      <c r="A22" s="33" t="s">
        <v>1006</v>
      </c>
      <c r="B22" s="24">
        <v>2</v>
      </c>
    </row>
    <row r="23" spans="1:3" ht="57">
      <c r="A23" s="33" t="s">
        <v>1007</v>
      </c>
      <c r="B23" s="24">
        <v>3</v>
      </c>
    </row>
    <row r="31" spans="1:3" ht="33.75" customHeight="1"/>
    <row r="32" spans="1:3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1" right="0.34" top="0.75" bottom="0.75" header="0" footer="0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68"/>
  <sheetViews>
    <sheetView workbookViewId="0"/>
  </sheetViews>
  <sheetFormatPr defaultColWidth="14.44140625" defaultRowHeight="15" customHeight="1"/>
  <cols>
    <col min="1" max="6" width="14.109375" customWidth="1"/>
    <col min="7" max="13" width="15.6640625" customWidth="1"/>
  </cols>
  <sheetData>
    <row r="1" spans="1:7" ht="14.4">
      <c r="A1" s="144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1008</v>
      </c>
      <c r="B3" s="132"/>
      <c r="C3" s="132"/>
      <c r="D3" s="132"/>
      <c r="E3" s="132"/>
      <c r="F3" s="132"/>
    </row>
    <row r="5" spans="1:7" ht="61.5" customHeight="1">
      <c r="A5" s="20" t="s">
        <v>1009</v>
      </c>
      <c r="B5" s="135" t="s">
        <v>22</v>
      </c>
      <c r="C5" s="136"/>
      <c r="D5" s="135" t="s">
        <v>23</v>
      </c>
      <c r="E5" s="139"/>
      <c r="F5" s="136"/>
    </row>
    <row r="6" spans="1:7" ht="61.5" customHeight="1">
      <c r="A6" s="14" t="s">
        <v>1010</v>
      </c>
      <c r="B6" s="137"/>
      <c r="C6" s="138"/>
      <c r="D6" s="143"/>
      <c r="E6" s="132"/>
      <c r="F6" s="142"/>
    </row>
    <row r="7" spans="1:7" ht="61.5" customHeight="1">
      <c r="A7" s="141" t="s">
        <v>25</v>
      </c>
      <c r="B7" s="142"/>
      <c r="C7" s="65"/>
      <c r="D7" s="13" t="s">
        <v>1011</v>
      </c>
      <c r="E7" s="13" t="s">
        <v>1012</v>
      </c>
      <c r="F7" s="20" t="s">
        <v>1013</v>
      </c>
    </row>
    <row r="8" spans="1:7" ht="61.5" customHeight="1">
      <c r="A8" s="137"/>
      <c r="B8" s="138"/>
      <c r="C8" s="99"/>
      <c r="D8" s="26" t="s">
        <v>1014</v>
      </c>
      <c r="E8" s="16" t="s">
        <v>1015</v>
      </c>
      <c r="F8" s="28" t="s">
        <v>1016</v>
      </c>
      <c r="G8" s="100"/>
    </row>
    <row r="9" spans="1:7" ht="61.5" customHeight="1">
      <c r="A9" s="5" t="s">
        <v>1017</v>
      </c>
      <c r="B9" s="4" t="s">
        <v>1018</v>
      </c>
      <c r="C9" s="9"/>
      <c r="D9" s="20" t="s">
        <v>1019</v>
      </c>
      <c r="E9" s="20" t="s">
        <v>1020</v>
      </c>
      <c r="F9" s="101" t="s">
        <v>1021</v>
      </c>
    </row>
    <row r="10" spans="1:7" ht="66" customHeight="1">
      <c r="A10" s="13" t="s">
        <v>1022</v>
      </c>
      <c r="B10" s="53" t="s">
        <v>1023</v>
      </c>
      <c r="C10" s="51"/>
      <c r="D10" s="102" t="s">
        <v>1024</v>
      </c>
      <c r="E10" s="55" t="s">
        <v>1025</v>
      </c>
      <c r="F10" s="18" t="s">
        <v>1026</v>
      </c>
    </row>
    <row r="11" spans="1:7" ht="61.5" customHeight="1">
      <c r="A11" s="29" t="s">
        <v>1027</v>
      </c>
      <c r="B11" s="102" t="s">
        <v>1028</v>
      </c>
      <c r="C11" s="9"/>
      <c r="D11" s="18" t="s">
        <v>1029</v>
      </c>
      <c r="E11" s="45" t="s">
        <v>1030</v>
      </c>
      <c r="F11" s="13" t="s">
        <v>1031</v>
      </c>
    </row>
    <row r="12" spans="1:7" ht="61.5" customHeight="1">
      <c r="A12" s="103" t="s">
        <v>1032</v>
      </c>
      <c r="B12" s="102" t="s">
        <v>1033</v>
      </c>
      <c r="C12" s="99"/>
      <c r="D12" s="35" t="s">
        <v>1034</v>
      </c>
      <c r="E12" s="14" t="s">
        <v>1035</v>
      </c>
      <c r="F12" s="13" t="s">
        <v>1036</v>
      </c>
    </row>
    <row r="13" spans="1:7" ht="61.5" customHeight="1">
      <c r="A13" s="104" t="s">
        <v>1037</v>
      </c>
      <c r="B13" s="84" t="s">
        <v>1038</v>
      </c>
      <c r="C13" s="99"/>
      <c r="D13" s="18" t="s">
        <v>1039</v>
      </c>
      <c r="E13" s="29" t="s">
        <v>1040</v>
      </c>
    </row>
    <row r="14" spans="1:7" ht="68.25" customHeight="1">
      <c r="A14" s="34" t="s">
        <v>1041</v>
      </c>
      <c r="B14" s="18" t="s">
        <v>1042</v>
      </c>
      <c r="C14" s="15"/>
      <c r="D14" s="18" t="s">
        <v>1043</v>
      </c>
      <c r="E14" s="35" t="s">
        <v>1044</v>
      </c>
      <c r="F14" s="18" t="s">
        <v>1045</v>
      </c>
    </row>
    <row r="15" spans="1:7" ht="61.5" customHeight="1">
      <c r="A15" s="105" t="s">
        <v>1046</v>
      </c>
      <c r="B15" s="11" t="s">
        <v>1047</v>
      </c>
      <c r="C15" s="106"/>
      <c r="D15" s="23" t="s">
        <v>1048</v>
      </c>
      <c r="E15" s="23" t="s">
        <v>1049</v>
      </c>
      <c r="F15" s="23" t="s">
        <v>1050</v>
      </c>
    </row>
    <row r="16" spans="1:7" ht="61.5" customHeight="1">
      <c r="A16" s="105" t="s">
        <v>1051</v>
      </c>
      <c r="B16" s="105" t="s">
        <v>1052</v>
      </c>
      <c r="C16" s="23" t="s">
        <v>1053</v>
      </c>
      <c r="D16" s="59" t="s">
        <v>1054</v>
      </c>
      <c r="E16" s="13" t="s">
        <v>1055</v>
      </c>
      <c r="F16" s="60" t="s">
        <v>1056</v>
      </c>
    </row>
    <row r="17" spans="1:7" ht="14.4">
      <c r="G17" s="8"/>
    </row>
    <row r="18" spans="1:7" ht="14.4">
      <c r="A18" s="38"/>
      <c r="G18" s="8"/>
    </row>
    <row r="19" spans="1:7" ht="45.6">
      <c r="A19" s="23" t="s">
        <v>1057</v>
      </c>
      <c r="C19" s="24">
        <v>1</v>
      </c>
      <c r="G19" s="8"/>
    </row>
    <row r="20" spans="1:7" ht="34.200000000000003">
      <c r="A20" s="23" t="s">
        <v>1058</v>
      </c>
      <c r="C20" s="24">
        <v>2</v>
      </c>
    </row>
    <row r="21" spans="1:7" ht="34.200000000000003">
      <c r="A21" s="13" t="s">
        <v>1059</v>
      </c>
      <c r="B21" s="24" t="s">
        <v>1060</v>
      </c>
      <c r="C21" s="24">
        <v>3</v>
      </c>
    </row>
    <row r="22" spans="1:7" ht="45.6">
      <c r="A22" s="23" t="s">
        <v>1061</v>
      </c>
      <c r="C22" s="24">
        <v>4</v>
      </c>
    </row>
    <row r="23" spans="1:7" ht="45.6">
      <c r="A23" s="13" t="s">
        <v>1062</v>
      </c>
      <c r="C23" s="24">
        <v>5</v>
      </c>
    </row>
    <row r="24" spans="1:7" ht="22.8">
      <c r="A24" s="5" t="s">
        <v>1063</v>
      </c>
      <c r="C24" s="24">
        <v>6</v>
      </c>
    </row>
    <row r="25" spans="1:7" ht="57">
      <c r="A25" s="26" t="s">
        <v>1064</v>
      </c>
      <c r="C25" s="24">
        <v>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74" right="0.7" top="0.27" bottom="0.3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7"/>
  <sheetViews>
    <sheetView workbookViewId="0">
      <selection sqref="A1:F1"/>
    </sheetView>
  </sheetViews>
  <sheetFormatPr defaultColWidth="14.44140625" defaultRowHeight="15" customHeight="1"/>
  <cols>
    <col min="1" max="6" width="14.5546875" customWidth="1"/>
    <col min="7" max="8" width="8.6640625" customWidth="1"/>
    <col min="9" max="14" width="16.5546875" customWidth="1"/>
    <col min="15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79</v>
      </c>
      <c r="B3" s="132"/>
      <c r="C3" s="132"/>
      <c r="D3" s="132"/>
      <c r="E3" s="132"/>
      <c r="F3" s="132"/>
    </row>
    <row r="5" spans="1:7" ht="64.5" customHeight="1">
      <c r="A5" s="14" t="s">
        <v>80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25" t="s">
        <v>81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0" t="s">
        <v>82</v>
      </c>
      <c r="E7" s="18" t="s">
        <v>83</v>
      </c>
      <c r="F7" s="20" t="s">
        <v>84</v>
      </c>
      <c r="G7" s="8"/>
    </row>
    <row r="8" spans="1:7" ht="64.5" customHeight="1">
      <c r="A8" s="137"/>
      <c r="B8" s="138"/>
      <c r="C8" s="9"/>
      <c r="D8" s="26" t="s">
        <v>85</v>
      </c>
      <c r="E8" s="27" t="s">
        <v>86</v>
      </c>
      <c r="F8" s="28" t="s">
        <v>87</v>
      </c>
      <c r="G8" s="8"/>
    </row>
    <row r="9" spans="1:7" ht="64.5" customHeight="1">
      <c r="A9" s="29" t="s">
        <v>88</v>
      </c>
      <c r="B9" s="20" t="s">
        <v>89</v>
      </c>
      <c r="C9" s="9"/>
      <c r="D9" s="20" t="s">
        <v>90</v>
      </c>
      <c r="E9" s="20" t="s">
        <v>91</v>
      </c>
      <c r="F9" s="14" t="s">
        <v>92</v>
      </c>
      <c r="G9" s="8"/>
    </row>
    <row r="10" spans="1:7" ht="64.5" customHeight="1">
      <c r="A10" s="14" t="s">
        <v>93</v>
      </c>
      <c r="B10" s="13" t="s">
        <v>94</v>
      </c>
      <c r="C10" s="15"/>
      <c r="D10" s="13" t="s">
        <v>95</v>
      </c>
      <c r="E10" s="13" t="s">
        <v>96</v>
      </c>
      <c r="F10" s="13" t="s">
        <v>97</v>
      </c>
      <c r="G10" s="8"/>
    </row>
    <row r="11" spans="1:7" ht="64.5" customHeight="1">
      <c r="A11" s="30" t="s">
        <v>98</v>
      </c>
      <c r="B11" s="13" t="s">
        <v>99</v>
      </c>
      <c r="C11" s="9"/>
      <c r="D11" s="14" t="s">
        <v>100</v>
      </c>
      <c r="E11" s="31" t="s">
        <v>101</v>
      </c>
      <c r="F11" s="18" t="s">
        <v>102</v>
      </c>
      <c r="G11" s="8"/>
    </row>
    <row r="12" spans="1:7" ht="64.5" customHeight="1">
      <c r="A12" s="32" t="s">
        <v>103</v>
      </c>
      <c r="B12" s="27" t="s">
        <v>104</v>
      </c>
      <c r="C12" s="9"/>
      <c r="D12" s="31" t="s">
        <v>105</v>
      </c>
      <c r="E12" s="33" t="s">
        <v>106</v>
      </c>
      <c r="F12" s="13" t="s">
        <v>107</v>
      </c>
      <c r="G12" s="8"/>
    </row>
    <row r="13" spans="1:7" ht="64.5" customHeight="1">
      <c r="A13" s="34" t="s">
        <v>108</v>
      </c>
      <c r="B13" s="34" t="s">
        <v>109</v>
      </c>
      <c r="C13" s="9"/>
      <c r="D13" s="20" t="s">
        <v>110</v>
      </c>
      <c r="E13" s="35" t="s">
        <v>111</v>
      </c>
      <c r="F13" s="18" t="s">
        <v>112</v>
      </c>
    </row>
    <row r="14" spans="1:7" ht="64.5" customHeight="1">
      <c r="A14" s="25" t="s">
        <v>113</v>
      </c>
      <c r="C14" s="15"/>
      <c r="D14" s="20" t="s">
        <v>114</v>
      </c>
      <c r="E14" s="35" t="s">
        <v>115</v>
      </c>
      <c r="F14" s="18" t="s">
        <v>116</v>
      </c>
    </row>
    <row r="15" spans="1:7" ht="64.5" customHeight="1">
      <c r="A15" s="20" t="s">
        <v>117</v>
      </c>
      <c r="B15" s="33" t="s">
        <v>118</v>
      </c>
      <c r="C15" s="22"/>
      <c r="D15" s="20" t="s">
        <v>119</v>
      </c>
      <c r="E15" s="20" t="s">
        <v>120</v>
      </c>
      <c r="F15" s="20" t="s">
        <v>121</v>
      </c>
      <c r="G15" s="8"/>
    </row>
    <row r="16" spans="1:7" ht="64.5" customHeight="1">
      <c r="A16" s="11" t="s">
        <v>122</v>
      </c>
      <c r="B16" s="36" t="s">
        <v>123</v>
      </c>
      <c r="C16" s="13" t="s">
        <v>124</v>
      </c>
      <c r="D16" s="36" t="s">
        <v>125</v>
      </c>
      <c r="E16" s="18" t="s">
        <v>126</v>
      </c>
      <c r="F16" s="37" t="s">
        <v>127</v>
      </c>
      <c r="G16" s="8"/>
    </row>
    <row r="17" spans="1:5" ht="14.4">
      <c r="A17" s="8"/>
      <c r="C17" s="8"/>
    </row>
    <row r="19" spans="1:5" ht="14.4">
      <c r="A19" s="38"/>
    </row>
    <row r="20" spans="1:5" ht="45.6">
      <c r="A20" s="20" t="s">
        <v>128</v>
      </c>
      <c r="C20" s="24">
        <v>1</v>
      </c>
      <c r="E20" s="24" t="s">
        <v>129</v>
      </c>
    </row>
    <row r="21" spans="1:5" ht="45.6">
      <c r="A21" s="11" t="s">
        <v>130</v>
      </c>
      <c r="C21" s="24">
        <v>2</v>
      </c>
    </row>
    <row r="22" spans="1:5" ht="45.6">
      <c r="A22" s="36" t="s">
        <v>131</v>
      </c>
      <c r="C22" s="24">
        <v>3</v>
      </c>
    </row>
    <row r="23" spans="1:5" ht="45.6">
      <c r="A23" s="11" t="s">
        <v>132</v>
      </c>
      <c r="C23" s="24">
        <v>4</v>
      </c>
    </row>
    <row r="24" spans="1:5" ht="57">
      <c r="A24" s="7" t="s">
        <v>133</v>
      </c>
      <c r="C24" s="24">
        <v>5</v>
      </c>
    </row>
    <row r="25" spans="1:5" ht="45.6">
      <c r="A25" s="7" t="s">
        <v>134</v>
      </c>
      <c r="C25" s="24">
        <v>6</v>
      </c>
    </row>
    <row r="26" spans="1:5" ht="57">
      <c r="A26" s="7" t="s">
        <v>135</v>
      </c>
      <c r="C26" s="24">
        <v>7</v>
      </c>
    </row>
    <row r="27" spans="1:5" ht="34.200000000000003">
      <c r="A27" s="36" t="s">
        <v>136</v>
      </c>
      <c r="C27" s="24">
        <v>8</v>
      </c>
    </row>
    <row r="28" spans="1:5" ht="68.400000000000006">
      <c r="A28" s="13" t="s">
        <v>137</v>
      </c>
      <c r="C28" s="24">
        <v>9</v>
      </c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72"/>
  <sheetViews>
    <sheetView workbookViewId="0"/>
  </sheetViews>
  <sheetFormatPr defaultColWidth="14.44140625" defaultRowHeight="15" customHeight="1"/>
  <cols>
    <col min="1" max="4" width="18" customWidth="1"/>
    <col min="5" max="5" width="18.6640625" customWidth="1"/>
    <col min="6" max="8" width="8.6640625" customWidth="1"/>
    <col min="9" max="13" width="18.33203125" customWidth="1"/>
    <col min="14" max="16" width="8.6640625" customWidth="1"/>
  </cols>
  <sheetData>
    <row r="1" spans="1:6" ht="16.2">
      <c r="A1" s="131" t="s">
        <v>18</v>
      </c>
      <c r="B1" s="132"/>
      <c r="C1" s="132"/>
      <c r="D1" s="132"/>
      <c r="E1" s="132"/>
    </row>
    <row r="2" spans="1:6" ht="16.2">
      <c r="A2" s="133" t="s">
        <v>19</v>
      </c>
      <c r="B2" s="132"/>
      <c r="C2" s="132"/>
      <c r="D2" s="132"/>
      <c r="E2" s="132"/>
    </row>
    <row r="3" spans="1:6" ht="16.2">
      <c r="A3" s="133" t="s">
        <v>1065</v>
      </c>
      <c r="B3" s="132"/>
      <c r="C3" s="132"/>
      <c r="D3" s="132"/>
      <c r="E3" s="132"/>
    </row>
    <row r="5" spans="1:6" ht="65.25" customHeight="1">
      <c r="A5" s="145" t="s">
        <v>1066</v>
      </c>
      <c r="B5" s="146" t="s">
        <v>22</v>
      </c>
      <c r="C5" s="136"/>
      <c r="D5" s="149" t="s">
        <v>23</v>
      </c>
      <c r="E5" s="136"/>
    </row>
    <row r="6" spans="1:6" ht="65.25" customHeight="1">
      <c r="A6" s="140"/>
      <c r="B6" s="147"/>
      <c r="C6" s="148"/>
      <c r="D6" s="132"/>
      <c r="E6" s="142"/>
    </row>
    <row r="7" spans="1:6" ht="65.25" customHeight="1">
      <c r="A7" s="146" t="s">
        <v>25</v>
      </c>
      <c r="B7" s="136"/>
      <c r="C7" s="107"/>
      <c r="D7" s="13" t="s">
        <v>1067</v>
      </c>
      <c r="E7" s="23" t="s">
        <v>1068</v>
      </c>
      <c r="F7" s="8"/>
    </row>
    <row r="8" spans="1:6" ht="65.25" customHeight="1">
      <c r="A8" s="14" t="s">
        <v>1069</v>
      </c>
      <c r="B8" s="48" t="s">
        <v>1070</v>
      </c>
      <c r="C8" s="108"/>
      <c r="D8" s="18" t="s">
        <v>1071</v>
      </c>
      <c r="E8" s="23" t="s">
        <v>1072</v>
      </c>
      <c r="F8" s="8"/>
    </row>
    <row r="9" spans="1:6" ht="65.25" customHeight="1">
      <c r="A9" s="39" t="s">
        <v>1073</v>
      </c>
      <c r="B9" s="20" t="s">
        <v>1074</v>
      </c>
      <c r="C9" s="109"/>
      <c r="D9" s="29" t="s">
        <v>1075</v>
      </c>
      <c r="E9" s="13" t="s">
        <v>1076</v>
      </c>
      <c r="F9" s="8"/>
    </row>
    <row r="10" spans="1:6" ht="65.25" customHeight="1">
      <c r="A10" s="14" t="s">
        <v>1077</v>
      </c>
      <c r="B10" s="14" t="s">
        <v>1078</v>
      </c>
      <c r="C10" s="110"/>
      <c r="D10" s="13" t="s">
        <v>1079</v>
      </c>
      <c r="E10" s="10" t="s">
        <v>1080</v>
      </c>
      <c r="F10" s="8"/>
    </row>
    <row r="11" spans="1:6" ht="65.25" customHeight="1">
      <c r="A11" s="30" t="s">
        <v>1081</v>
      </c>
      <c r="B11" s="13" t="s">
        <v>1082</v>
      </c>
      <c r="C11" s="111"/>
      <c r="D11" s="23" t="s">
        <v>1083</v>
      </c>
      <c r="E11" s="42" t="s">
        <v>1084</v>
      </c>
      <c r="F11" s="8"/>
    </row>
    <row r="12" spans="1:6" ht="65.25" customHeight="1">
      <c r="A12" s="112" t="s">
        <v>1085</v>
      </c>
      <c r="B12" s="48" t="s">
        <v>1086</v>
      </c>
      <c r="C12" s="111"/>
      <c r="D12" s="113" t="s">
        <v>1087</v>
      </c>
      <c r="E12" s="48" t="s">
        <v>1088</v>
      </c>
      <c r="F12" s="8"/>
    </row>
    <row r="13" spans="1:6" ht="65.25" customHeight="1">
      <c r="A13" s="35" t="s">
        <v>1089</v>
      </c>
      <c r="B13" s="39" t="s">
        <v>1090</v>
      </c>
      <c r="C13" s="111"/>
      <c r="D13" s="35" t="s">
        <v>1091</v>
      </c>
      <c r="E13" s="16" t="s">
        <v>1092</v>
      </c>
      <c r="F13" s="8"/>
    </row>
    <row r="14" spans="1:6" ht="65.25" customHeight="1">
      <c r="A14" s="58" t="s">
        <v>1093</v>
      </c>
      <c r="B14" s="23" t="s">
        <v>1094</v>
      </c>
      <c r="C14" s="111"/>
      <c r="D14" s="29" t="s">
        <v>1095</v>
      </c>
      <c r="E14" s="20" t="s">
        <v>1096</v>
      </c>
      <c r="F14" s="8"/>
    </row>
    <row r="15" spans="1:6" ht="65.25" customHeight="1">
      <c r="A15" s="43" t="s">
        <v>1097</v>
      </c>
      <c r="B15" s="13" t="s">
        <v>1098</v>
      </c>
      <c r="C15" s="114"/>
      <c r="D15" s="13" t="s">
        <v>1099</v>
      </c>
      <c r="E15" s="39" t="s">
        <v>1100</v>
      </c>
      <c r="F15" s="8"/>
    </row>
    <row r="16" spans="1:6" ht="65.25" customHeight="1">
      <c r="A16" s="47" t="s">
        <v>1101</v>
      </c>
      <c r="B16" s="29" t="s">
        <v>1102</v>
      </c>
      <c r="C16" s="43" t="s">
        <v>1103</v>
      </c>
      <c r="D16" s="41" t="s">
        <v>1104</v>
      </c>
      <c r="E16" s="16" t="s">
        <v>1105</v>
      </c>
    </row>
    <row r="17" spans="1:3" ht="14.4">
      <c r="A17" s="8"/>
      <c r="C17" s="8"/>
    </row>
    <row r="18" spans="1:3" ht="15.75" customHeight="1">
      <c r="B18" s="38"/>
    </row>
    <row r="19" spans="1:3" ht="15.75" customHeight="1"/>
    <row r="20" spans="1:3" ht="15.75" customHeight="1"/>
    <row r="21" spans="1:3" ht="15.75" customHeight="1"/>
    <row r="25" spans="1:3" ht="34.200000000000003">
      <c r="A25" s="20" t="s">
        <v>1106</v>
      </c>
      <c r="C25" s="24">
        <v>1</v>
      </c>
    </row>
    <row r="26" spans="1:3" ht="15.75" customHeight="1">
      <c r="B26" s="38"/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A7:B7"/>
    <mergeCell ref="A1:E1"/>
    <mergeCell ref="A2:E2"/>
    <mergeCell ref="A3:E3"/>
    <mergeCell ref="A5:A6"/>
    <mergeCell ref="B5:C6"/>
    <mergeCell ref="D5:E6"/>
  </mergeCells>
  <pageMargins left="0.56999999999999995" right="0.28000000000000003" top="0.38636363636363635" bottom="0.75" header="0" footer="0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990"/>
  <sheetViews>
    <sheetView workbookViewId="0">
      <selection sqref="A1:E1"/>
    </sheetView>
  </sheetViews>
  <sheetFormatPr defaultColWidth="14.44140625" defaultRowHeight="15" customHeight="1"/>
  <cols>
    <col min="1" max="5" width="18" customWidth="1"/>
    <col min="6" max="7" width="8.6640625" customWidth="1"/>
    <col min="8" max="8" width="17.44140625" customWidth="1"/>
    <col min="9" max="9" width="11.6640625" customWidth="1"/>
    <col min="10" max="19" width="8.6640625" customWidth="1"/>
  </cols>
  <sheetData>
    <row r="1" spans="1:6" ht="16.2">
      <c r="A1" s="150" t="s">
        <v>18</v>
      </c>
      <c r="B1" s="132"/>
      <c r="C1" s="132"/>
      <c r="D1" s="132"/>
      <c r="E1" s="132"/>
    </row>
    <row r="2" spans="1:6" ht="16.2">
      <c r="A2" s="151" t="s">
        <v>19</v>
      </c>
      <c r="B2" s="132"/>
      <c r="C2" s="132"/>
      <c r="D2" s="132"/>
      <c r="E2" s="132"/>
    </row>
    <row r="3" spans="1:6" ht="16.2">
      <c r="A3" s="134" t="s">
        <v>1107</v>
      </c>
      <c r="B3" s="132"/>
      <c r="C3" s="132"/>
      <c r="D3" s="132"/>
      <c r="E3" s="132"/>
    </row>
    <row r="4" spans="1:6" ht="14.4">
      <c r="A4" s="71"/>
      <c r="B4" s="71"/>
      <c r="C4" s="71"/>
      <c r="D4" s="71"/>
      <c r="E4" s="71"/>
    </row>
    <row r="5" spans="1:6" ht="61.5" customHeight="1">
      <c r="A5" s="18" t="s">
        <v>1108</v>
      </c>
      <c r="B5" s="152" t="s">
        <v>22</v>
      </c>
      <c r="C5" s="136"/>
      <c r="D5" s="153" t="s">
        <v>23</v>
      </c>
      <c r="E5" s="136"/>
    </row>
    <row r="6" spans="1:6" ht="57">
      <c r="A6" s="25" t="s">
        <v>1109</v>
      </c>
      <c r="B6" s="115" t="s">
        <v>1110</v>
      </c>
      <c r="C6" s="116"/>
      <c r="D6" s="132"/>
      <c r="E6" s="142"/>
    </row>
    <row r="7" spans="1:6" ht="61.5" customHeight="1">
      <c r="A7" s="154" t="s">
        <v>25</v>
      </c>
      <c r="B7" s="155"/>
      <c r="C7" s="117"/>
      <c r="D7" s="65">
        <v>4</v>
      </c>
      <c r="E7" s="27" t="s">
        <v>1111</v>
      </c>
      <c r="F7" s="8"/>
    </row>
    <row r="8" spans="1:6" ht="61.5" customHeight="1">
      <c r="A8" s="74" t="s">
        <v>1112</v>
      </c>
      <c r="B8" s="74" t="s">
        <v>1113</v>
      </c>
      <c r="C8" s="117"/>
      <c r="D8" s="18" t="s">
        <v>1114</v>
      </c>
      <c r="E8" s="64" t="s">
        <v>1115</v>
      </c>
      <c r="F8" s="8"/>
    </row>
    <row r="9" spans="1:6" ht="61.5" customHeight="1">
      <c r="A9" s="73"/>
      <c r="B9" s="118"/>
      <c r="C9" s="117"/>
      <c r="D9" s="35" t="s">
        <v>1116</v>
      </c>
      <c r="E9" s="55" t="s">
        <v>1117</v>
      </c>
      <c r="F9" s="8"/>
    </row>
    <row r="10" spans="1:6" ht="61.5" customHeight="1">
      <c r="A10" s="4" t="s">
        <v>1118</v>
      </c>
      <c r="B10" s="65">
        <v>13</v>
      </c>
      <c r="C10" s="9"/>
      <c r="D10" s="7" t="s">
        <v>1119</v>
      </c>
      <c r="E10" s="20" t="s">
        <v>1120</v>
      </c>
      <c r="F10" s="8"/>
    </row>
    <row r="11" spans="1:6" ht="67.5" customHeight="1">
      <c r="A11" s="25" t="s">
        <v>1121</v>
      </c>
      <c r="B11" s="53" t="s">
        <v>1122</v>
      </c>
      <c r="C11" s="119"/>
      <c r="D11" s="23" t="s">
        <v>1123</v>
      </c>
      <c r="E11" s="14" t="s">
        <v>1124</v>
      </c>
      <c r="F11" s="8"/>
    </row>
    <row r="12" spans="1:6" ht="61.5" customHeight="1">
      <c r="A12" s="13" t="s">
        <v>1125</v>
      </c>
      <c r="B12" s="65">
        <v>21</v>
      </c>
      <c r="C12" s="9"/>
      <c r="D12" s="35" t="s">
        <v>1126</v>
      </c>
      <c r="E12" s="7" t="s">
        <v>1127</v>
      </c>
      <c r="F12" s="8"/>
    </row>
    <row r="13" spans="1:6" ht="61.5" customHeight="1">
      <c r="A13" s="43" t="s">
        <v>1128</v>
      </c>
      <c r="B13" s="43" t="s">
        <v>1129</v>
      </c>
      <c r="C13" s="9"/>
      <c r="D13" s="7" t="s">
        <v>1130</v>
      </c>
      <c r="E13" s="7" t="s">
        <v>1131</v>
      </c>
      <c r="F13" s="8"/>
    </row>
    <row r="14" spans="1:6" ht="61.5" customHeight="1">
      <c r="A14" s="43" t="s">
        <v>1132</v>
      </c>
      <c r="B14" s="43" t="s">
        <v>1133</v>
      </c>
      <c r="C14" s="51"/>
      <c r="D14" s="18" t="s">
        <v>1134</v>
      </c>
      <c r="E14" s="20" t="s">
        <v>1135</v>
      </c>
    </row>
    <row r="15" spans="1:6" ht="61.5" customHeight="1">
      <c r="A15" s="43" t="s">
        <v>1136</v>
      </c>
      <c r="B15" s="43" t="s">
        <v>1137</v>
      </c>
      <c r="C15" s="106"/>
      <c r="D15" s="23" t="s">
        <v>1138</v>
      </c>
      <c r="E15" s="43" t="s">
        <v>1139</v>
      </c>
    </row>
    <row r="16" spans="1:6" ht="61.5" customHeight="1">
      <c r="A16" s="20" t="s">
        <v>1140</v>
      </c>
      <c r="B16" s="30" t="s">
        <v>1141</v>
      </c>
      <c r="C16" s="29" t="s">
        <v>1142</v>
      </c>
      <c r="D16" s="59" t="s">
        <v>1143</v>
      </c>
      <c r="E16" s="13" t="s">
        <v>1144</v>
      </c>
      <c r="F16" s="8"/>
    </row>
    <row r="19" spans="1:1" ht="45.6">
      <c r="A19" s="20" t="s">
        <v>1145</v>
      </c>
    </row>
    <row r="21" spans="1:1" ht="34.200000000000003">
      <c r="A21" s="4" t="s">
        <v>1146</v>
      </c>
    </row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6">
    <mergeCell ref="A7:B7"/>
    <mergeCell ref="A1:E1"/>
    <mergeCell ref="A2:E2"/>
    <mergeCell ref="A3:E3"/>
    <mergeCell ref="B5:C5"/>
    <mergeCell ref="D5:E6"/>
  </mergeCells>
  <pageMargins left="0.56000000000000005" right="0.46" top="0.75" bottom="0.75" header="0" footer="0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95"/>
  <sheetViews>
    <sheetView workbookViewId="0">
      <selection sqref="A1:E1"/>
    </sheetView>
  </sheetViews>
  <sheetFormatPr defaultColWidth="14.44140625" defaultRowHeight="15" customHeight="1"/>
  <cols>
    <col min="1" max="5" width="18" customWidth="1"/>
    <col min="6" max="6" width="8.6640625" customWidth="1"/>
    <col min="7" max="7" width="17.88671875" customWidth="1"/>
    <col min="8" max="13" width="11.6640625" customWidth="1"/>
    <col min="14" max="21" width="8.6640625" customWidth="1"/>
  </cols>
  <sheetData>
    <row r="1" spans="1:6" ht="16.2">
      <c r="A1" s="150" t="s">
        <v>18</v>
      </c>
      <c r="B1" s="132"/>
      <c r="C1" s="132"/>
      <c r="D1" s="132"/>
      <c r="E1" s="132"/>
    </row>
    <row r="2" spans="1:6" ht="16.2">
      <c r="A2" s="151" t="s">
        <v>19</v>
      </c>
      <c r="B2" s="132"/>
      <c r="C2" s="132"/>
      <c r="D2" s="132"/>
      <c r="E2" s="132"/>
    </row>
    <row r="3" spans="1:6" ht="14.4">
      <c r="A3" s="156" t="s">
        <v>1147</v>
      </c>
      <c r="B3" s="132"/>
      <c r="C3" s="132"/>
      <c r="D3" s="132"/>
      <c r="E3" s="132"/>
    </row>
    <row r="4" spans="1:6" ht="14.4">
      <c r="A4" s="71"/>
      <c r="B4" s="71"/>
      <c r="C4" s="71"/>
      <c r="D4" s="71"/>
      <c r="E4" s="71"/>
    </row>
    <row r="5" spans="1:6" ht="65.25" customHeight="1">
      <c r="A5" s="32" t="s">
        <v>1148</v>
      </c>
      <c r="B5" s="152" t="s">
        <v>22</v>
      </c>
      <c r="C5" s="136"/>
      <c r="D5" s="153" t="s">
        <v>23</v>
      </c>
      <c r="E5" s="136"/>
    </row>
    <row r="6" spans="1:6" ht="65.25" customHeight="1">
      <c r="A6" s="27" t="s">
        <v>1149</v>
      </c>
      <c r="B6" s="16" t="s">
        <v>1150</v>
      </c>
      <c r="C6" s="116"/>
      <c r="D6" s="132"/>
      <c r="E6" s="142"/>
    </row>
    <row r="7" spans="1:6" ht="65.25" customHeight="1">
      <c r="A7" s="154" t="s">
        <v>25</v>
      </c>
      <c r="B7" s="155"/>
      <c r="C7" s="117"/>
      <c r="D7" s="46" t="s">
        <v>1151</v>
      </c>
      <c r="E7" s="16" t="s">
        <v>1152</v>
      </c>
      <c r="F7" s="8"/>
    </row>
    <row r="8" spans="1:6" ht="65.25" customHeight="1">
      <c r="A8" s="36" t="s">
        <v>1153</v>
      </c>
      <c r="B8" s="36" t="s">
        <v>1154</v>
      </c>
      <c r="C8" s="117"/>
      <c r="D8" s="20" t="s">
        <v>1155</v>
      </c>
      <c r="E8" s="77" t="s">
        <v>1156</v>
      </c>
      <c r="F8" s="8"/>
    </row>
    <row r="9" spans="1:6" ht="65.25" customHeight="1">
      <c r="A9" s="73"/>
      <c r="B9" s="118"/>
      <c r="C9" s="117"/>
      <c r="D9" s="13" t="s">
        <v>1157</v>
      </c>
      <c r="E9" s="45" t="s">
        <v>1158</v>
      </c>
      <c r="F9" s="8"/>
    </row>
    <row r="10" spans="1:6" ht="65.25" customHeight="1">
      <c r="A10" s="45" t="s">
        <v>1159</v>
      </c>
      <c r="B10" s="13" t="s">
        <v>1160</v>
      </c>
      <c r="C10" s="9"/>
      <c r="D10" s="53" t="s">
        <v>1161</v>
      </c>
      <c r="E10" s="53" t="s">
        <v>1162</v>
      </c>
      <c r="F10" s="8"/>
    </row>
    <row r="11" spans="1:6" ht="65.25" customHeight="1">
      <c r="A11" s="66" t="s">
        <v>1163</v>
      </c>
      <c r="B11" s="4" t="s">
        <v>1164</v>
      </c>
      <c r="C11" s="119"/>
      <c r="D11" s="30" t="s">
        <v>1165</v>
      </c>
      <c r="E11" s="23" t="s">
        <v>1166</v>
      </c>
      <c r="F11" s="8"/>
    </row>
    <row r="12" spans="1:6" ht="65.25" customHeight="1">
      <c r="A12" s="25" t="s">
        <v>1167</v>
      </c>
      <c r="B12" s="20" t="s">
        <v>1168</v>
      </c>
      <c r="C12" s="9"/>
      <c r="D12" s="76" t="s">
        <v>1169</v>
      </c>
      <c r="E12" s="14" t="s">
        <v>1170</v>
      </c>
      <c r="F12" s="8"/>
    </row>
    <row r="13" spans="1:6" ht="65.25" customHeight="1">
      <c r="A13" s="13" t="s">
        <v>1171</v>
      </c>
      <c r="B13" s="18" t="s">
        <v>1172</v>
      </c>
      <c r="C13" s="9"/>
      <c r="D13" s="25">
        <v>26</v>
      </c>
      <c r="E13" s="4" t="s">
        <v>1173</v>
      </c>
      <c r="F13" s="8"/>
    </row>
    <row r="14" spans="1:6" ht="65.25" customHeight="1">
      <c r="A14" s="7" t="s">
        <v>1174</v>
      </c>
      <c r="B14" s="21" t="s">
        <v>1175</v>
      </c>
      <c r="C14" s="51"/>
      <c r="D14" s="20" t="s">
        <v>1176</v>
      </c>
      <c r="E14" s="20" t="s">
        <v>1177</v>
      </c>
    </row>
    <row r="15" spans="1:6" ht="65.25" customHeight="1">
      <c r="A15" s="29" t="s">
        <v>1178</v>
      </c>
      <c r="B15" s="20" t="s">
        <v>1179</v>
      </c>
      <c r="C15" s="106"/>
      <c r="D15" s="62" t="s">
        <v>1180</v>
      </c>
      <c r="E15" s="20" t="s">
        <v>1181</v>
      </c>
    </row>
    <row r="16" spans="1:6" ht="65.25" customHeight="1">
      <c r="A16" s="62" t="s">
        <v>1182</v>
      </c>
      <c r="B16" s="21" t="s">
        <v>1183</v>
      </c>
      <c r="C16" s="29" t="s">
        <v>1184</v>
      </c>
      <c r="D16" s="76" t="s">
        <v>1185</v>
      </c>
      <c r="E16" s="23" t="s">
        <v>1186</v>
      </c>
      <c r="F16" s="8"/>
    </row>
    <row r="18" spans="1:5" ht="15.75" customHeight="1">
      <c r="A18" s="38"/>
    </row>
    <row r="20" spans="1:5" ht="45.6">
      <c r="A20" s="23" t="s">
        <v>1187</v>
      </c>
      <c r="E20" s="24" t="s">
        <v>1188</v>
      </c>
    </row>
    <row r="21" spans="1:5" ht="40.799999999999997">
      <c r="A21" s="76" t="s">
        <v>1189</v>
      </c>
    </row>
    <row r="22" spans="1:5" ht="57">
      <c r="A22" s="29" t="s">
        <v>1190</v>
      </c>
    </row>
    <row r="23" spans="1:5" ht="34.200000000000003">
      <c r="A23" s="25" t="s">
        <v>1191</v>
      </c>
    </row>
    <row r="24" spans="1:5" ht="15.75" customHeight="1"/>
    <row r="25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7:B7"/>
    <mergeCell ref="A1:E1"/>
    <mergeCell ref="A2:E2"/>
    <mergeCell ref="A3:E3"/>
    <mergeCell ref="B5:C5"/>
    <mergeCell ref="D5:E6"/>
  </mergeCells>
  <pageMargins left="0.56999999999999995" right="0.4" top="0.75" bottom="0.75" header="0" footer="0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4"/>
  <sheetViews>
    <sheetView workbookViewId="0">
      <selection sqref="A1:E1"/>
    </sheetView>
  </sheetViews>
  <sheetFormatPr defaultColWidth="14.44140625" defaultRowHeight="15" customHeight="1"/>
  <cols>
    <col min="1" max="5" width="16" customWidth="1"/>
  </cols>
  <sheetData>
    <row r="1" spans="1:7" ht="14.4">
      <c r="A1" s="157" t="s">
        <v>18</v>
      </c>
      <c r="B1" s="132"/>
      <c r="C1" s="132"/>
      <c r="D1" s="132"/>
      <c r="E1" s="132"/>
    </row>
    <row r="2" spans="1:7" ht="16.2">
      <c r="A2" s="133" t="s">
        <v>19</v>
      </c>
      <c r="B2" s="132"/>
      <c r="C2" s="132"/>
      <c r="D2" s="132"/>
      <c r="E2" s="132"/>
    </row>
    <row r="3" spans="1:7" ht="16.2">
      <c r="A3" s="134" t="s">
        <v>1192</v>
      </c>
      <c r="B3" s="132"/>
      <c r="C3" s="132"/>
      <c r="D3" s="132"/>
      <c r="E3" s="132"/>
    </row>
    <row r="6" spans="1:7" ht="51" customHeight="1">
      <c r="A6" s="158" t="s">
        <v>1193</v>
      </c>
      <c r="B6" s="135" t="s">
        <v>22</v>
      </c>
      <c r="C6" s="136"/>
      <c r="D6" s="160" t="s">
        <v>23</v>
      </c>
      <c r="E6" s="136"/>
      <c r="G6" s="15"/>
    </row>
    <row r="7" spans="1:7" ht="51" customHeight="1">
      <c r="A7" s="159"/>
      <c r="B7" s="147"/>
      <c r="C7" s="148"/>
      <c r="D7" s="132"/>
      <c r="E7" s="142"/>
      <c r="G7" s="15"/>
    </row>
    <row r="8" spans="1:7" ht="68.25" customHeight="1">
      <c r="A8" s="152"/>
      <c r="B8" s="136"/>
      <c r="C8" s="6"/>
      <c r="D8" s="16" t="s">
        <v>1194</v>
      </c>
      <c r="E8" s="16" t="s">
        <v>1195</v>
      </c>
      <c r="F8" s="8"/>
    </row>
    <row r="9" spans="1:7" ht="68.25" customHeight="1">
      <c r="A9" s="20" t="s">
        <v>1196</v>
      </c>
      <c r="B9" s="13" t="s">
        <v>1197</v>
      </c>
      <c r="C9" s="120"/>
      <c r="D9" s="14" t="s">
        <v>1198</v>
      </c>
      <c r="E9" s="14" t="s">
        <v>1199</v>
      </c>
      <c r="F9" s="8"/>
    </row>
    <row r="10" spans="1:7" ht="68.25" customHeight="1">
      <c r="A10" s="4" t="s">
        <v>1200</v>
      </c>
      <c r="B10" s="4" t="s">
        <v>1201</v>
      </c>
      <c r="C10" s="65"/>
      <c r="D10" s="14" t="s">
        <v>1202</v>
      </c>
      <c r="E10" s="14" t="s">
        <v>1203</v>
      </c>
      <c r="F10" s="8"/>
    </row>
    <row r="11" spans="1:7" ht="68.25" customHeight="1">
      <c r="A11" s="25" t="s">
        <v>1204</v>
      </c>
      <c r="B11" s="4" t="s">
        <v>1205</v>
      </c>
      <c r="C11" s="65"/>
      <c r="D11" s="5" t="s">
        <v>1206</v>
      </c>
      <c r="E11" s="4" t="s">
        <v>1207</v>
      </c>
      <c r="F11" s="8"/>
    </row>
    <row r="12" spans="1:7" ht="68.25" customHeight="1">
      <c r="A12" s="13" t="s">
        <v>1208</v>
      </c>
      <c r="B12" s="53" t="s">
        <v>1209</v>
      </c>
      <c r="C12" s="65"/>
      <c r="D12" s="13" t="s">
        <v>1210</v>
      </c>
      <c r="E12" s="14" t="s">
        <v>1211</v>
      </c>
      <c r="F12" s="8"/>
    </row>
    <row r="13" spans="1:7" ht="68.25" customHeight="1">
      <c r="A13" s="14" t="s">
        <v>1212</v>
      </c>
      <c r="B13" s="18" t="s">
        <v>1213</v>
      </c>
      <c r="C13" s="9"/>
      <c r="D13" s="52" t="s">
        <v>1214</v>
      </c>
      <c r="E13" s="14" t="s">
        <v>1215</v>
      </c>
      <c r="F13" s="8"/>
    </row>
    <row r="14" spans="1:7" ht="68.25" customHeight="1">
      <c r="A14" s="29" t="s">
        <v>1216</v>
      </c>
      <c r="B14" s="27" t="s">
        <v>1217</v>
      </c>
      <c r="C14" s="9"/>
      <c r="D14" s="68" t="s">
        <v>1218</v>
      </c>
      <c r="E14" s="20" t="s">
        <v>1219</v>
      </c>
      <c r="F14" s="8"/>
    </row>
    <row r="15" spans="1:7" ht="68.25" customHeight="1">
      <c r="A15" s="35" t="s">
        <v>1220</v>
      </c>
      <c r="B15" s="18" t="s">
        <v>1221</v>
      </c>
      <c r="C15" s="65"/>
      <c r="D15" s="68" t="s">
        <v>1222</v>
      </c>
      <c r="E15" s="20" t="s">
        <v>1223</v>
      </c>
      <c r="F15" s="8"/>
    </row>
    <row r="16" spans="1:7" ht="68.25" customHeight="1">
      <c r="A16" s="13" t="s">
        <v>1224</v>
      </c>
      <c r="B16" s="23" t="s">
        <v>1225</v>
      </c>
      <c r="C16" s="65"/>
      <c r="D16" s="13" t="s">
        <v>1226</v>
      </c>
      <c r="E16" s="18" t="s">
        <v>1227</v>
      </c>
      <c r="F16" s="8"/>
    </row>
    <row r="17" spans="1:5" ht="68.25" customHeight="1">
      <c r="A17" s="23" t="s">
        <v>1228</v>
      </c>
      <c r="B17" s="85" t="s">
        <v>1229</v>
      </c>
      <c r="C17" s="23" t="s">
        <v>1230</v>
      </c>
      <c r="D17" s="23" t="s">
        <v>1231</v>
      </c>
      <c r="E17" s="23" t="s">
        <v>1232</v>
      </c>
    </row>
    <row r="18" spans="1:5" ht="14.4">
      <c r="A18" s="8"/>
      <c r="C18" s="8"/>
    </row>
    <row r="19" spans="1:5" ht="14.4">
      <c r="A19" s="38"/>
    </row>
    <row r="22" spans="1:5" ht="34.200000000000003">
      <c r="A22" s="23" t="s">
        <v>1233</v>
      </c>
    </row>
    <row r="23" spans="1:5" ht="57">
      <c r="A23" s="35" t="s">
        <v>1234</v>
      </c>
    </row>
    <row r="24" spans="1:5" ht="45.6">
      <c r="A24" s="21" t="s">
        <v>1235</v>
      </c>
    </row>
  </sheetData>
  <mergeCells count="7">
    <mergeCell ref="A8:B8"/>
    <mergeCell ref="A1:E1"/>
    <mergeCell ref="A2:E2"/>
    <mergeCell ref="A3:E3"/>
    <mergeCell ref="A6:A7"/>
    <mergeCell ref="B6:C7"/>
    <mergeCell ref="D6:E7"/>
  </mergeCells>
  <pageMargins left="0.34" right="0.21" top="0.15001905003810012" bottom="0" header="0" footer="0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  <pageSetUpPr fitToPage="1"/>
  </sheetPr>
  <dimension ref="A1:G981"/>
  <sheetViews>
    <sheetView workbookViewId="0">
      <selection sqref="A1:F1"/>
    </sheetView>
  </sheetViews>
  <sheetFormatPr defaultColWidth="14.44140625" defaultRowHeight="15" customHeight="1"/>
  <cols>
    <col min="1" max="6" width="15.88671875" customWidth="1"/>
    <col min="7" max="7" width="8.6640625" customWidth="1"/>
    <col min="8" max="8" width="18" customWidth="1"/>
    <col min="9" max="20" width="8.6640625" customWidth="1"/>
  </cols>
  <sheetData>
    <row r="1" spans="1:6" ht="16.2">
      <c r="A1" s="131" t="s">
        <v>18</v>
      </c>
      <c r="B1" s="132"/>
      <c r="C1" s="132"/>
      <c r="D1" s="132"/>
      <c r="E1" s="132"/>
      <c r="F1" s="132"/>
    </row>
    <row r="2" spans="1:6" ht="16.2">
      <c r="A2" s="133" t="s">
        <v>19</v>
      </c>
      <c r="B2" s="132"/>
      <c r="C2" s="132"/>
      <c r="D2" s="132"/>
      <c r="E2" s="132"/>
      <c r="F2" s="132"/>
    </row>
    <row r="3" spans="1:6" ht="16.2">
      <c r="A3" s="134" t="s">
        <v>1236</v>
      </c>
      <c r="B3" s="132"/>
      <c r="C3" s="132"/>
      <c r="D3" s="132"/>
      <c r="E3" s="132"/>
      <c r="F3" s="132"/>
    </row>
    <row r="5" spans="1:6" ht="69" customHeight="1">
      <c r="A5" s="65" t="s">
        <v>25</v>
      </c>
      <c r="B5" s="135" t="s">
        <v>22</v>
      </c>
      <c r="C5" s="136"/>
      <c r="D5" s="135" t="s">
        <v>23</v>
      </c>
      <c r="E5" s="139"/>
      <c r="F5" s="136"/>
    </row>
    <row r="6" spans="1:6" ht="69" customHeight="1">
      <c r="A6" s="13" t="s">
        <v>1237</v>
      </c>
      <c r="B6" s="137"/>
      <c r="C6" s="138"/>
      <c r="D6" s="143"/>
      <c r="E6" s="132"/>
      <c r="F6" s="142"/>
    </row>
    <row r="7" spans="1:6" ht="69" customHeight="1">
      <c r="A7" s="45" t="s">
        <v>1238</v>
      </c>
      <c r="B7" s="121">
        <v>3</v>
      </c>
      <c r="C7" s="6"/>
      <c r="D7" s="18" t="s">
        <v>1239</v>
      </c>
      <c r="E7" s="20" t="s">
        <v>1240</v>
      </c>
      <c r="F7" s="20" t="s">
        <v>1241</v>
      </c>
    </row>
    <row r="8" spans="1:6" ht="69" customHeight="1">
      <c r="A8" s="115" t="s">
        <v>1242</v>
      </c>
      <c r="B8" s="4" t="s">
        <v>1243</v>
      </c>
      <c r="C8" s="9"/>
      <c r="D8" s="26" t="s">
        <v>1244</v>
      </c>
      <c r="E8" s="122" t="s">
        <v>1245</v>
      </c>
      <c r="F8" s="16" t="s">
        <v>1246</v>
      </c>
    </row>
    <row r="9" spans="1:6" ht="69" customHeight="1">
      <c r="A9" s="18" t="s">
        <v>1247</v>
      </c>
      <c r="B9" s="18" t="s">
        <v>1248</v>
      </c>
      <c r="C9" s="9"/>
      <c r="D9" s="32" t="s">
        <v>1249</v>
      </c>
      <c r="E9" s="27" t="s">
        <v>1250</v>
      </c>
      <c r="F9" s="20" t="s">
        <v>1251</v>
      </c>
    </row>
    <row r="10" spans="1:6" ht="69" customHeight="1">
      <c r="A10" s="25" t="s">
        <v>1252</v>
      </c>
      <c r="B10" s="18" t="s">
        <v>1253</v>
      </c>
      <c r="C10" s="15"/>
      <c r="D10" s="23" t="s">
        <v>1254</v>
      </c>
      <c r="E10" s="28" t="s">
        <v>1255</v>
      </c>
      <c r="F10" s="14" t="s">
        <v>1256</v>
      </c>
    </row>
    <row r="11" spans="1:6" ht="69" customHeight="1">
      <c r="A11" s="45" t="s">
        <v>1257</v>
      </c>
      <c r="B11" s="13" t="s">
        <v>1258</v>
      </c>
      <c r="C11" s="9"/>
      <c r="D11" s="53" t="s">
        <v>1259</v>
      </c>
      <c r="E11" s="31" t="s">
        <v>1260</v>
      </c>
      <c r="F11" s="86" t="s">
        <v>1261</v>
      </c>
    </row>
    <row r="12" spans="1:6" ht="69" customHeight="1">
      <c r="A12" s="52" t="s">
        <v>1262</v>
      </c>
      <c r="B12" s="45" t="s">
        <v>1263</v>
      </c>
      <c r="C12" s="9"/>
      <c r="D12" s="31" t="s">
        <v>1264</v>
      </c>
      <c r="E12" s="31" t="s">
        <v>1265</v>
      </c>
      <c r="F12" s="123" t="s">
        <v>1266</v>
      </c>
    </row>
    <row r="13" spans="1:6" ht="69" customHeight="1">
      <c r="A13" s="23" t="s">
        <v>1267</v>
      </c>
      <c r="B13" s="18" t="s">
        <v>1268</v>
      </c>
      <c r="C13" s="9"/>
      <c r="D13" s="18" t="s">
        <v>1269</v>
      </c>
      <c r="E13" s="31" t="s">
        <v>1270</v>
      </c>
      <c r="F13" s="43" t="s">
        <v>1271</v>
      </c>
    </row>
    <row r="14" spans="1:6" ht="69" customHeight="1">
      <c r="A14" s="29" t="s">
        <v>1272</v>
      </c>
      <c r="B14" s="62" t="s">
        <v>1273</v>
      </c>
      <c r="C14" s="15"/>
      <c r="D14" s="13" t="s">
        <v>1274</v>
      </c>
      <c r="E14" s="7" t="s">
        <v>1275</v>
      </c>
      <c r="F14" s="7" t="s">
        <v>1276</v>
      </c>
    </row>
    <row r="15" spans="1:6" ht="69" customHeight="1">
      <c r="A15" s="62" t="s">
        <v>1277</v>
      </c>
      <c r="B15" s="18" t="s">
        <v>1278</v>
      </c>
      <c r="C15" s="15"/>
      <c r="D15" s="18" t="s">
        <v>1279</v>
      </c>
      <c r="E15" s="35" t="s">
        <v>1280</v>
      </c>
      <c r="F15" s="20" t="s">
        <v>1281</v>
      </c>
    </row>
    <row r="16" spans="1:6" ht="69" customHeight="1">
      <c r="A16" s="13" t="s">
        <v>1282</v>
      </c>
      <c r="B16" s="13" t="s">
        <v>1283</v>
      </c>
      <c r="C16" s="22"/>
      <c r="D16" s="13" t="s">
        <v>1284</v>
      </c>
      <c r="E16" s="13" t="s">
        <v>1285</v>
      </c>
      <c r="F16" s="13" t="s">
        <v>1286</v>
      </c>
    </row>
    <row r="17" spans="1:7" ht="69" customHeight="1">
      <c r="A17" s="68" t="s">
        <v>1287</v>
      </c>
      <c r="B17" s="13" t="s">
        <v>1288</v>
      </c>
      <c r="C17" s="50" t="s">
        <v>1289</v>
      </c>
      <c r="D17" s="11" t="s">
        <v>1290</v>
      </c>
      <c r="E17" s="98" t="s">
        <v>1291</v>
      </c>
      <c r="F17" s="60" t="s">
        <v>1292</v>
      </c>
    </row>
    <row r="18" spans="1:7" ht="51" customHeight="1">
      <c r="A18" s="70"/>
      <c r="B18" s="71"/>
      <c r="C18" s="70"/>
      <c r="D18" s="71"/>
      <c r="F18" s="71"/>
    </row>
    <row r="20" spans="1:7" ht="45.6">
      <c r="A20" s="68" t="s">
        <v>1293</v>
      </c>
      <c r="B20" s="24">
        <v>1</v>
      </c>
      <c r="G20" s="71"/>
    </row>
    <row r="21" spans="1:7" ht="45.6">
      <c r="A21" s="20" t="s">
        <v>1294</v>
      </c>
      <c r="B21" s="24">
        <v>2</v>
      </c>
    </row>
    <row r="22" spans="1:7" ht="45.6">
      <c r="A22" s="27" t="s">
        <v>1295</v>
      </c>
      <c r="B22" s="24">
        <v>3</v>
      </c>
    </row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5">
    <mergeCell ref="A1:F1"/>
    <mergeCell ref="A2:F2"/>
    <mergeCell ref="A3:F3"/>
    <mergeCell ref="B5:C6"/>
    <mergeCell ref="D5:F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994"/>
  <sheetViews>
    <sheetView workbookViewId="0">
      <selection sqref="A1:F1"/>
    </sheetView>
  </sheetViews>
  <sheetFormatPr defaultColWidth="14.44140625" defaultRowHeight="15" customHeight="1"/>
  <cols>
    <col min="1" max="6" width="16" customWidth="1"/>
    <col min="7" max="7" width="8.6640625" customWidth="1"/>
    <col min="8" max="8" width="12.33203125" customWidth="1"/>
    <col min="9" max="20" width="8.6640625" customWidth="1"/>
  </cols>
  <sheetData>
    <row r="1" spans="1:9" ht="16.2">
      <c r="A1" s="131" t="s">
        <v>18</v>
      </c>
      <c r="B1" s="132"/>
      <c r="C1" s="132"/>
      <c r="D1" s="132"/>
      <c r="E1" s="132"/>
      <c r="F1" s="132"/>
    </row>
    <row r="2" spans="1:9" ht="16.2">
      <c r="A2" s="133" t="s">
        <v>19</v>
      </c>
      <c r="B2" s="132"/>
      <c r="C2" s="132"/>
      <c r="D2" s="132"/>
      <c r="E2" s="132"/>
      <c r="F2" s="132"/>
    </row>
    <row r="3" spans="1:9" ht="16.2">
      <c r="A3" s="134" t="s">
        <v>1296</v>
      </c>
      <c r="B3" s="132"/>
      <c r="C3" s="132"/>
      <c r="D3" s="132"/>
      <c r="E3" s="132"/>
      <c r="F3" s="132"/>
    </row>
    <row r="5" spans="1:9" ht="66" customHeight="1">
      <c r="A5" s="65" t="s">
        <v>25</v>
      </c>
      <c r="B5" s="135" t="s">
        <v>22</v>
      </c>
      <c r="C5" s="136"/>
      <c r="D5" s="135" t="s">
        <v>23</v>
      </c>
      <c r="E5" s="139"/>
      <c r="F5" s="136"/>
    </row>
    <row r="6" spans="1:9" ht="66" customHeight="1">
      <c r="A6" s="93" t="s">
        <v>1297</v>
      </c>
      <c r="B6" s="137"/>
      <c r="C6" s="138"/>
      <c r="D6" s="137"/>
      <c r="E6" s="140"/>
      <c r="F6" s="138"/>
    </row>
    <row r="7" spans="1:9" ht="66" customHeight="1">
      <c r="A7" s="74" t="s">
        <v>1298</v>
      </c>
      <c r="B7" s="74" t="s">
        <v>1299</v>
      </c>
      <c r="C7" s="6"/>
      <c r="D7" s="46" t="s">
        <v>1300</v>
      </c>
      <c r="E7" s="20" t="s">
        <v>1301</v>
      </c>
      <c r="F7" s="23" t="s">
        <v>1302</v>
      </c>
      <c r="G7" s="8"/>
    </row>
    <row r="8" spans="1:9" ht="66" customHeight="1">
      <c r="A8" s="7" t="s">
        <v>1303</v>
      </c>
      <c r="B8" s="35" t="s">
        <v>1304</v>
      </c>
      <c r="C8" s="9"/>
      <c r="D8" s="20" t="s">
        <v>1305</v>
      </c>
      <c r="E8" s="84" t="s">
        <v>1306</v>
      </c>
      <c r="F8" s="84" t="s">
        <v>1307</v>
      </c>
      <c r="G8" s="8"/>
    </row>
    <row r="9" spans="1:9" ht="66" customHeight="1">
      <c r="A9" s="14" t="s">
        <v>1308</v>
      </c>
      <c r="B9" s="14" t="s">
        <v>1309</v>
      </c>
      <c r="C9" s="9"/>
      <c r="D9" s="13" t="s">
        <v>1310</v>
      </c>
      <c r="E9" s="23" t="s">
        <v>1311</v>
      </c>
      <c r="F9" s="14" t="s">
        <v>1312</v>
      </c>
      <c r="G9" s="8"/>
    </row>
    <row r="10" spans="1:9" ht="66" customHeight="1">
      <c r="A10" s="53" t="s">
        <v>1313</v>
      </c>
      <c r="B10" s="23" t="s">
        <v>1314</v>
      </c>
      <c r="C10" s="15"/>
      <c r="D10" s="14" t="s">
        <v>1315</v>
      </c>
      <c r="E10" s="54" t="s">
        <v>1316</v>
      </c>
      <c r="F10" s="26" t="s">
        <v>1317</v>
      </c>
      <c r="G10" s="8"/>
    </row>
    <row r="11" spans="1:9" ht="66" customHeight="1">
      <c r="A11" s="20" t="s">
        <v>1318</v>
      </c>
      <c r="B11" s="16" t="s">
        <v>1319</v>
      </c>
      <c r="C11" s="9"/>
      <c r="D11" s="23" t="s">
        <v>1320</v>
      </c>
      <c r="E11" s="23" t="s">
        <v>1321</v>
      </c>
      <c r="F11" s="13" t="s">
        <v>1322</v>
      </c>
      <c r="G11" s="8"/>
    </row>
    <row r="12" spans="1:9" ht="66" customHeight="1">
      <c r="A12" s="102" t="s">
        <v>1323</v>
      </c>
      <c r="B12" s="124" t="s">
        <v>1324</v>
      </c>
      <c r="C12" s="9"/>
      <c r="D12" s="23" t="s">
        <v>1325</v>
      </c>
      <c r="E12" s="53" t="s">
        <v>1326</v>
      </c>
      <c r="F12" s="23" t="s">
        <v>1327</v>
      </c>
      <c r="G12" s="8"/>
    </row>
    <row r="13" spans="1:9" ht="66" customHeight="1">
      <c r="A13" s="13" t="s">
        <v>1328</v>
      </c>
      <c r="B13" s="102" t="s">
        <v>1329</v>
      </c>
      <c r="C13" s="9"/>
      <c r="D13" s="13" t="s">
        <v>1330</v>
      </c>
      <c r="E13" s="13" t="s">
        <v>1331</v>
      </c>
      <c r="F13" s="13" t="s">
        <v>1332</v>
      </c>
    </row>
    <row r="14" spans="1:9" ht="66" customHeight="1">
      <c r="A14" s="32" t="s">
        <v>1333</v>
      </c>
      <c r="B14" s="53" t="s">
        <v>1334</v>
      </c>
      <c r="C14" s="9"/>
      <c r="D14" s="62" t="s">
        <v>1335</v>
      </c>
      <c r="E14" s="36" t="s">
        <v>1336</v>
      </c>
      <c r="F14" s="20" t="s">
        <v>1337</v>
      </c>
    </row>
    <row r="15" spans="1:9" ht="66" customHeight="1">
      <c r="A15" s="33" t="s">
        <v>1338</v>
      </c>
      <c r="B15" s="20" t="s">
        <v>1339</v>
      </c>
      <c r="C15" s="15"/>
      <c r="D15" s="20" t="s">
        <v>1340</v>
      </c>
      <c r="E15" s="18" t="s">
        <v>1341</v>
      </c>
      <c r="F15" s="18" t="s">
        <v>1342</v>
      </c>
      <c r="I15" s="3"/>
    </row>
    <row r="16" spans="1:9" ht="66" customHeight="1">
      <c r="A16" s="20" t="s">
        <v>1343</v>
      </c>
      <c r="B16" s="33" t="s">
        <v>1344</v>
      </c>
      <c r="C16" s="22"/>
      <c r="D16" s="18" t="s">
        <v>1345</v>
      </c>
      <c r="E16" s="18" t="s">
        <v>1346</v>
      </c>
      <c r="F16" s="13" t="s">
        <v>1347</v>
      </c>
      <c r="G16" s="8"/>
    </row>
    <row r="17" spans="1:7" ht="66" customHeight="1">
      <c r="A17" s="29" t="s">
        <v>1348</v>
      </c>
      <c r="B17" s="13" t="s">
        <v>1349</v>
      </c>
      <c r="C17" s="13" t="s">
        <v>1350</v>
      </c>
      <c r="D17" s="36" t="s">
        <v>1351</v>
      </c>
      <c r="E17" s="18" t="s">
        <v>1352</v>
      </c>
      <c r="F17" s="60" t="s">
        <v>1353</v>
      </c>
      <c r="G17" s="8"/>
    </row>
    <row r="18" spans="1:7" ht="14.4">
      <c r="A18" s="8"/>
      <c r="C18" s="8"/>
    </row>
    <row r="19" spans="1:7" ht="15.75" customHeight="1"/>
    <row r="20" spans="1:7" ht="34.200000000000003">
      <c r="A20" s="29" t="s">
        <v>1354</v>
      </c>
    </row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5">
    <mergeCell ref="A1:F1"/>
    <mergeCell ref="A2:F2"/>
    <mergeCell ref="A3:F3"/>
    <mergeCell ref="B5:C6"/>
    <mergeCell ref="D5:F6"/>
  </mergeCells>
  <pageMargins left="0.26" right="0.34" top="0.75" bottom="0.75" header="0" footer="0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28"/>
  <sheetViews>
    <sheetView workbookViewId="0">
      <selection sqref="A1:E1"/>
    </sheetView>
  </sheetViews>
  <sheetFormatPr defaultColWidth="14.44140625" defaultRowHeight="15" customHeight="1"/>
  <cols>
    <col min="1" max="5" width="16" customWidth="1"/>
  </cols>
  <sheetData>
    <row r="1" spans="1:6" ht="14.4">
      <c r="A1" s="157" t="s">
        <v>18</v>
      </c>
      <c r="B1" s="132"/>
      <c r="C1" s="132"/>
      <c r="D1" s="132"/>
      <c r="E1" s="132"/>
    </row>
    <row r="2" spans="1:6" ht="16.2">
      <c r="A2" s="133" t="s">
        <v>19</v>
      </c>
      <c r="B2" s="132"/>
      <c r="C2" s="132"/>
      <c r="D2" s="132"/>
      <c r="E2" s="132"/>
    </row>
    <row r="3" spans="1:6" ht="16.2">
      <c r="A3" s="134" t="s">
        <v>1355</v>
      </c>
      <c r="B3" s="132"/>
      <c r="C3" s="132"/>
      <c r="D3" s="132"/>
      <c r="E3" s="132"/>
    </row>
    <row r="6" spans="1:6" ht="63.75" customHeight="1">
      <c r="A6" s="161" t="s">
        <v>1356</v>
      </c>
      <c r="B6" s="152" t="s">
        <v>22</v>
      </c>
      <c r="C6" s="136"/>
      <c r="D6" s="153" t="s">
        <v>23</v>
      </c>
      <c r="E6" s="136"/>
    </row>
    <row r="7" spans="1:6" ht="63.75" customHeight="1">
      <c r="A7" s="159"/>
      <c r="B7" s="147"/>
      <c r="C7" s="148"/>
      <c r="D7" s="132"/>
      <c r="E7" s="142"/>
    </row>
    <row r="8" spans="1:6" ht="63.75" customHeight="1">
      <c r="A8" s="152" t="s">
        <v>25</v>
      </c>
      <c r="B8" s="136"/>
      <c r="C8" s="120"/>
      <c r="D8" s="16" t="s">
        <v>1357</v>
      </c>
      <c r="E8" s="16" t="s">
        <v>1358</v>
      </c>
      <c r="F8" s="8"/>
    </row>
    <row r="9" spans="1:6" ht="63.75" customHeight="1">
      <c r="A9" s="5" t="s">
        <v>1359</v>
      </c>
      <c r="B9" s="12" t="s">
        <v>1360</v>
      </c>
      <c r="C9" s="120"/>
      <c r="D9" s="10"/>
      <c r="E9" s="64" t="s">
        <v>1361</v>
      </c>
      <c r="F9" s="8"/>
    </row>
    <row r="10" spans="1:6" ht="63.75" customHeight="1">
      <c r="A10" s="5" t="s">
        <v>1362</v>
      </c>
      <c r="B10" s="20" t="s">
        <v>1363</v>
      </c>
      <c r="C10" s="65"/>
      <c r="D10" s="10" t="s">
        <v>1364</v>
      </c>
      <c r="E10" s="13" t="s">
        <v>1365</v>
      </c>
      <c r="F10" s="8"/>
    </row>
    <row r="11" spans="1:6" ht="63.75" customHeight="1">
      <c r="A11" s="67" t="s">
        <v>1366</v>
      </c>
      <c r="B11" s="10" t="s">
        <v>1367</v>
      </c>
      <c r="C11" s="65"/>
      <c r="D11" s="14" t="s">
        <v>1368</v>
      </c>
      <c r="E11" s="14" t="s">
        <v>1369</v>
      </c>
      <c r="F11" s="8"/>
    </row>
    <row r="12" spans="1:6" ht="63.75" customHeight="1">
      <c r="A12" s="18" t="s">
        <v>1370</v>
      </c>
      <c r="B12" s="66" t="s">
        <v>1371</v>
      </c>
      <c r="C12" s="65"/>
      <c r="D12" s="46" t="s">
        <v>1372</v>
      </c>
      <c r="E12" s="46" t="s">
        <v>1373</v>
      </c>
      <c r="F12" s="8"/>
    </row>
    <row r="13" spans="1:6" ht="63.75" customHeight="1">
      <c r="A13" s="13" t="s">
        <v>1374</v>
      </c>
      <c r="B13" s="13" t="s">
        <v>1375</v>
      </c>
      <c r="C13" s="9"/>
      <c r="D13" s="46" t="s">
        <v>1376</v>
      </c>
      <c r="E13" s="17" t="s">
        <v>1377</v>
      </c>
      <c r="F13" s="8"/>
    </row>
    <row r="14" spans="1:6" ht="63.75" customHeight="1">
      <c r="A14" s="68" t="s">
        <v>1378</v>
      </c>
      <c r="B14" s="46" t="s">
        <v>1379</v>
      </c>
      <c r="C14" s="9"/>
      <c r="D14" s="23" t="s">
        <v>1380</v>
      </c>
      <c r="E14" s="23" t="s">
        <v>1381</v>
      </c>
      <c r="F14" s="8"/>
    </row>
    <row r="15" spans="1:6" ht="63.75" customHeight="1">
      <c r="A15" s="35" t="s">
        <v>1382</v>
      </c>
      <c r="B15" s="20" t="s">
        <v>1383</v>
      </c>
      <c r="C15" s="65"/>
      <c r="D15" s="16" t="s">
        <v>1384</v>
      </c>
      <c r="E15" s="68" t="s">
        <v>1385</v>
      </c>
      <c r="F15" s="8"/>
    </row>
    <row r="16" spans="1:6" ht="63.75" customHeight="1">
      <c r="A16" s="13" t="s">
        <v>1386</v>
      </c>
      <c r="B16" s="13" t="s">
        <v>1387</v>
      </c>
      <c r="C16" s="65"/>
      <c r="D16" s="20" t="s">
        <v>1388</v>
      </c>
      <c r="E16" s="20" t="s">
        <v>1389</v>
      </c>
      <c r="F16" s="8"/>
    </row>
    <row r="17" spans="1:5" ht="63.75" customHeight="1">
      <c r="A17" s="13" t="s">
        <v>1390</v>
      </c>
      <c r="B17" s="69" t="s">
        <v>1391</v>
      </c>
      <c r="C17" s="18" t="s">
        <v>1392</v>
      </c>
      <c r="D17" s="18" t="s">
        <v>353</v>
      </c>
      <c r="E17" s="13" t="s">
        <v>354</v>
      </c>
    </row>
    <row r="18" spans="1:5" ht="14.4">
      <c r="A18" s="8"/>
      <c r="C18" s="8"/>
    </row>
    <row r="19" spans="1:5" ht="14.4">
      <c r="A19" s="24" t="s">
        <v>1393</v>
      </c>
    </row>
    <row r="20" spans="1:5" ht="34.200000000000003">
      <c r="A20" s="20" t="s">
        <v>1394</v>
      </c>
      <c r="C20" s="3">
        <v>1</v>
      </c>
    </row>
    <row r="21" spans="1:5" ht="34.200000000000003">
      <c r="A21" s="16" t="s">
        <v>1395</v>
      </c>
      <c r="C21" s="3">
        <v>2</v>
      </c>
    </row>
    <row r="22" spans="1:5" ht="34.200000000000003">
      <c r="A22" s="16" t="s">
        <v>1396</v>
      </c>
      <c r="B22" s="72"/>
      <c r="C22" s="72">
        <v>3</v>
      </c>
    </row>
    <row r="23" spans="1:5" ht="34.200000000000003">
      <c r="A23" s="18" t="s">
        <v>1397</v>
      </c>
      <c r="B23" s="72"/>
      <c r="C23" s="72">
        <v>4</v>
      </c>
    </row>
    <row r="24" spans="1:5" ht="57">
      <c r="A24" s="21" t="s">
        <v>1398</v>
      </c>
      <c r="C24" s="3">
        <v>5</v>
      </c>
    </row>
    <row r="25" spans="1:5" ht="34.200000000000003">
      <c r="A25" s="21" t="s">
        <v>1399</v>
      </c>
      <c r="C25" s="3">
        <v>6</v>
      </c>
    </row>
    <row r="26" spans="1:5" ht="34.200000000000003">
      <c r="A26" s="7" t="s">
        <v>1400</v>
      </c>
      <c r="C26" s="3">
        <v>7</v>
      </c>
    </row>
    <row r="27" spans="1:5" ht="45.6">
      <c r="A27" s="7" t="s">
        <v>1401</v>
      </c>
      <c r="C27" s="24">
        <v>8</v>
      </c>
    </row>
    <row r="28" spans="1:5" ht="34.200000000000003">
      <c r="A28" s="18" t="s">
        <v>1402</v>
      </c>
      <c r="C28" s="24">
        <v>9</v>
      </c>
    </row>
  </sheetData>
  <mergeCells count="7">
    <mergeCell ref="A8:B8"/>
    <mergeCell ref="A1:E1"/>
    <mergeCell ref="A2:E2"/>
    <mergeCell ref="A3:E3"/>
    <mergeCell ref="A6:A7"/>
    <mergeCell ref="B6:C7"/>
    <mergeCell ref="D6:E7"/>
  </mergeCells>
  <pageMargins left="0.34" right="0.21" top="0.75" bottom="0.75" header="0" footer="0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2:K39"/>
  <sheetViews>
    <sheetView workbookViewId="0"/>
  </sheetViews>
  <sheetFormatPr defaultColWidth="14.44140625" defaultRowHeight="15" customHeight="1"/>
  <cols>
    <col min="1" max="1" width="17" customWidth="1"/>
    <col min="2" max="5" width="7.5546875" customWidth="1"/>
    <col min="6" max="7" width="7.44140625" customWidth="1"/>
    <col min="8" max="8" width="12.44140625" customWidth="1"/>
    <col min="9" max="9" width="36.109375" customWidth="1"/>
    <col min="10" max="10" width="10.6640625" customWidth="1"/>
  </cols>
  <sheetData>
    <row r="2" spans="1:11">
      <c r="A2" s="72"/>
      <c r="B2" s="72"/>
      <c r="C2" s="72"/>
      <c r="D2" s="72"/>
      <c r="E2" s="72"/>
      <c r="F2" s="72"/>
      <c r="G2" s="72"/>
    </row>
    <row r="3" spans="1:11">
      <c r="A3" s="125" t="s">
        <v>1403</v>
      </c>
      <c r="B3" s="125" t="s">
        <v>1404</v>
      </c>
      <c r="C3" s="125" t="s">
        <v>1405</v>
      </c>
      <c r="D3" s="125" t="s">
        <v>1406</v>
      </c>
      <c r="E3" s="125" t="s">
        <v>1407</v>
      </c>
      <c r="F3" s="125" t="s">
        <v>1408</v>
      </c>
      <c r="G3" s="125" t="s">
        <v>1409</v>
      </c>
      <c r="H3" s="125"/>
      <c r="I3" s="125" t="s">
        <v>0</v>
      </c>
      <c r="J3" s="125"/>
      <c r="K3" s="126" t="s">
        <v>1410</v>
      </c>
    </row>
    <row r="4" spans="1:11">
      <c r="A4" s="125">
        <v>1</v>
      </c>
      <c r="B4" s="125">
        <v>31</v>
      </c>
      <c r="C4" s="125">
        <v>10</v>
      </c>
      <c r="D4" s="125">
        <v>10</v>
      </c>
      <c r="E4" s="125">
        <v>1</v>
      </c>
      <c r="F4" s="125">
        <v>3</v>
      </c>
      <c r="G4" s="125">
        <f t="shared" ref="G4:G28" si="0">SUM(B4:F4)</f>
        <v>55</v>
      </c>
      <c r="H4" s="125">
        <f t="shared" ref="H4:H22" si="1">G4-49</f>
        <v>6</v>
      </c>
      <c r="I4" s="2" t="s">
        <v>11</v>
      </c>
      <c r="J4" s="125">
        <v>1</v>
      </c>
      <c r="K4" s="126">
        <f t="shared" ref="K4:K29" si="2">B4+F4</f>
        <v>34</v>
      </c>
    </row>
    <row r="5" spans="1:11">
      <c r="A5" s="125">
        <v>2</v>
      </c>
      <c r="B5" s="125">
        <v>18</v>
      </c>
      <c r="C5" s="125">
        <v>19</v>
      </c>
      <c r="D5" s="125">
        <v>12</v>
      </c>
      <c r="E5" s="125">
        <v>6</v>
      </c>
      <c r="F5" s="125">
        <v>2</v>
      </c>
      <c r="G5" s="125">
        <f t="shared" si="0"/>
        <v>57</v>
      </c>
      <c r="H5" s="125">
        <f t="shared" si="1"/>
        <v>8</v>
      </c>
      <c r="I5" s="1" t="s">
        <v>2</v>
      </c>
      <c r="J5" s="125">
        <v>2</v>
      </c>
      <c r="K5" s="126">
        <f t="shared" si="2"/>
        <v>20</v>
      </c>
    </row>
    <row r="6" spans="1:11">
      <c r="A6" s="125">
        <v>3</v>
      </c>
      <c r="B6" s="125">
        <v>15</v>
      </c>
      <c r="C6" s="125">
        <v>13</v>
      </c>
      <c r="D6" s="125">
        <v>20</v>
      </c>
      <c r="E6" s="125">
        <v>6</v>
      </c>
      <c r="F6" s="125">
        <v>4</v>
      </c>
      <c r="G6" s="125">
        <f t="shared" si="0"/>
        <v>58</v>
      </c>
      <c r="H6" s="125">
        <f t="shared" si="1"/>
        <v>9</v>
      </c>
      <c r="I6" s="127" t="s">
        <v>3</v>
      </c>
      <c r="J6" s="125">
        <v>3</v>
      </c>
      <c r="K6" s="126">
        <f t="shared" si="2"/>
        <v>19</v>
      </c>
    </row>
    <row r="7" spans="1:11">
      <c r="A7" s="125">
        <v>4</v>
      </c>
      <c r="B7" s="125">
        <v>12</v>
      </c>
      <c r="C7" s="125">
        <v>13</v>
      </c>
      <c r="D7" s="125">
        <v>14</v>
      </c>
      <c r="E7" s="125">
        <v>7</v>
      </c>
      <c r="F7" s="125">
        <v>7</v>
      </c>
      <c r="G7" s="125">
        <f t="shared" si="0"/>
        <v>53</v>
      </c>
      <c r="H7" s="125">
        <f t="shared" si="1"/>
        <v>4</v>
      </c>
      <c r="I7" s="2" t="s">
        <v>4</v>
      </c>
      <c r="J7" s="125">
        <v>4</v>
      </c>
      <c r="K7" s="126">
        <f t="shared" si="2"/>
        <v>19</v>
      </c>
    </row>
    <row r="8" spans="1:11">
      <c r="A8" s="125">
        <v>5</v>
      </c>
      <c r="B8" s="125">
        <v>14</v>
      </c>
      <c r="C8" s="125">
        <v>12</v>
      </c>
      <c r="D8" s="125">
        <v>21</v>
      </c>
      <c r="E8" s="125">
        <v>7</v>
      </c>
      <c r="F8" s="125">
        <v>1</v>
      </c>
      <c r="G8" s="125">
        <f t="shared" si="0"/>
        <v>55</v>
      </c>
      <c r="H8" s="125">
        <f t="shared" si="1"/>
        <v>6</v>
      </c>
      <c r="I8" s="2" t="s">
        <v>1</v>
      </c>
      <c r="J8" s="125">
        <v>5</v>
      </c>
      <c r="K8" s="126">
        <f t="shared" si="2"/>
        <v>15</v>
      </c>
    </row>
    <row r="9" spans="1:11">
      <c r="A9" s="125">
        <v>6</v>
      </c>
      <c r="B9" s="125">
        <v>15</v>
      </c>
      <c r="C9" s="125">
        <v>16</v>
      </c>
      <c r="D9" s="125">
        <v>8</v>
      </c>
      <c r="E9" s="125">
        <v>7</v>
      </c>
      <c r="F9" s="125">
        <v>4</v>
      </c>
      <c r="G9" s="125">
        <f t="shared" si="0"/>
        <v>50</v>
      </c>
      <c r="H9" s="125">
        <f t="shared" si="1"/>
        <v>1</v>
      </c>
      <c r="I9" s="2" t="s">
        <v>1411</v>
      </c>
      <c r="J9" s="125">
        <v>6</v>
      </c>
      <c r="K9" s="126">
        <f t="shared" si="2"/>
        <v>19</v>
      </c>
    </row>
    <row r="10" spans="1:11">
      <c r="A10" s="125">
        <v>7</v>
      </c>
      <c r="B10" s="125">
        <v>14</v>
      </c>
      <c r="C10" s="125">
        <v>11</v>
      </c>
      <c r="D10" s="125">
        <v>20</v>
      </c>
      <c r="E10" s="125">
        <v>4</v>
      </c>
      <c r="F10" s="125">
        <v>5</v>
      </c>
      <c r="G10" s="125">
        <f t="shared" si="0"/>
        <v>54</v>
      </c>
      <c r="H10" s="125">
        <f t="shared" si="1"/>
        <v>5</v>
      </c>
      <c r="I10" s="128" t="s">
        <v>5</v>
      </c>
      <c r="J10" s="125">
        <v>7</v>
      </c>
      <c r="K10" s="126">
        <f t="shared" si="2"/>
        <v>19</v>
      </c>
    </row>
    <row r="11" spans="1:11">
      <c r="A11" s="125">
        <v>8</v>
      </c>
      <c r="B11" s="125">
        <v>13</v>
      </c>
      <c r="C11" s="125">
        <v>10</v>
      </c>
      <c r="D11" s="125">
        <v>17</v>
      </c>
      <c r="E11" s="125">
        <v>8</v>
      </c>
      <c r="F11" s="125">
        <v>5</v>
      </c>
      <c r="G11" s="125">
        <f t="shared" si="0"/>
        <v>53</v>
      </c>
      <c r="H11" s="125">
        <f t="shared" si="1"/>
        <v>4</v>
      </c>
      <c r="I11" s="2" t="s">
        <v>6</v>
      </c>
      <c r="J11" s="125">
        <v>8</v>
      </c>
      <c r="K11" s="126">
        <f t="shared" si="2"/>
        <v>18</v>
      </c>
    </row>
    <row r="12" spans="1:11">
      <c r="A12" s="125">
        <v>9</v>
      </c>
      <c r="B12" s="125">
        <v>22</v>
      </c>
      <c r="C12" s="125">
        <v>13</v>
      </c>
      <c r="D12" s="125">
        <v>9</v>
      </c>
      <c r="E12" s="125">
        <v>7</v>
      </c>
      <c r="F12" s="125">
        <v>4</v>
      </c>
      <c r="G12" s="125">
        <f t="shared" si="0"/>
        <v>55</v>
      </c>
      <c r="H12" s="125">
        <f t="shared" si="1"/>
        <v>6</v>
      </c>
      <c r="I12" s="2" t="s">
        <v>7</v>
      </c>
      <c r="J12" s="125">
        <v>9</v>
      </c>
      <c r="K12" s="126">
        <f t="shared" si="2"/>
        <v>26</v>
      </c>
    </row>
    <row r="13" spans="1:11">
      <c r="A13" s="125">
        <v>10</v>
      </c>
      <c r="B13" s="125">
        <v>14</v>
      </c>
      <c r="C13" s="125">
        <v>15</v>
      </c>
      <c r="D13" s="125">
        <v>17</v>
      </c>
      <c r="E13" s="125">
        <v>1</v>
      </c>
      <c r="F13" s="125">
        <v>7</v>
      </c>
      <c r="G13" s="125">
        <f t="shared" si="0"/>
        <v>54</v>
      </c>
      <c r="H13" s="125">
        <f t="shared" si="1"/>
        <v>5</v>
      </c>
      <c r="I13" s="128" t="s">
        <v>8</v>
      </c>
      <c r="J13" s="125">
        <v>10</v>
      </c>
      <c r="K13" s="126">
        <f t="shared" si="2"/>
        <v>21</v>
      </c>
    </row>
    <row r="14" spans="1:11">
      <c r="A14" s="125">
        <v>11</v>
      </c>
      <c r="B14" s="125">
        <v>12</v>
      </c>
      <c r="C14" s="125">
        <v>18</v>
      </c>
      <c r="D14" s="125">
        <v>15</v>
      </c>
      <c r="E14" s="125">
        <v>10</v>
      </c>
      <c r="F14" s="125">
        <v>2</v>
      </c>
      <c r="G14" s="125">
        <f t="shared" si="0"/>
        <v>57</v>
      </c>
      <c r="H14" s="125">
        <f t="shared" si="1"/>
        <v>8</v>
      </c>
      <c r="I14" s="2" t="s">
        <v>9</v>
      </c>
      <c r="J14" s="125">
        <v>11</v>
      </c>
      <c r="K14" s="126">
        <f t="shared" si="2"/>
        <v>14</v>
      </c>
    </row>
    <row r="15" spans="1:11">
      <c r="A15" s="125">
        <v>12</v>
      </c>
      <c r="B15" s="125">
        <v>11</v>
      </c>
      <c r="C15" s="125">
        <v>22</v>
      </c>
      <c r="D15" s="125">
        <v>13</v>
      </c>
      <c r="E15" s="125">
        <v>0</v>
      </c>
      <c r="F15" s="125">
        <v>4</v>
      </c>
      <c r="G15" s="125">
        <f t="shared" si="0"/>
        <v>50</v>
      </c>
      <c r="H15" s="125">
        <f t="shared" si="1"/>
        <v>1</v>
      </c>
      <c r="I15" s="2" t="s">
        <v>1</v>
      </c>
      <c r="J15" s="125">
        <v>12</v>
      </c>
      <c r="K15" s="126">
        <f t="shared" si="2"/>
        <v>15</v>
      </c>
    </row>
    <row r="16" spans="1:11">
      <c r="A16" s="125">
        <v>13</v>
      </c>
      <c r="B16" s="125">
        <v>19</v>
      </c>
      <c r="C16" s="125">
        <v>19</v>
      </c>
      <c r="D16" s="125">
        <v>11</v>
      </c>
      <c r="E16" s="125">
        <v>6</v>
      </c>
      <c r="F16" s="125">
        <v>2</v>
      </c>
      <c r="G16" s="125">
        <f t="shared" si="0"/>
        <v>57</v>
      </c>
      <c r="H16" s="125">
        <f t="shared" si="1"/>
        <v>8</v>
      </c>
      <c r="I16" s="2" t="s">
        <v>10</v>
      </c>
      <c r="J16" s="125">
        <v>13</v>
      </c>
      <c r="K16" s="126">
        <f t="shared" si="2"/>
        <v>21</v>
      </c>
    </row>
    <row r="17" spans="1:11">
      <c r="A17" s="125">
        <v>14</v>
      </c>
      <c r="B17" s="125">
        <v>13</v>
      </c>
      <c r="C17" s="125">
        <v>9</v>
      </c>
      <c r="D17" s="125">
        <v>13</v>
      </c>
      <c r="E17" s="125">
        <v>6</v>
      </c>
      <c r="F17" s="125">
        <v>11</v>
      </c>
      <c r="G17" s="125">
        <f t="shared" si="0"/>
        <v>52</v>
      </c>
      <c r="H17" s="125">
        <f t="shared" si="1"/>
        <v>3</v>
      </c>
      <c r="I17" s="2" t="s">
        <v>4</v>
      </c>
      <c r="J17" s="125">
        <v>14</v>
      </c>
      <c r="K17" s="126">
        <f t="shared" si="2"/>
        <v>24</v>
      </c>
    </row>
    <row r="18" spans="1:11">
      <c r="A18" s="125">
        <v>15</v>
      </c>
      <c r="B18" s="125">
        <v>13</v>
      </c>
      <c r="C18" s="125">
        <v>13</v>
      </c>
      <c r="D18" s="125">
        <v>16</v>
      </c>
      <c r="E18" s="125">
        <v>7</v>
      </c>
      <c r="F18" s="125">
        <v>2</v>
      </c>
      <c r="G18" s="125">
        <f t="shared" si="0"/>
        <v>51</v>
      </c>
      <c r="H18" s="125">
        <f t="shared" si="1"/>
        <v>2</v>
      </c>
      <c r="I18" s="2" t="s">
        <v>11</v>
      </c>
      <c r="J18" s="125">
        <v>15</v>
      </c>
      <c r="K18" s="126">
        <f t="shared" si="2"/>
        <v>15</v>
      </c>
    </row>
    <row r="19" spans="1:11">
      <c r="A19" s="125">
        <v>16</v>
      </c>
      <c r="B19" s="125">
        <v>9</v>
      </c>
      <c r="C19" s="125">
        <v>12</v>
      </c>
      <c r="D19" s="125">
        <v>10</v>
      </c>
      <c r="E19" s="125">
        <v>9</v>
      </c>
      <c r="F19" s="125">
        <v>8</v>
      </c>
      <c r="G19" s="125">
        <f t="shared" si="0"/>
        <v>48</v>
      </c>
      <c r="H19" s="125">
        <f t="shared" si="1"/>
        <v>-1</v>
      </c>
      <c r="I19" s="2" t="s">
        <v>12</v>
      </c>
      <c r="J19" s="125">
        <v>16</v>
      </c>
      <c r="K19" s="126">
        <f t="shared" si="2"/>
        <v>17</v>
      </c>
    </row>
    <row r="20" spans="1:11">
      <c r="A20" s="125">
        <v>17</v>
      </c>
      <c r="B20" s="125">
        <v>15</v>
      </c>
      <c r="C20" s="125">
        <v>19</v>
      </c>
      <c r="D20" s="125">
        <v>9</v>
      </c>
      <c r="E20" s="125">
        <v>9</v>
      </c>
      <c r="F20" s="125">
        <v>2</v>
      </c>
      <c r="G20" s="125">
        <f t="shared" si="0"/>
        <v>54</v>
      </c>
      <c r="H20" s="125">
        <f t="shared" si="1"/>
        <v>5</v>
      </c>
      <c r="I20" s="128" t="s">
        <v>13</v>
      </c>
      <c r="J20" s="125">
        <v>17</v>
      </c>
      <c r="K20" s="126">
        <f t="shared" si="2"/>
        <v>17</v>
      </c>
    </row>
    <row r="21" spans="1:11">
      <c r="A21" s="125">
        <v>18</v>
      </c>
      <c r="B21" s="125">
        <v>13</v>
      </c>
      <c r="C21" s="125">
        <v>12</v>
      </c>
      <c r="D21" s="125">
        <v>13</v>
      </c>
      <c r="E21" s="125">
        <v>13</v>
      </c>
      <c r="F21" s="125">
        <v>1</v>
      </c>
      <c r="G21" s="125">
        <f t="shared" si="0"/>
        <v>52</v>
      </c>
      <c r="H21" s="125">
        <f t="shared" si="1"/>
        <v>3</v>
      </c>
      <c r="I21" s="2" t="s">
        <v>14</v>
      </c>
      <c r="J21" s="125">
        <v>18</v>
      </c>
      <c r="K21" s="126">
        <f t="shared" si="2"/>
        <v>14</v>
      </c>
    </row>
    <row r="22" spans="1:11">
      <c r="A22" s="125">
        <v>19</v>
      </c>
      <c r="B22" s="125">
        <v>10</v>
      </c>
      <c r="C22" s="125">
        <v>16</v>
      </c>
      <c r="D22" s="125">
        <v>21</v>
      </c>
      <c r="E22" s="125">
        <v>5</v>
      </c>
      <c r="F22" s="125">
        <v>3</v>
      </c>
      <c r="G22" s="125">
        <f t="shared" si="0"/>
        <v>55</v>
      </c>
      <c r="H22" s="125">
        <f t="shared" si="1"/>
        <v>6</v>
      </c>
      <c r="I22" s="129" t="s">
        <v>15</v>
      </c>
      <c r="J22" s="125">
        <v>19</v>
      </c>
      <c r="K22" s="126">
        <f t="shared" si="2"/>
        <v>13</v>
      </c>
    </row>
    <row r="23" spans="1:11">
      <c r="A23" s="125">
        <v>20</v>
      </c>
      <c r="B23" s="125">
        <v>10</v>
      </c>
      <c r="C23" s="125">
        <v>13</v>
      </c>
      <c r="D23" s="125">
        <v>12</v>
      </c>
      <c r="E23" s="125">
        <v>5</v>
      </c>
      <c r="F23" s="125">
        <v>1</v>
      </c>
      <c r="G23" s="125">
        <f t="shared" si="0"/>
        <v>41</v>
      </c>
      <c r="H23" s="125">
        <f t="shared" ref="H23:H26" si="3">G23-40</f>
        <v>1</v>
      </c>
      <c r="I23" s="127" t="s">
        <v>16</v>
      </c>
      <c r="J23" s="125">
        <v>20</v>
      </c>
      <c r="K23" s="126">
        <f t="shared" si="2"/>
        <v>11</v>
      </c>
    </row>
    <row r="24" spans="1:11">
      <c r="A24" s="125">
        <v>21</v>
      </c>
      <c r="B24" s="125">
        <v>10</v>
      </c>
      <c r="C24" s="125">
        <v>14</v>
      </c>
      <c r="D24" s="125">
        <v>4</v>
      </c>
      <c r="E24" s="125">
        <v>4</v>
      </c>
      <c r="F24" s="125">
        <v>7</v>
      </c>
      <c r="G24" s="125">
        <f t="shared" si="0"/>
        <v>39</v>
      </c>
      <c r="H24" s="125">
        <f t="shared" si="3"/>
        <v>-1</v>
      </c>
      <c r="I24" s="2" t="s">
        <v>12</v>
      </c>
      <c r="J24" s="125">
        <v>21</v>
      </c>
      <c r="K24" s="126">
        <f t="shared" si="2"/>
        <v>17</v>
      </c>
    </row>
    <row r="25" spans="1:11">
      <c r="A25" s="125">
        <v>22</v>
      </c>
      <c r="B25" s="125">
        <v>17</v>
      </c>
      <c r="C25" s="125">
        <v>12</v>
      </c>
      <c r="D25" s="125">
        <v>8</v>
      </c>
      <c r="E25" s="125">
        <v>2</v>
      </c>
      <c r="F25" s="125">
        <v>4</v>
      </c>
      <c r="G25" s="125">
        <f t="shared" si="0"/>
        <v>43</v>
      </c>
      <c r="H25" s="125">
        <f t="shared" si="3"/>
        <v>3</v>
      </c>
      <c r="I25" s="2" t="s">
        <v>17</v>
      </c>
      <c r="J25" s="125">
        <v>22</v>
      </c>
      <c r="K25" s="126">
        <f t="shared" si="2"/>
        <v>21</v>
      </c>
    </row>
    <row r="26" spans="1:11">
      <c r="A26" s="125">
        <v>23</v>
      </c>
      <c r="B26" s="125">
        <v>8</v>
      </c>
      <c r="C26" s="125">
        <v>15</v>
      </c>
      <c r="D26" s="125">
        <v>7</v>
      </c>
      <c r="E26" s="125">
        <v>7</v>
      </c>
      <c r="F26" s="125">
        <v>6</v>
      </c>
      <c r="G26" s="125">
        <f t="shared" si="0"/>
        <v>43</v>
      </c>
      <c r="H26" s="125">
        <f t="shared" si="3"/>
        <v>3</v>
      </c>
      <c r="I26" s="2" t="s">
        <v>6</v>
      </c>
      <c r="J26" s="125">
        <v>23</v>
      </c>
      <c r="K26" s="126">
        <f t="shared" si="2"/>
        <v>14</v>
      </c>
    </row>
    <row r="27" spans="1:11">
      <c r="A27" s="125">
        <v>24</v>
      </c>
      <c r="B27" s="125">
        <v>12</v>
      </c>
      <c r="C27" s="125">
        <v>22</v>
      </c>
      <c r="D27" s="125">
        <v>20</v>
      </c>
      <c r="E27" s="125">
        <v>2</v>
      </c>
      <c r="F27" s="125">
        <v>3</v>
      </c>
      <c r="G27" s="125">
        <f t="shared" si="0"/>
        <v>59</v>
      </c>
      <c r="H27" s="125">
        <f t="shared" ref="H27:H28" si="4">G27-56</f>
        <v>3</v>
      </c>
      <c r="I27" s="129" t="s">
        <v>15</v>
      </c>
      <c r="J27" s="125">
        <v>24</v>
      </c>
      <c r="K27" s="126">
        <f t="shared" si="2"/>
        <v>15</v>
      </c>
    </row>
    <row r="28" spans="1:11">
      <c r="A28" s="125">
        <v>25</v>
      </c>
      <c r="B28" s="125">
        <v>12</v>
      </c>
      <c r="C28" s="125">
        <v>22</v>
      </c>
      <c r="D28" s="125">
        <v>16</v>
      </c>
      <c r="E28" s="125">
        <v>5</v>
      </c>
      <c r="F28" s="125">
        <v>3</v>
      </c>
      <c r="G28" s="125">
        <f t="shared" si="0"/>
        <v>58</v>
      </c>
      <c r="H28" s="125">
        <f t="shared" si="4"/>
        <v>2</v>
      </c>
      <c r="I28" s="129" t="s">
        <v>15</v>
      </c>
      <c r="J28" s="125">
        <v>25</v>
      </c>
      <c r="K28" s="126">
        <f t="shared" si="2"/>
        <v>15</v>
      </c>
    </row>
    <row r="29" spans="1:11">
      <c r="A29" s="125" t="s">
        <v>1409</v>
      </c>
      <c r="B29" s="125">
        <f t="shared" ref="B29:H29" si="5">SUM(B4:B28)</f>
        <v>352</v>
      </c>
      <c r="C29" s="125">
        <f t="shared" si="5"/>
        <v>370</v>
      </c>
      <c r="D29" s="125">
        <f t="shared" si="5"/>
        <v>336</v>
      </c>
      <c r="E29" s="125">
        <f t="shared" si="5"/>
        <v>144</v>
      </c>
      <c r="F29" s="125">
        <f t="shared" si="5"/>
        <v>101</v>
      </c>
      <c r="G29" s="125">
        <f t="shared" si="5"/>
        <v>1303</v>
      </c>
      <c r="H29" s="125">
        <f t="shared" si="5"/>
        <v>100</v>
      </c>
      <c r="I29" s="125"/>
      <c r="J29" s="130"/>
      <c r="K29" s="126">
        <f t="shared" si="2"/>
        <v>453</v>
      </c>
    </row>
    <row r="31" spans="1:11">
      <c r="A31" s="3" t="s">
        <v>1412</v>
      </c>
      <c r="B31" s="3"/>
    </row>
    <row r="32" spans="1:11">
      <c r="A32" s="126" t="s">
        <v>1413</v>
      </c>
      <c r="B32" s="126">
        <f>B29</f>
        <v>352</v>
      </c>
    </row>
    <row r="33" spans="1:2">
      <c r="A33" s="126" t="s">
        <v>1414</v>
      </c>
      <c r="B33" s="126">
        <f>C29</f>
        <v>370</v>
      </c>
    </row>
    <row r="34" spans="1:2">
      <c r="A34" s="126" t="s">
        <v>1415</v>
      </c>
      <c r="B34" s="126">
        <f>D29</f>
        <v>336</v>
      </c>
    </row>
    <row r="35" spans="1:2">
      <c r="A35" s="126" t="s">
        <v>1416</v>
      </c>
      <c r="B35" s="126">
        <f>E29</f>
        <v>144</v>
      </c>
    </row>
    <row r="36" spans="1:2">
      <c r="A36" s="126" t="s">
        <v>1417</v>
      </c>
      <c r="B36" s="126">
        <f>F29</f>
        <v>101</v>
      </c>
    </row>
    <row r="37" spans="1:2">
      <c r="A37" s="126" t="s">
        <v>1409</v>
      </c>
      <c r="B37" s="126">
        <f>G29</f>
        <v>1303</v>
      </c>
    </row>
    <row r="38" spans="1:2">
      <c r="A38" s="130" t="s">
        <v>1418</v>
      </c>
      <c r="B38" s="126">
        <v>1203</v>
      </c>
    </row>
    <row r="39" spans="1:2">
      <c r="A39" s="130"/>
      <c r="B39" s="126">
        <f>B37-B38</f>
        <v>100</v>
      </c>
    </row>
  </sheetData>
  <pageMargins left="0.35" right="0.31" top="0.75" bottom="0.75" header="0" footer="0"/>
  <pageSetup paperSize="9" scale="125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812B-DDE4-4274-902D-1073FD30EBF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9"/>
  <sheetViews>
    <sheetView workbookViewId="0">
      <selection sqref="A1:F1"/>
    </sheetView>
  </sheetViews>
  <sheetFormatPr defaultColWidth="14.44140625" defaultRowHeight="15" customHeight="1"/>
  <cols>
    <col min="1" max="6" width="15" customWidth="1"/>
    <col min="7" max="7" width="8.6640625" customWidth="1"/>
    <col min="8" max="8" width="19.5546875" customWidth="1"/>
    <col min="9" max="9" width="13.44140625" customWidth="1"/>
    <col min="10" max="10" width="8.5546875" customWidth="1"/>
    <col min="11" max="11" width="13.33203125" customWidth="1"/>
    <col min="12" max="12" width="17.5546875" customWidth="1"/>
    <col min="13" max="13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138</v>
      </c>
      <c r="B3" s="132"/>
      <c r="C3" s="132"/>
      <c r="D3" s="132"/>
      <c r="E3" s="132"/>
      <c r="F3" s="132"/>
    </row>
    <row r="5" spans="1:7" ht="66" customHeight="1">
      <c r="A5" s="5" t="s">
        <v>139</v>
      </c>
      <c r="B5" s="135" t="s">
        <v>22</v>
      </c>
      <c r="C5" s="136"/>
      <c r="D5" s="135" t="s">
        <v>23</v>
      </c>
      <c r="E5" s="139"/>
      <c r="F5" s="136"/>
    </row>
    <row r="6" spans="1:7" ht="66" customHeight="1">
      <c r="A6" s="4" t="s">
        <v>140</v>
      </c>
      <c r="B6" s="137"/>
      <c r="C6" s="138"/>
      <c r="D6" s="143"/>
      <c r="E6" s="132"/>
      <c r="F6" s="142"/>
    </row>
    <row r="7" spans="1:7" ht="66" customHeight="1">
      <c r="A7" s="141" t="s">
        <v>25</v>
      </c>
      <c r="B7" s="142"/>
      <c r="C7" s="6"/>
      <c r="D7" s="39" t="s">
        <v>141</v>
      </c>
      <c r="E7" s="39" t="s">
        <v>142</v>
      </c>
      <c r="F7" s="39" t="s">
        <v>143</v>
      </c>
      <c r="G7" s="8"/>
    </row>
    <row r="8" spans="1:7" ht="66" customHeight="1">
      <c r="A8" s="137"/>
      <c r="B8" s="138"/>
      <c r="C8" s="9"/>
      <c r="D8" s="40" t="s">
        <v>144</v>
      </c>
      <c r="E8" s="39" t="s">
        <v>145</v>
      </c>
      <c r="F8" s="10" t="s">
        <v>146</v>
      </c>
      <c r="G8" s="8"/>
    </row>
    <row r="9" spans="1:7" ht="66" customHeight="1">
      <c r="A9" s="4" t="s">
        <v>147</v>
      </c>
      <c r="B9" s="4" t="s">
        <v>148</v>
      </c>
      <c r="C9" s="9"/>
      <c r="D9" s="41" t="s">
        <v>149</v>
      </c>
      <c r="E9" s="42" t="s">
        <v>150</v>
      </c>
      <c r="F9" s="14" t="s">
        <v>151</v>
      </c>
      <c r="G9" s="8"/>
    </row>
    <row r="10" spans="1:7" ht="66" customHeight="1">
      <c r="A10" s="14" t="s">
        <v>152</v>
      </c>
      <c r="B10" s="23" t="s">
        <v>153</v>
      </c>
      <c r="C10" s="15"/>
      <c r="D10" s="43" t="s">
        <v>154</v>
      </c>
      <c r="E10" s="20" t="s">
        <v>155</v>
      </c>
      <c r="F10" s="44" t="s">
        <v>156</v>
      </c>
      <c r="G10" s="8"/>
    </row>
    <row r="11" spans="1:7" ht="66" customHeight="1">
      <c r="A11" s="14" t="s">
        <v>157</v>
      </c>
      <c r="B11" s="43" t="s">
        <v>158</v>
      </c>
      <c r="C11" s="9"/>
      <c r="D11" s="13" t="s">
        <v>159</v>
      </c>
      <c r="E11" s="45" t="s">
        <v>160</v>
      </c>
      <c r="F11" s="13" t="s">
        <v>161</v>
      </c>
      <c r="G11" s="8"/>
    </row>
    <row r="12" spans="1:7" ht="66" customHeight="1">
      <c r="A12" s="46" t="s">
        <v>162</v>
      </c>
      <c r="B12" s="17" t="s">
        <v>163</v>
      </c>
      <c r="C12" s="9"/>
      <c r="D12" s="13" t="s">
        <v>164</v>
      </c>
      <c r="E12" s="45" t="s">
        <v>165</v>
      </c>
      <c r="F12" s="13" t="s">
        <v>166</v>
      </c>
      <c r="G12" s="8"/>
    </row>
    <row r="13" spans="1:7" ht="66" customHeight="1">
      <c r="A13" s="39" t="s">
        <v>167</v>
      </c>
      <c r="B13" s="39" t="s">
        <v>168</v>
      </c>
      <c r="C13" s="9"/>
      <c r="D13" s="39" t="s">
        <v>169</v>
      </c>
      <c r="E13" s="47" t="s">
        <v>170</v>
      </c>
      <c r="F13" s="13" t="s">
        <v>171</v>
      </c>
    </row>
    <row r="14" spans="1:7" ht="66" customHeight="1">
      <c r="A14" s="13" t="s">
        <v>172</v>
      </c>
      <c r="B14" s="48" t="s">
        <v>173</v>
      </c>
      <c r="C14" s="15"/>
      <c r="D14" s="13" t="s">
        <v>174</v>
      </c>
      <c r="E14" s="39" t="s">
        <v>175</v>
      </c>
      <c r="F14" s="39" t="s">
        <v>176</v>
      </c>
    </row>
    <row r="15" spans="1:7" ht="66" customHeight="1">
      <c r="A15" s="14" t="s">
        <v>177</v>
      </c>
      <c r="B15" s="11" t="s">
        <v>178</v>
      </c>
      <c r="C15" s="22"/>
      <c r="D15" s="18" t="s">
        <v>179</v>
      </c>
      <c r="E15" s="39" t="s">
        <v>180</v>
      </c>
      <c r="F15" s="13" t="s">
        <v>181</v>
      </c>
      <c r="G15" s="8"/>
    </row>
    <row r="16" spans="1:7" ht="66" customHeight="1">
      <c r="A16" s="13" t="s">
        <v>182</v>
      </c>
      <c r="B16" s="49" t="s">
        <v>183</v>
      </c>
      <c r="C16" s="50" t="s">
        <v>184</v>
      </c>
      <c r="D16" s="50" t="s">
        <v>185</v>
      </c>
      <c r="E16" s="41" t="s">
        <v>186</v>
      </c>
      <c r="F16" s="13" t="s">
        <v>187</v>
      </c>
      <c r="G16" s="8"/>
    </row>
    <row r="17" spans="1:3" ht="14.4">
      <c r="A17" s="8"/>
      <c r="C17" s="8"/>
    </row>
    <row r="19" spans="1:3" ht="15.75" customHeight="1">
      <c r="A19" s="51"/>
    </row>
    <row r="20" spans="1:3" ht="34.200000000000003">
      <c r="A20" s="43" t="s">
        <v>188</v>
      </c>
      <c r="B20" s="24">
        <v>1</v>
      </c>
    </row>
    <row r="21" spans="1:3" ht="34.200000000000003">
      <c r="A21" s="43" t="s">
        <v>189</v>
      </c>
      <c r="B21" s="24">
        <v>2</v>
      </c>
    </row>
    <row r="22" spans="1:3" ht="57">
      <c r="A22" s="39" t="s">
        <v>190</v>
      </c>
      <c r="B22" s="24">
        <v>3</v>
      </c>
    </row>
    <row r="23" spans="1:3" ht="45.6">
      <c r="A23" s="43" t="s">
        <v>191</v>
      </c>
      <c r="B23" s="24">
        <v>4</v>
      </c>
    </row>
    <row r="24" spans="1:3" ht="34.200000000000003">
      <c r="A24" s="43" t="s">
        <v>192</v>
      </c>
      <c r="B24" s="24">
        <v>5</v>
      </c>
    </row>
    <row r="25" spans="1:3" ht="45.6">
      <c r="A25" s="13" t="s">
        <v>193</v>
      </c>
      <c r="B25" s="24">
        <v>6</v>
      </c>
    </row>
    <row r="26" spans="1:3" ht="45.6">
      <c r="A26" s="39" t="s">
        <v>194</v>
      </c>
      <c r="B26" s="24">
        <v>7</v>
      </c>
    </row>
    <row r="27" spans="1:3" ht="34.200000000000003">
      <c r="A27" s="39" t="s">
        <v>195</v>
      </c>
      <c r="B27" s="24">
        <v>8</v>
      </c>
    </row>
    <row r="28" spans="1:3" ht="45.6">
      <c r="A28" s="39" t="s">
        <v>196</v>
      </c>
      <c r="B28" s="24">
        <v>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56999999999999995" right="0.46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3"/>
  <sheetViews>
    <sheetView workbookViewId="0">
      <selection sqref="A1:F1"/>
    </sheetView>
  </sheetViews>
  <sheetFormatPr defaultColWidth="14.44140625" defaultRowHeight="15" customHeight="1"/>
  <cols>
    <col min="1" max="6" width="15.5546875" customWidth="1"/>
    <col min="7" max="8" width="8.6640625" customWidth="1"/>
    <col min="9" max="9" width="11.6640625" customWidth="1"/>
    <col min="10" max="20" width="8.6640625" customWidth="1"/>
  </cols>
  <sheetData>
    <row r="1" spans="1:7" ht="16.2">
      <c r="A1" s="131" t="s">
        <v>197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198</v>
      </c>
      <c r="B3" s="132"/>
      <c r="C3" s="132"/>
      <c r="D3" s="132"/>
      <c r="E3" s="132"/>
      <c r="F3" s="132"/>
    </row>
    <row r="5" spans="1:7" ht="64.5" customHeight="1">
      <c r="A5" s="4" t="s">
        <v>199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25" t="s">
        <v>200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0" t="s">
        <v>201</v>
      </c>
      <c r="E7" s="18" t="s">
        <v>202</v>
      </c>
      <c r="F7" s="52" t="s">
        <v>203</v>
      </c>
      <c r="G7" s="8"/>
    </row>
    <row r="8" spans="1:7" ht="64.5" customHeight="1">
      <c r="A8" s="137"/>
      <c r="B8" s="138"/>
      <c r="C8" s="9"/>
      <c r="D8" s="26" t="s">
        <v>204</v>
      </c>
      <c r="E8" s="16" t="s">
        <v>205</v>
      </c>
      <c r="F8" s="28" t="s">
        <v>206</v>
      </c>
      <c r="G8" s="8"/>
    </row>
    <row r="9" spans="1:7" ht="64.5" customHeight="1">
      <c r="A9" s="7" t="s">
        <v>207</v>
      </c>
      <c r="B9" s="20" t="s">
        <v>208</v>
      </c>
      <c r="C9" s="9"/>
      <c r="E9" s="43" t="s">
        <v>209</v>
      </c>
      <c r="F9" s="14" t="s">
        <v>210</v>
      </c>
      <c r="G9" s="8"/>
    </row>
    <row r="10" spans="1:7" ht="64.5" customHeight="1">
      <c r="A10" s="25" t="s">
        <v>211</v>
      </c>
      <c r="B10" s="4" t="s">
        <v>212</v>
      </c>
      <c r="C10" s="15"/>
      <c r="D10" s="32" t="s">
        <v>213</v>
      </c>
      <c r="E10" s="13" t="s">
        <v>214</v>
      </c>
      <c r="F10" s="14" t="s">
        <v>215</v>
      </c>
      <c r="G10" s="8"/>
    </row>
    <row r="11" spans="1:7" ht="64.5" customHeight="1">
      <c r="A11" s="4" t="s">
        <v>216</v>
      </c>
      <c r="B11" s="4" t="s">
        <v>217</v>
      </c>
      <c r="C11" s="9"/>
      <c r="D11" s="23" t="s">
        <v>218</v>
      </c>
      <c r="E11" s="53" t="s">
        <v>219</v>
      </c>
      <c r="F11" s="13" t="s">
        <v>220</v>
      </c>
      <c r="G11" s="8"/>
    </row>
    <row r="12" spans="1:7" ht="64.5" customHeight="1">
      <c r="A12" s="7" t="s">
        <v>221</v>
      </c>
      <c r="B12" s="54" t="s">
        <v>222</v>
      </c>
      <c r="C12" s="9"/>
      <c r="D12" s="13" t="s">
        <v>223</v>
      </c>
      <c r="E12" s="45" t="s">
        <v>224</v>
      </c>
      <c r="F12" s="14" t="s">
        <v>225</v>
      </c>
      <c r="G12" s="8"/>
    </row>
    <row r="13" spans="1:7" ht="64.5" customHeight="1">
      <c r="A13" s="55" t="s">
        <v>226</v>
      </c>
      <c r="B13" s="56" t="s">
        <v>227</v>
      </c>
      <c r="C13" s="9"/>
      <c r="D13" s="23" t="s">
        <v>228</v>
      </c>
      <c r="E13" s="45" t="s">
        <v>229</v>
      </c>
      <c r="F13" s="57" t="s">
        <v>230</v>
      </c>
    </row>
    <row r="14" spans="1:7" ht="64.5" customHeight="1">
      <c r="A14" s="7" t="s">
        <v>231</v>
      </c>
      <c r="B14" s="18" t="s">
        <v>232</v>
      </c>
      <c r="C14" s="15"/>
      <c r="D14" s="46" t="s">
        <v>233</v>
      </c>
      <c r="E14" s="46" t="s">
        <v>234</v>
      </c>
      <c r="F14" s="46" t="s">
        <v>235</v>
      </c>
    </row>
    <row r="15" spans="1:7" ht="64.5" customHeight="1">
      <c r="A15" s="11" t="s">
        <v>236</v>
      </c>
      <c r="B15" s="58" t="s">
        <v>237</v>
      </c>
      <c r="C15" s="22"/>
      <c r="D15" s="23" t="s">
        <v>238</v>
      </c>
      <c r="E15" s="18" t="s">
        <v>239</v>
      </c>
      <c r="F15" s="13" t="s">
        <v>240</v>
      </c>
      <c r="G15" s="8"/>
    </row>
    <row r="16" spans="1:7" ht="64.5" customHeight="1">
      <c r="A16" s="29" t="s">
        <v>241</v>
      </c>
      <c r="B16" s="13" t="s">
        <v>242</v>
      </c>
      <c r="C16" s="39" t="s">
        <v>243</v>
      </c>
      <c r="D16" s="59" t="s">
        <v>244</v>
      </c>
      <c r="E16" s="13" t="s">
        <v>245</v>
      </c>
      <c r="F16" s="60" t="s">
        <v>246</v>
      </c>
      <c r="G16" s="8"/>
    </row>
    <row r="17" spans="1:3" ht="14.4">
      <c r="A17" s="8"/>
      <c r="C17" s="8"/>
    </row>
    <row r="19" spans="1:3" ht="15.75" customHeight="1"/>
    <row r="20" spans="1:3" ht="15.75" customHeight="1">
      <c r="A20" s="38"/>
    </row>
    <row r="21" spans="1:3" ht="42.75" customHeight="1">
      <c r="A21" s="39" t="s">
        <v>247</v>
      </c>
      <c r="C21" s="24">
        <v>1</v>
      </c>
    </row>
    <row r="22" spans="1:3" ht="42.75" customHeight="1">
      <c r="A22" s="39" t="s">
        <v>248</v>
      </c>
      <c r="C22" s="24">
        <v>2</v>
      </c>
    </row>
    <row r="23" spans="1:3" ht="42.75" customHeight="1">
      <c r="A23" s="39" t="s">
        <v>249</v>
      </c>
      <c r="C23" s="24">
        <v>3</v>
      </c>
    </row>
    <row r="24" spans="1:3" ht="60.75" customHeight="1">
      <c r="A24" s="39" t="s">
        <v>250</v>
      </c>
      <c r="C24" s="24">
        <v>4</v>
      </c>
    </row>
    <row r="25" spans="1:3" ht="42.75" customHeight="1">
      <c r="A25" s="4" t="s">
        <v>251</v>
      </c>
      <c r="C25" s="24">
        <v>5</v>
      </c>
    </row>
    <row r="26" spans="1:3" ht="42.75" customHeight="1"/>
    <row r="27" spans="1:3" ht="42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47" right="0.3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5"/>
  <sheetViews>
    <sheetView workbookViewId="0">
      <selection sqref="A1:F1"/>
    </sheetView>
  </sheetViews>
  <sheetFormatPr defaultColWidth="14.44140625" defaultRowHeight="15" customHeight="1"/>
  <cols>
    <col min="1" max="6" width="15.33203125" customWidth="1"/>
    <col min="7" max="8" width="8.6640625" customWidth="1"/>
    <col min="9" max="9" width="12.88671875" customWidth="1"/>
    <col min="10" max="10" width="12" customWidth="1"/>
    <col min="11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252</v>
      </c>
      <c r="B3" s="132"/>
      <c r="C3" s="132"/>
      <c r="D3" s="132"/>
      <c r="E3" s="132"/>
      <c r="F3" s="132"/>
    </row>
    <row r="5" spans="1:7" ht="66.75" customHeight="1">
      <c r="A5" s="45" t="s">
        <v>253</v>
      </c>
      <c r="B5" s="135" t="s">
        <v>22</v>
      </c>
      <c r="C5" s="136"/>
      <c r="D5" s="135" t="s">
        <v>23</v>
      </c>
      <c r="E5" s="139"/>
      <c r="F5" s="136"/>
    </row>
    <row r="6" spans="1:7" ht="66.75" customHeight="1">
      <c r="A6" s="4" t="s">
        <v>254</v>
      </c>
      <c r="B6" s="137"/>
      <c r="C6" s="138"/>
      <c r="D6" s="143"/>
      <c r="E6" s="132"/>
      <c r="F6" s="142"/>
    </row>
    <row r="7" spans="1:7" ht="66.75" customHeight="1">
      <c r="A7" s="141" t="s">
        <v>25</v>
      </c>
      <c r="B7" s="142"/>
      <c r="C7" s="6"/>
      <c r="D7" s="20" t="s">
        <v>255</v>
      </c>
      <c r="E7" s="20" t="s">
        <v>256</v>
      </c>
      <c r="F7" s="20" t="s">
        <v>257</v>
      </c>
      <c r="G7" s="8"/>
    </row>
    <row r="8" spans="1:7" ht="66.75" customHeight="1">
      <c r="A8" s="137"/>
      <c r="B8" s="138"/>
      <c r="C8" s="9"/>
      <c r="D8" s="26" t="s">
        <v>258</v>
      </c>
      <c r="E8" s="16" t="s">
        <v>259</v>
      </c>
      <c r="F8" s="16" t="s">
        <v>260</v>
      </c>
      <c r="G8" s="8"/>
    </row>
    <row r="9" spans="1:7" ht="66.75" customHeight="1">
      <c r="A9" s="13" t="s">
        <v>261</v>
      </c>
      <c r="B9" s="13" t="s">
        <v>262</v>
      </c>
      <c r="C9" s="9"/>
      <c r="D9" s="13" t="s">
        <v>263</v>
      </c>
      <c r="E9" s="61" t="s">
        <v>264</v>
      </c>
      <c r="F9" s="13" t="s">
        <v>265</v>
      </c>
      <c r="G9" s="8"/>
    </row>
    <row r="10" spans="1:7" ht="66.75" customHeight="1">
      <c r="A10" s="14" t="s">
        <v>266</v>
      </c>
      <c r="B10" s="18" t="s">
        <v>267</v>
      </c>
      <c r="C10" s="15"/>
      <c r="D10" s="14" t="s">
        <v>268</v>
      </c>
      <c r="E10" s="18" t="s">
        <v>269</v>
      </c>
      <c r="F10" s="14" t="s">
        <v>270</v>
      </c>
      <c r="G10" s="8"/>
    </row>
    <row r="11" spans="1:7" ht="66.75" customHeight="1">
      <c r="A11" s="30" t="s">
        <v>271</v>
      </c>
      <c r="B11" s="14" t="s">
        <v>272</v>
      </c>
      <c r="C11" s="9"/>
      <c r="D11" s="23" t="s">
        <v>273</v>
      </c>
      <c r="E11" s="45" t="s">
        <v>274</v>
      </c>
      <c r="F11" s="13" t="s">
        <v>275</v>
      </c>
      <c r="G11" s="8"/>
    </row>
    <row r="12" spans="1:7" ht="66.75" customHeight="1">
      <c r="A12" s="29" t="s">
        <v>276</v>
      </c>
      <c r="B12" s="13" t="s">
        <v>277</v>
      </c>
      <c r="C12" s="9"/>
      <c r="D12" s="13" t="s">
        <v>278</v>
      </c>
      <c r="E12" s="45" t="s">
        <v>279</v>
      </c>
      <c r="F12" s="14" t="s">
        <v>280</v>
      </c>
      <c r="G12" s="8"/>
    </row>
    <row r="13" spans="1:7" ht="66.75" customHeight="1">
      <c r="A13" s="13" t="s">
        <v>281</v>
      </c>
      <c r="B13" s="52" t="s">
        <v>282</v>
      </c>
      <c r="C13" s="9"/>
      <c r="D13" s="13" t="s">
        <v>283</v>
      </c>
      <c r="E13" s="45" t="s">
        <v>284</v>
      </c>
      <c r="F13" s="18" t="s">
        <v>285</v>
      </c>
    </row>
    <row r="14" spans="1:7" ht="66.75" customHeight="1">
      <c r="A14" s="62" t="s">
        <v>286</v>
      </c>
      <c r="B14" s="20" t="s">
        <v>287</v>
      </c>
      <c r="C14" s="15"/>
      <c r="D14" s="20" t="s">
        <v>288</v>
      </c>
      <c r="E14" s="20" t="s">
        <v>289</v>
      </c>
      <c r="F14" s="20" t="s">
        <v>290</v>
      </c>
    </row>
    <row r="15" spans="1:7" ht="66.75" customHeight="1">
      <c r="A15" s="63" t="s">
        <v>291</v>
      </c>
      <c r="B15" s="11" t="s">
        <v>292</v>
      </c>
      <c r="C15" s="22"/>
      <c r="D15" s="23" t="s">
        <v>293</v>
      </c>
      <c r="E15" s="23" t="s">
        <v>294</v>
      </c>
      <c r="F15" s="23" t="s">
        <v>295</v>
      </c>
      <c r="G15" s="8"/>
    </row>
    <row r="16" spans="1:7" ht="66.75" customHeight="1">
      <c r="A16" s="7" t="s">
        <v>296</v>
      </c>
      <c r="B16" s="13" t="s">
        <v>297</v>
      </c>
      <c r="C16" s="43" t="s">
        <v>298</v>
      </c>
      <c r="D16" s="13" t="s">
        <v>299</v>
      </c>
      <c r="E16" s="13" t="s">
        <v>300</v>
      </c>
      <c r="F16" s="60" t="s">
        <v>301</v>
      </c>
      <c r="G16" s="8"/>
    </row>
    <row r="17" spans="1:3" ht="14.4">
      <c r="A17" s="8"/>
      <c r="C17" s="8"/>
    </row>
    <row r="19" spans="1:3" ht="14.4">
      <c r="A19" s="38"/>
    </row>
    <row r="20" spans="1:3" ht="57">
      <c r="A20" s="23" t="s">
        <v>302</v>
      </c>
      <c r="B20" s="24">
        <v>1</v>
      </c>
    </row>
    <row r="21" spans="1:3" ht="34.200000000000003">
      <c r="A21" s="13" t="s">
        <v>303</v>
      </c>
      <c r="B21" s="24">
        <v>2</v>
      </c>
    </row>
    <row r="22" spans="1:3" ht="57">
      <c r="A22" s="7" t="s">
        <v>304</v>
      </c>
      <c r="B22" s="24">
        <v>3</v>
      </c>
    </row>
    <row r="23" spans="1:3" ht="57">
      <c r="A23" s="23" t="s">
        <v>305</v>
      </c>
      <c r="B23" s="24">
        <v>4</v>
      </c>
    </row>
    <row r="24" spans="1:3" ht="34.200000000000003">
      <c r="A24" s="7" t="s">
        <v>306</v>
      </c>
      <c r="B24" s="24">
        <v>5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53" right="0.36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F980"/>
  <sheetViews>
    <sheetView workbookViewId="0">
      <selection sqref="A1:F1"/>
    </sheetView>
  </sheetViews>
  <sheetFormatPr defaultColWidth="14.44140625" defaultRowHeight="15" customHeight="1"/>
  <cols>
    <col min="1" max="6" width="15.88671875" customWidth="1"/>
    <col min="7" max="7" width="8.6640625" customWidth="1"/>
    <col min="8" max="8" width="18" customWidth="1"/>
    <col min="9" max="20" width="8.6640625" customWidth="1"/>
  </cols>
  <sheetData>
    <row r="1" spans="1:6" ht="16.2">
      <c r="A1" s="131" t="s">
        <v>18</v>
      </c>
      <c r="B1" s="132"/>
      <c r="C1" s="132"/>
      <c r="D1" s="132"/>
      <c r="E1" s="132"/>
      <c r="F1" s="132"/>
    </row>
    <row r="2" spans="1:6" ht="16.2">
      <c r="A2" s="133" t="s">
        <v>19</v>
      </c>
      <c r="B2" s="132"/>
      <c r="C2" s="132"/>
      <c r="D2" s="132"/>
      <c r="E2" s="132"/>
      <c r="F2" s="132"/>
    </row>
    <row r="3" spans="1:6" ht="16.2">
      <c r="A3" s="134" t="s">
        <v>307</v>
      </c>
      <c r="B3" s="132"/>
      <c r="C3" s="132"/>
      <c r="D3" s="132"/>
      <c r="E3" s="132"/>
      <c r="F3" s="132"/>
    </row>
    <row r="5" spans="1:6" ht="69" customHeight="1">
      <c r="A5" s="14" t="s">
        <v>308</v>
      </c>
      <c r="B5" s="135" t="s">
        <v>22</v>
      </c>
      <c r="C5" s="136"/>
      <c r="D5" s="135" t="s">
        <v>23</v>
      </c>
      <c r="E5" s="139"/>
      <c r="F5" s="136"/>
    </row>
    <row r="6" spans="1:6" ht="69" customHeight="1">
      <c r="A6" s="12" t="s">
        <v>309</v>
      </c>
      <c r="B6" s="137"/>
      <c r="C6" s="138"/>
      <c r="D6" s="143"/>
      <c r="E6" s="132"/>
      <c r="F6" s="142"/>
    </row>
    <row r="7" spans="1:6" ht="69" customHeight="1">
      <c r="A7" s="141" t="s">
        <v>25</v>
      </c>
      <c r="B7" s="142"/>
      <c r="C7" s="6"/>
      <c r="D7" s="7" t="s">
        <v>310</v>
      </c>
      <c r="E7" s="20" t="s">
        <v>311</v>
      </c>
      <c r="F7" s="14" t="s">
        <v>312</v>
      </c>
    </row>
    <row r="8" spans="1:6" ht="69" customHeight="1">
      <c r="A8" s="137"/>
      <c r="B8" s="138"/>
      <c r="C8" s="9"/>
      <c r="D8" s="7" t="s">
        <v>313</v>
      </c>
      <c r="E8" s="62" t="s">
        <v>314</v>
      </c>
      <c r="F8" s="64" t="s">
        <v>315</v>
      </c>
    </row>
    <row r="9" spans="1:6" ht="69" customHeight="1">
      <c r="A9" s="62" t="s">
        <v>316</v>
      </c>
      <c r="B9" s="20" t="s">
        <v>317</v>
      </c>
      <c r="C9" s="9"/>
      <c r="D9" s="65">
        <v>11</v>
      </c>
      <c r="E9" s="20" t="s">
        <v>318</v>
      </c>
      <c r="F9" s="13" t="s">
        <v>319</v>
      </c>
    </row>
    <row r="10" spans="1:6" ht="69" customHeight="1">
      <c r="A10" s="5" t="s">
        <v>320</v>
      </c>
      <c r="B10" s="4" t="s">
        <v>321</v>
      </c>
      <c r="C10" s="15"/>
      <c r="D10" s="16" t="s">
        <v>322</v>
      </c>
      <c r="E10" s="14" t="s">
        <v>323</v>
      </c>
      <c r="F10" s="14" t="s">
        <v>324</v>
      </c>
    </row>
    <row r="11" spans="1:6" ht="69" customHeight="1">
      <c r="A11" s="18" t="s">
        <v>325</v>
      </c>
      <c r="B11" s="66" t="s">
        <v>326</v>
      </c>
      <c r="C11" s="9"/>
      <c r="D11" s="23" t="s">
        <v>327</v>
      </c>
      <c r="E11" s="46" t="s">
        <v>328</v>
      </c>
      <c r="F11" s="46" t="s">
        <v>329</v>
      </c>
    </row>
    <row r="12" spans="1:6" ht="69" customHeight="1">
      <c r="A12" s="46" t="s">
        <v>330</v>
      </c>
      <c r="B12" s="46" t="s">
        <v>331</v>
      </c>
      <c r="C12" s="9"/>
      <c r="D12" s="23" t="s">
        <v>332</v>
      </c>
      <c r="E12" s="46" t="s">
        <v>333</v>
      </c>
      <c r="F12" s="13" t="s">
        <v>334</v>
      </c>
    </row>
    <row r="13" spans="1:6" ht="69" customHeight="1">
      <c r="A13" s="20" t="s">
        <v>335</v>
      </c>
      <c r="B13" s="20" t="s">
        <v>336</v>
      </c>
      <c r="C13" s="9"/>
      <c r="D13" s="67" t="s">
        <v>337</v>
      </c>
      <c r="E13" s="68" t="s">
        <v>338</v>
      </c>
      <c r="F13" s="46" t="s">
        <v>339</v>
      </c>
    </row>
    <row r="14" spans="1:6" ht="69" customHeight="1">
      <c r="A14" s="35" t="s">
        <v>340</v>
      </c>
      <c r="B14" s="20" t="s">
        <v>341</v>
      </c>
      <c r="C14" s="15"/>
      <c r="D14" s="13" t="s">
        <v>342</v>
      </c>
      <c r="E14" s="16" t="s">
        <v>343</v>
      </c>
      <c r="F14" s="68" t="s">
        <v>344</v>
      </c>
    </row>
    <row r="15" spans="1:6" ht="69" customHeight="1">
      <c r="A15" s="13" t="s">
        <v>345</v>
      </c>
      <c r="B15" s="13" t="s">
        <v>346</v>
      </c>
      <c r="C15" s="22"/>
      <c r="D15" s="18" t="s">
        <v>347</v>
      </c>
      <c r="E15" s="63" t="s">
        <v>348</v>
      </c>
      <c r="F15" s="21" t="s">
        <v>349</v>
      </c>
    </row>
    <row r="16" spans="1:6" ht="69" customHeight="1">
      <c r="A16" s="13" t="s">
        <v>67</v>
      </c>
      <c r="B16" s="69" t="s">
        <v>350</v>
      </c>
      <c r="C16" s="18" t="s">
        <v>351</v>
      </c>
      <c r="D16" s="7" t="s">
        <v>352</v>
      </c>
      <c r="E16" s="18" t="s">
        <v>353</v>
      </c>
      <c r="F16" s="13" t="s">
        <v>354</v>
      </c>
    </row>
    <row r="17" spans="1:6" ht="51" customHeight="1">
      <c r="A17" s="70"/>
      <c r="B17" s="71"/>
      <c r="C17" s="70"/>
      <c r="D17" s="71"/>
      <c r="F17" s="71"/>
    </row>
    <row r="18" spans="1:6" ht="57">
      <c r="A18" s="13" t="s">
        <v>355</v>
      </c>
    </row>
    <row r="19" spans="1:6" ht="57">
      <c r="A19" s="5" t="s">
        <v>356</v>
      </c>
    </row>
    <row r="21" spans="1:6" ht="14.4">
      <c r="C21" s="3"/>
    </row>
    <row r="22" spans="1:6" ht="14.4">
      <c r="C22" s="3"/>
    </row>
    <row r="23" spans="1:6" ht="14.4">
      <c r="B23" s="72"/>
      <c r="C23" s="72"/>
    </row>
    <row r="24" spans="1:6" ht="14.4">
      <c r="B24" s="72"/>
      <c r="C24" s="72"/>
    </row>
    <row r="25" spans="1:6" ht="14.4">
      <c r="C25" s="3"/>
    </row>
    <row r="26" spans="1:6" ht="14.4">
      <c r="C26" s="3"/>
    </row>
    <row r="27" spans="1:6" ht="14.4">
      <c r="C27" s="3"/>
    </row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6">
    <mergeCell ref="A7:B8"/>
    <mergeCell ref="A1:F1"/>
    <mergeCell ref="A2:F2"/>
    <mergeCell ref="A3:F3"/>
    <mergeCell ref="B5:C6"/>
    <mergeCell ref="D5:F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97"/>
  <sheetViews>
    <sheetView workbookViewId="0">
      <selection sqref="A1:F1"/>
    </sheetView>
  </sheetViews>
  <sheetFormatPr defaultColWidth="14.44140625" defaultRowHeight="15" customHeight="1"/>
  <cols>
    <col min="1" max="6" width="15.5546875" customWidth="1"/>
    <col min="7" max="7" width="8.6640625" customWidth="1"/>
    <col min="8" max="8" width="13.88671875" customWidth="1"/>
    <col min="9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357</v>
      </c>
      <c r="B3" s="132"/>
      <c r="C3" s="132"/>
      <c r="D3" s="132"/>
      <c r="E3" s="132"/>
      <c r="F3" s="132"/>
    </row>
    <row r="5" spans="1:7" ht="64.5" customHeight="1">
      <c r="A5" s="25" t="s">
        <v>358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4" t="s">
        <v>359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3" t="s">
        <v>360</v>
      </c>
      <c r="E7" s="23" t="s">
        <v>361</v>
      </c>
      <c r="F7" s="13" t="s">
        <v>362</v>
      </c>
      <c r="G7" s="8"/>
    </row>
    <row r="8" spans="1:7" ht="64.5" customHeight="1">
      <c r="A8" s="137"/>
      <c r="B8" s="138"/>
      <c r="C8" s="9"/>
      <c r="D8" s="26" t="s">
        <v>363</v>
      </c>
      <c r="E8" s="16" t="s">
        <v>364</v>
      </c>
      <c r="F8" s="14" t="s">
        <v>365</v>
      </c>
      <c r="G8" s="8"/>
    </row>
    <row r="9" spans="1:7" ht="64.5" customHeight="1">
      <c r="A9" s="29" t="s">
        <v>366</v>
      </c>
      <c r="B9" s="7" t="s">
        <v>367</v>
      </c>
      <c r="C9" s="9"/>
      <c r="D9" s="14" t="s">
        <v>368</v>
      </c>
      <c r="E9" s="23" t="s">
        <v>369</v>
      </c>
      <c r="F9" s="20" t="s">
        <v>370</v>
      </c>
      <c r="G9" s="8"/>
    </row>
    <row r="10" spans="1:7" ht="64.5" customHeight="1">
      <c r="A10" s="13" t="s">
        <v>371</v>
      </c>
      <c r="B10" s="13" t="s">
        <v>372</v>
      </c>
      <c r="C10" s="15"/>
      <c r="D10" s="18" t="s">
        <v>373</v>
      </c>
      <c r="E10" s="23" t="s">
        <v>374</v>
      </c>
      <c r="F10" s="13" t="s">
        <v>375</v>
      </c>
      <c r="G10" s="8"/>
    </row>
    <row r="11" spans="1:7" ht="64.5" customHeight="1">
      <c r="A11" s="4" t="s">
        <v>376</v>
      </c>
      <c r="B11" s="4" t="s">
        <v>377</v>
      </c>
      <c r="D11" s="13" t="s">
        <v>378</v>
      </c>
      <c r="E11" s="13" t="s">
        <v>379</v>
      </c>
      <c r="F11" s="13" t="s">
        <v>380</v>
      </c>
      <c r="G11" s="70"/>
    </row>
    <row r="12" spans="1:7" ht="64.5" customHeight="1">
      <c r="A12" s="30" t="s">
        <v>381</v>
      </c>
      <c r="B12" s="13" t="s">
        <v>382</v>
      </c>
      <c r="C12" s="9"/>
      <c r="D12" s="18" t="s">
        <v>383</v>
      </c>
      <c r="E12" s="53" t="s">
        <v>384</v>
      </c>
      <c r="F12" s="13" t="s">
        <v>385</v>
      </c>
      <c r="G12" s="70"/>
    </row>
    <row r="13" spans="1:7" ht="64.5" customHeight="1">
      <c r="A13" s="27" t="s">
        <v>386</v>
      </c>
      <c r="B13" s="27" t="s">
        <v>387</v>
      </c>
      <c r="C13" s="9"/>
      <c r="D13" s="18" t="s">
        <v>388</v>
      </c>
      <c r="E13" s="31" t="s">
        <v>389</v>
      </c>
      <c r="F13" s="18" t="s">
        <v>390</v>
      </c>
    </row>
    <row r="14" spans="1:7" ht="64.5" customHeight="1">
      <c r="A14" s="62" t="s">
        <v>391</v>
      </c>
      <c r="B14" s="62" t="s">
        <v>392</v>
      </c>
      <c r="C14" s="15"/>
      <c r="D14" s="20" t="s">
        <v>393</v>
      </c>
      <c r="E14" s="52" t="s">
        <v>394</v>
      </c>
      <c r="F14" s="20" t="s">
        <v>395</v>
      </c>
    </row>
    <row r="15" spans="1:7" ht="64.5" customHeight="1">
      <c r="A15" s="62" t="s">
        <v>396</v>
      </c>
      <c r="B15" s="11" t="s">
        <v>397</v>
      </c>
      <c r="C15" s="22"/>
      <c r="D15" s="7" t="s">
        <v>398</v>
      </c>
      <c r="E15" s="13" t="s">
        <v>399</v>
      </c>
      <c r="F15" s="14" t="s">
        <v>400</v>
      </c>
      <c r="G15" s="8"/>
    </row>
    <row r="16" spans="1:7" ht="64.5" customHeight="1">
      <c r="A16" s="29" t="s">
        <v>401</v>
      </c>
      <c r="B16" s="13" t="s">
        <v>402</v>
      </c>
      <c r="C16" s="50" t="s">
        <v>403</v>
      </c>
      <c r="D16" s="59" t="s">
        <v>404</v>
      </c>
      <c r="E16" s="13" t="s">
        <v>405</v>
      </c>
      <c r="F16" s="13" t="s">
        <v>406</v>
      </c>
      <c r="G16" s="8"/>
    </row>
    <row r="17" spans="1:3" ht="14.4">
      <c r="A17" s="8"/>
      <c r="C17" s="8"/>
    </row>
    <row r="19" spans="1:3" ht="39" customHeight="1">
      <c r="A19" s="38"/>
    </row>
    <row r="20" spans="1:3" ht="39" customHeight="1">
      <c r="A20" s="13" t="s">
        <v>407</v>
      </c>
    </row>
    <row r="21" spans="1:3" ht="34.200000000000003">
      <c r="A21" s="62" t="s">
        <v>408</v>
      </c>
    </row>
    <row r="22" spans="1:3" ht="45.6">
      <c r="A22" s="4" t="s">
        <v>409</v>
      </c>
    </row>
    <row r="23" spans="1:3" ht="45.6">
      <c r="A23" s="62" t="s">
        <v>410</v>
      </c>
    </row>
    <row r="24" spans="1:3" ht="53.25" customHeight="1">
      <c r="A24" s="62" t="s">
        <v>411</v>
      </c>
    </row>
    <row r="25" spans="1:3" ht="49.5" customHeight="1">
      <c r="A25" s="62" t="s">
        <v>412</v>
      </c>
    </row>
    <row r="26" spans="1:3" ht="39" customHeight="1"/>
    <row r="27" spans="1:3" ht="39" customHeight="1"/>
    <row r="28" spans="1:3" ht="39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5" right="0.32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91"/>
  <sheetViews>
    <sheetView workbookViewId="0">
      <selection sqref="A1:F1"/>
    </sheetView>
  </sheetViews>
  <sheetFormatPr defaultColWidth="14.44140625" defaultRowHeight="15" customHeight="1"/>
  <cols>
    <col min="1" max="5" width="15.44140625" customWidth="1"/>
    <col min="6" max="6" width="16.88671875" customWidth="1"/>
    <col min="7" max="7" width="8.6640625" customWidth="1"/>
    <col min="8" max="8" width="13.88671875" customWidth="1"/>
    <col min="9" max="14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3" t="s">
        <v>413</v>
      </c>
      <c r="B3" s="132"/>
      <c r="C3" s="132"/>
      <c r="D3" s="132"/>
      <c r="E3" s="132"/>
      <c r="F3" s="132"/>
    </row>
    <row r="5" spans="1:7" ht="64.5" customHeight="1">
      <c r="A5" s="13" t="s">
        <v>414</v>
      </c>
      <c r="B5" s="135" t="s">
        <v>22</v>
      </c>
      <c r="C5" s="136"/>
      <c r="D5" s="135" t="s">
        <v>23</v>
      </c>
      <c r="E5" s="139"/>
      <c r="F5" s="136"/>
    </row>
    <row r="6" spans="1:7" ht="64.5" customHeight="1">
      <c r="A6" s="52" t="s">
        <v>415</v>
      </c>
      <c r="B6" s="137"/>
      <c r="C6" s="138"/>
      <c r="D6" s="143"/>
      <c r="E6" s="132"/>
      <c r="F6" s="142"/>
    </row>
    <row r="7" spans="1:7" ht="64.5" customHeight="1">
      <c r="A7" s="141" t="s">
        <v>25</v>
      </c>
      <c r="B7" s="142"/>
      <c r="C7" s="6"/>
      <c r="D7" s="20" t="s">
        <v>416</v>
      </c>
      <c r="E7" s="13" t="s">
        <v>417</v>
      </c>
      <c r="F7" s="23" t="s">
        <v>418</v>
      </c>
      <c r="G7" s="8"/>
    </row>
    <row r="8" spans="1:7" ht="64.5" customHeight="1">
      <c r="A8" s="137"/>
      <c r="B8" s="138"/>
      <c r="C8" s="9"/>
      <c r="D8" s="14" t="s">
        <v>419</v>
      </c>
      <c r="E8" s="28" t="s">
        <v>420</v>
      </c>
      <c r="F8" s="28" t="s">
        <v>421</v>
      </c>
      <c r="G8" s="8"/>
    </row>
    <row r="9" spans="1:7" ht="64.5" customHeight="1">
      <c r="A9" s="7" t="s">
        <v>422</v>
      </c>
      <c r="B9" s="16" t="s">
        <v>423</v>
      </c>
      <c r="C9" s="9"/>
      <c r="D9" s="13" t="s">
        <v>424</v>
      </c>
      <c r="E9" s="14" t="s">
        <v>425</v>
      </c>
      <c r="F9" s="55" t="s">
        <v>426</v>
      </c>
      <c r="G9" s="8"/>
    </row>
    <row r="10" spans="1:7" ht="64.5" customHeight="1">
      <c r="A10" s="73">
        <v>14</v>
      </c>
      <c r="B10" s="65">
        <v>15</v>
      </c>
      <c r="C10" s="15"/>
      <c r="D10" s="13" t="s">
        <v>427</v>
      </c>
      <c r="E10" s="13" t="s">
        <v>428</v>
      </c>
      <c r="F10" s="13" t="s">
        <v>429</v>
      </c>
      <c r="G10" s="8"/>
    </row>
    <row r="11" spans="1:7" ht="64.5" customHeight="1">
      <c r="A11" s="4" t="s">
        <v>430</v>
      </c>
      <c r="B11" s="74" t="s">
        <v>431</v>
      </c>
      <c r="C11" s="9"/>
      <c r="D11" s="35" t="s">
        <v>432</v>
      </c>
      <c r="E11" s="30" t="s">
        <v>433</v>
      </c>
      <c r="F11" s="18" t="s">
        <v>434</v>
      </c>
      <c r="G11" s="8"/>
    </row>
    <row r="12" spans="1:7" ht="64.5" customHeight="1">
      <c r="A12" s="5" t="s">
        <v>435</v>
      </c>
      <c r="B12" s="4" t="s">
        <v>436</v>
      </c>
      <c r="C12" s="9"/>
      <c r="D12" s="18" t="s">
        <v>437</v>
      </c>
      <c r="E12" s="13" t="s">
        <v>438</v>
      </c>
      <c r="F12" s="13" t="s">
        <v>439</v>
      </c>
      <c r="G12" s="8"/>
    </row>
    <row r="13" spans="1:7" ht="64.5" customHeight="1">
      <c r="A13" s="27" t="s">
        <v>440</v>
      </c>
      <c r="B13" s="35" t="s">
        <v>441</v>
      </c>
      <c r="C13" s="9"/>
      <c r="D13" s="18" t="s">
        <v>442</v>
      </c>
      <c r="E13" s="31" t="s">
        <v>443</v>
      </c>
      <c r="F13" s="65">
        <v>16</v>
      </c>
    </row>
    <row r="14" spans="1:7" ht="80.25" customHeight="1">
      <c r="A14" s="62" t="s">
        <v>444</v>
      </c>
      <c r="B14" s="16" t="s">
        <v>445</v>
      </c>
      <c r="C14" s="15"/>
      <c r="D14" s="63" t="s">
        <v>446</v>
      </c>
      <c r="E14" s="35" t="s">
        <v>447</v>
      </c>
      <c r="F14" s="20" t="s">
        <v>448</v>
      </c>
    </row>
    <row r="15" spans="1:7" ht="64.5" customHeight="1">
      <c r="A15" s="63" t="s">
        <v>449</v>
      </c>
      <c r="B15" s="11" t="s">
        <v>450</v>
      </c>
      <c r="C15" s="22"/>
      <c r="D15" s="13" t="s">
        <v>451</v>
      </c>
      <c r="E15" s="13" t="s">
        <v>452</v>
      </c>
      <c r="F15" s="13" t="s">
        <v>453</v>
      </c>
      <c r="G15" s="8"/>
    </row>
    <row r="16" spans="1:7" ht="64.5" customHeight="1">
      <c r="A16" s="68" t="s">
        <v>454</v>
      </c>
      <c r="B16" s="18" t="s">
        <v>455</v>
      </c>
      <c r="C16" s="50" t="s">
        <v>456</v>
      </c>
      <c r="D16" s="59" t="s">
        <v>457</v>
      </c>
      <c r="E16" s="13" t="s">
        <v>458</v>
      </c>
      <c r="F16" s="75" t="s">
        <v>459</v>
      </c>
      <c r="G16" s="8"/>
    </row>
    <row r="17" spans="1:3" ht="14.4">
      <c r="A17" s="8"/>
      <c r="C17" s="8"/>
    </row>
    <row r="18" spans="1:3" ht="14.4">
      <c r="A18" s="38"/>
    </row>
    <row r="19" spans="1:3" ht="15.75" customHeight="1"/>
    <row r="20" spans="1:3" ht="39.75" customHeight="1">
      <c r="A20" s="68" t="s">
        <v>460</v>
      </c>
      <c r="B20" s="24">
        <v>1</v>
      </c>
    </row>
    <row r="21" spans="1:3" ht="45.6">
      <c r="A21" s="68" t="s">
        <v>461</v>
      </c>
      <c r="B21" s="24">
        <v>2</v>
      </c>
    </row>
    <row r="22" spans="1:3" ht="57">
      <c r="A22" s="20" t="s">
        <v>462</v>
      </c>
      <c r="B22" s="24">
        <v>3</v>
      </c>
    </row>
    <row r="23" spans="1:3" ht="34.200000000000003">
      <c r="A23" s="20" t="s">
        <v>463</v>
      </c>
      <c r="B23" s="24">
        <v>4</v>
      </c>
    </row>
    <row r="24" spans="1:3" ht="45.6">
      <c r="A24" s="20" t="s">
        <v>464</v>
      </c>
      <c r="B24" s="24">
        <v>5</v>
      </c>
    </row>
    <row r="25" spans="1:3" ht="45.6">
      <c r="A25" s="35" t="s">
        <v>465</v>
      </c>
      <c r="B25" s="24">
        <v>6</v>
      </c>
    </row>
    <row r="26" spans="1:3" ht="22.8">
      <c r="A26" s="5" t="s">
        <v>466</v>
      </c>
    </row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A7:B8"/>
    <mergeCell ref="A1:F1"/>
    <mergeCell ref="A2:F2"/>
    <mergeCell ref="A3:F3"/>
    <mergeCell ref="B5:C6"/>
    <mergeCell ref="D5:F6"/>
  </mergeCells>
  <hyperlinks>
    <hyperlink ref="F16" r:id="rId1" xr:uid="{00000000-0004-0000-0800-000000000000}"/>
  </hyperlinks>
  <pageMargins left="0.55000000000000004" right="0.28999999999999998" top="0" bottom="8.3343916687833391E-2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980"/>
  <sheetViews>
    <sheetView workbookViewId="0">
      <selection sqref="A1:F1"/>
    </sheetView>
  </sheetViews>
  <sheetFormatPr defaultColWidth="14.44140625" defaultRowHeight="15" customHeight="1"/>
  <cols>
    <col min="1" max="6" width="16.109375" customWidth="1"/>
    <col min="7" max="7" width="8.6640625" customWidth="1"/>
    <col min="8" max="8" width="12.6640625" customWidth="1"/>
    <col min="9" max="9" width="13.44140625" customWidth="1"/>
    <col min="10" max="10" width="8.88671875" customWidth="1"/>
    <col min="11" max="11" width="13.33203125" customWidth="1"/>
    <col min="12" max="12" width="8.6640625" customWidth="1"/>
    <col min="13" max="13" width="12.33203125" customWidth="1"/>
    <col min="14" max="20" width="8.6640625" customWidth="1"/>
  </cols>
  <sheetData>
    <row r="1" spans="1:7" ht="16.2">
      <c r="A1" s="131" t="s">
        <v>18</v>
      </c>
      <c r="B1" s="132"/>
      <c r="C1" s="132"/>
      <c r="D1" s="132"/>
      <c r="E1" s="132"/>
      <c r="F1" s="132"/>
    </row>
    <row r="2" spans="1:7" ht="16.2">
      <c r="A2" s="133" t="s">
        <v>19</v>
      </c>
      <c r="B2" s="132"/>
      <c r="C2" s="132"/>
      <c r="D2" s="132"/>
      <c r="E2" s="132"/>
      <c r="F2" s="132"/>
    </row>
    <row r="3" spans="1:7" ht="16.2">
      <c r="A3" s="134" t="s">
        <v>467</v>
      </c>
      <c r="B3" s="132"/>
      <c r="C3" s="132"/>
      <c r="D3" s="132"/>
      <c r="E3" s="132"/>
      <c r="F3" s="132"/>
    </row>
    <row r="5" spans="1:7" ht="65.25" customHeight="1">
      <c r="A5" s="76" t="s">
        <v>468</v>
      </c>
      <c r="B5" s="135" t="s">
        <v>22</v>
      </c>
      <c r="C5" s="136"/>
      <c r="D5" s="135" t="s">
        <v>23</v>
      </c>
      <c r="E5" s="139"/>
      <c r="F5" s="136"/>
    </row>
    <row r="6" spans="1:7" ht="65.25" customHeight="1">
      <c r="A6" s="4" t="s">
        <v>469</v>
      </c>
      <c r="B6" s="137"/>
      <c r="C6" s="138"/>
      <c r="D6" s="143"/>
      <c r="E6" s="132"/>
      <c r="F6" s="142"/>
    </row>
    <row r="7" spans="1:7" ht="65.25" customHeight="1">
      <c r="A7" s="141" t="s">
        <v>25</v>
      </c>
      <c r="B7" s="142"/>
      <c r="C7" s="6"/>
      <c r="D7" s="23" t="s">
        <v>470</v>
      </c>
      <c r="E7" s="23" t="s">
        <v>471</v>
      </c>
      <c r="F7" s="13" t="s">
        <v>472</v>
      </c>
      <c r="G7" s="8"/>
    </row>
    <row r="8" spans="1:7" ht="65.25" customHeight="1">
      <c r="A8" s="137"/>
      <c r="B8" s="138"/>
      <c r="C8" s="9"/>
      <c r="D8" s="14" t="s">
        <v>473</v>
      </c>
      <c r="E8" s="4" t="s">
        <v>474</v>
      </c>
      <c r="F8" s="32" t="s">
        <v>475</v>
      </c>
      <c r="G8" s="8"/>
    </row>
    <row r="9" spans="1:7" ht="65.25" customHeight="1">
      <c r="B9" s="25" t="s">
        <v>476</v>
      </c>
      <c r="C9" s="9"/>
      <c r="D9" s="20" t="s">
        <v>477</v>
      </c>
      <c r="E9" s="20" t="s">
        <v>478</v>
      </c>
      <c r="F9" s="77" t="s">
        <v>479</v>
      </c>
      <c r="G9" s="8"/>
    </row>
    <row r="10" spans="1:7" ht="65.25" customHeight="1">
      <c r="A10" s="18" t="s">
        <v>480</v>
      </c>
      <c r="B10" s="78" t="s">
        <v>481</v>
      </c>
      <c r="C10" s="15"/>
      <c r="D10" s="62" t="s">
        <v>482</v>
      </c>
      <c r="E10" s="20" t="s">
        <v>483</v>
      </c>
      <c r="F10" s="20" t="s">
        <v>484</v>
      </c>
      <c r="G10" s="8"/>
    </row>
    <row r="11" spans="1:7" ht="65.25" customHeight="1">
      <c r="A11" s="14" t="s">
        <v>485</v>
      </c>
      <c r="B11" s="18" t="s">
        <v>486</v>
      </c>
      <c r="C11" s="9"/>
      <c r="D11" s="23" t="s">
        <v>487</v>
      </c>
      <c r="E11" s="13" t="s">
        <v>488</v>
      </c>
      <c r="F11" s="14" t="s">
        <v>489</v>
      </c>
      <c r="G11" s="8"/>
    </row>
    <row r="12" spans="1:7" ht="65.25" customHeight="1">
      <c r="A12" s="14" t="s">
        <v>490</v>
      </c>
      <c r="B12" s="14" t="s">
        <v>491</v>
      </c>
      <c r="C12" s="9"/>
      <c r="D12" s="13" t="s">
        <v>492</v>
      </c>
      <c r="E12" s="13" t="s">
        <v>493</v>
      </c>
      <c r="F12" s="13" t="s">
        <v>494</v>
      </c>
      <c r="G12" s="8"/>
    </row>
    <row r="13" spans="1:7" ht="65.25" customHeight="1">
      <c r="A13" s="79" t="s">
        <v>495</v>
      </c>
      <c r="B13" s="79" t="s">
        <v>496</v>
      </c>
      <c r="C13" s="9"/>
      <c r="D13" s="80" t="s">
        <v>497</v>
      </c>
      <c r="E13" s="13" t="s">
        <v>498</v>
      </c>
      <c r="F13" s="13" t="s">
        <v>499</v>
      </c>
    </row>
    <row r="14" spans="1:7" ht="65.25" customHeight="1">
      <c r="A14" s="62" t="s">
        <v>500</v>
      </c>
      <c r="B14" s="62" t="s">
        <v>501</v>
      </c>
      <c r="C14" s="15"/>
      <c r="D14" s="20" t="s">
        <v>502</v>
      </c>
      <c r="E14" s="20" t="s">
        <v>503</v>
      </c>
      <c r="F14" s="20" t="s">
        <v>504</v>
      </c>
    </row>
    <row r="15" spans="1:7" ht="65.25" customHeight="1">
      <c r="A15" s="65">
        <v>39</v>
      </c>
      <c r="B15" s="23" t="s">
        <v>505</v>
      </c>
      <c r="C15" s="22"/>
      <c r="D15" s="14" t="s">
        <v>506</v>
      </c>
      <c r="E15" s="13" t="s">
        <v>507</v>
      </c>
      <c r="F15" s="13" t="s">
        <v>508</v>
      </c>
      <c r="G15" s="8"/>
    </row>
    <row r="16" spans="1:7" ht="65.25" customHeight="1">
      <c r="A16" s="20" t="s">
        <v>509</v>
      </c>
      <c r="B16" s="23" t="s">
        <v>510</v>
      </c>
      <c r="C16" s="20" t="s">
        <v>511</v>
      </c>
      <c r="D16" s="20" t="s">
        <v>512</v>
      </c>
      <c r="E16" s="18" t="s">
        <v>513</v>
      </c>
      <c r="F16" s="20" t="s">
        <v>514</v>
      </c>
      <c r="G16" s="8"/>
    </row>
    <row r="17" spans="1:3" ht="14.4">
      <c r="A17" s="8"/>
      <c r="C17" s="8"/>
    </row>
    <row r="19" spans="1:3" ht="34.200000000000003">
      <c r="A19" s="20" t="s">
        <v>515</v>
      </c>
      <c r="C19" s="24">
        <v>1</v>
      </c>
    </row>
    <row r="20" spans="1:3" ht="34.200000000000003">
      <c r="A20" s="20" t="s">
        <v>516</v>
      </c>
      <c r="C20" s="24">
        <v>2</v>
      </c>
    </row>
    <row r="21" spans="1:3" ht="45.6">
      <c r="A21" s="20" t="s">
        <v>517</v>
      </c>
      <c r="C21" s="24">
        <v>3</v>
      </c>
    </row>
    <row r="22" spans="1:3" ht="45.6">
      <c r="A22" s="20" t="s">
        <v>518</v>
      </c>
      <c r="C22" s="24">
        <v>4</v>
      </c>
    </row>
    <row r="23" spans="1:3" ht="57">
      <c r="A23" s="46" t="s">
        <v>519</v>
      </c>
      <c r="C23" s="24">
        <v>5</v>
      </c>
    </row>
    <row r="24" spans="1:3" ht="34.200000000000003">
      <c r="A24" s="20" t="s">
        <v>520</v>
      </c>
      <c r="C24" s="24">
        <v>6</v>
      </c>
    </row>
    <row r="25" spans="1:3" ht="45.6">
      <c r="A25" s="20" t="s">
        <v>521</v>
      </c>
      <c r="C25" s="24">
        <v>7</v>
      </c>
    </row>
    <row r="26" spans="1:3" ht="34.200000000000003">
      <c r="A26" s="4" t="s">
        <v>522</v>
      </c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>
      <c r="A40" s="70"/>
      <c r="B40" s="71"/>
      <c r="C40" s="71"/>
      <c r="D40" s="71"/>
      <c r="E40" s="71"/>
    </row>
    <row r="41" spans="1:5" ht="15.75" customHeight="1">
      <c r="D41" s="71"/>
      <c r="E41" s="71"/>
    </row>
    <row r="42" spans="1:5" ht="15.75" customHeight="1">
      <c r="D42" s="71"/>
      <c r="E42" s="71"/>
    </row>
    <row r="43" spans="1:5" ht="15.75" customHeight="1">
      <c r="D43" s="71"/>
      <c r="E43" s="71"/>
    </row>
    <row r="44" spans="1:5" ht="15.75" customHeight="1">
      <c r="D44" s="71"/>
      <c r="E44" s="71"/>
    </row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6">
    <mergeCell ref="A7:B8"/>
    <mergeCell ref="A1:F1"/>
    <mergeCell ref="A2:F2"/>
    <mergeCell ref="A3:F3"/>
    <mergeCell ref="B5:C6"/>
    <mergeCell ref="D5:F6"/>
  </mergeCells>
  <pageMargins left="0.33" right="0.32" top="0.74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Nagesh Kumar</cp:lastModifiedBy>
  <dcterms:created xsi:type="dcterms:W3CDTF">2006-09-16T00:00:00Z</dcterms:created>
  <dcterms:modified xsi:type="dcterms:W3CDTF">2025-03-08T07:31:29Z</dcterms:modified>
</cp:coreProperties>
</file>