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11595" tabRatio="955" firstSheet="2" activeTab="6"/>
  </bookViews>
  <sheets>
    <sheet name="SPRING 2016" sheetId="13" r:id="rId1"/>
    <sheet name="BATCH 2015" sheetId="7" r:id="rId2"/>
    <sheet name="BATCH 2014" sheetId="8" r:id="rId3"/>
    <sheet name="BATCH 2013" sheetId="9" r:id="rId4"/>
    <sheet name="BATCH 2012" sheetId="10" r:id="rId5"/>
    <sheet name="Course Pairing and Instructions" sheetId="11" r:id="rId6"/>
    <sheet name="MONDAY" sheetId="1" r:id="rId7"/>
    <sheet name="TUESDAY" sheetId="2" r:id="rId8"/>
    <sheet name="WEDNESDAY" sheetId="3" r:id="rId9"/>
    <sheet name="THURSDAY" sheetId="4" r:id="rId10"/>
    <sheet name="FRIDAY" sheetId="12" r:id="rId11"/>
    <sheet name="SATURDAY" sheetId="6" r:id="rId12"/>
  </sheets>
  <definedNames>
    <definedName name="_xlnm.Print_Area" localSheetId="10">FRIDAY!$A$1:$I$28</definedName>
    <definedName name="_xlnm.Print_Area" localSheetId="6">MONDAY!$A$1:$I$29</definedName>
    <definedName name="_xlnm.Print_Area" localSheetId="11">SATURDAY!$A$1:$J$13</definedName>
    <definedName name="_xlnm.Print_Area" localSheetId="9">THURSDAY!$A$1:$I$29</definedName>
    <definedName name="_xlnm.Print_Area" localSheetId="7">TUESDAY!$A$1:$I$27</definedName>
    <definedName name="_xlnm.Print_Area" localSheetId="8">WEDNESDAY!$A$1:$I$28</definedName>
  </definedNames>
  <calcPr calcId="152511"/>
</workbook>
</file>

<file path=xl/calcChain.xml><?xml version="1.0" encoding="utf-8"?>
<calcChain xmlns="http://schemas.openxmlformats.org/spreadsheetml/2006/main">
  <c r="F30" i="10"/>
  <c r="I29"/>
  <c r="I27"/>
  <c r="I25"/>
  <c r="I23"/>
  <c r="I21"/>
  <c r="I20"/>
  <c r="I19"/>
  <c r="I18"/>
  <c r="I17"/>
  <c r="I16"/>
  <c r="I15"/>
  <c r="I14"/>
  <c r="I13"/>
  <c r="I12"/>
  <c r="I11"/>
  <c r="I8"/>
  <c r="I7"/>
  <c r="I18" i="9" l="1"/>
  <c r="F19" i="7" l="1"/>
  <c r="I13" i="8"/>
  <c r="I19" i="9" l="1"/>
  <c r="I13"/>
  <c r="I14"/>
  <c r="I15"/>
  <c r="I16"/>
  <c r="I12"/>
  <c r="I8"/>
  <c r="I9"/>
  <c r="I10"/>
  <c r="I7"/>
  <c r="F23" i="8"/>
  <c r="I19"/>
  <c r="I20"/>
  <c r="I21"/>
  <c r="I22"/>
  <c r="I18"/>
  <c r="I12"/>
  <c r="I14"/>
  <c r="I15"/>
  <c r="I16"/>
  <c r="I11"/>
  <c r="I8"/>
  <c r="I9"/>
  <c r="I7"/>
  <c r="I16" i="7"/>
  <c r="I17"/>
  <c r="I18"/>
  <c r="I15"/>
  <c r="I8"/>
  <c r="I9"/>
  <c r="I10"/>
  <c r="I11"/>
  <c r="I12"/>
  <c r="I13"/>
  <c r="I7"/>
  <c r="F20" i="9" l="1"/>
</calcChain>
</file>

<file path=xl/sharedStrings.xml><?xml version="1.0" encoding="utf-8"?>
<sst xmlns="http://schemas.openxmlformats.org/spreadsheetml/2006/main" count="1124" uniqueCount="660">
  <si>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</si>
  <si>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</si>
  <si>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</si>
  <si>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</si>
  <si>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</si>
  <si>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</si>
  <si>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</si>
  <si>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</si>
  <si>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</si>
  <si>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</si>
  <si>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</si>
  <si>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</si>
  <si>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</si>
  <si>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</si>
  <si>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</si>
  <si>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</si>
  <si>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</si>
  <si>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</si>
  <si>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R12</t>
  </si>
  <si>
    <t>R109</t>
  </si>
  <si>
    <t>TUESDAY</t>
  </si>
  <si>
    <t>WEDNESDAY</t>
  </si>
  <si>
    <t>CR-9</t>
  </si>
  <si>
    <t>THURSDAY</t>
  </si>
  <si>
    <t>LABS</t>
  </si>
  <si>
    <t>FRIDAY</t>
  </si>
  <si>
    <t>Lab-1</t>
  </si>
  <si>
    <t>Lab-2</t>
  </si>
  <si>
    <t>Lab-3</t>
  </si>
  <si>
    <t>Lab-4</t>
  </si>
  <si>
    <t>CLD Lab (EE)</t>
  </si>
  <si>
    <t>Auditorium</t>
  </si>
  <si>
    <t>LLC</t>
  </si>
  <si>
    <t>R11</t>
  </si>
  <si>
    <t>AI</t>
  </si>
  <si>
    <t>SATURDAY-CITY CAMPUS</t>
  </si>
  <si>
    <t>4-4:55</t>
  </si>
  <si>
    <t>CITY CAMPUS ROOM</t>
  </si>
  <si>
    <t>Course Pairing Information:</t>
  </si>
  <si>
    <t>CS Elective Track 1:</t>
  </si>
  <si>
    <t>CS Elective Track 2:</t>
  </si>
  <si>
    <t>OR</t>
  </si>
  <si>
    <t>CS Elective Track 4:</t>
  </si>
  <si>
    <t>CS Elective Track 3:</t>
  </si>
  <si>
    <t>CS Elective Track 6:</t>
  </si>
  <si>
    <t>CHOOSE ANY ONE ELECTIVE</t>
  </si>
  <si>
    <t>Calculus -II OR Linear Algebra</t>
  </si>
  <si>
    <t>Track MG Elective:</t>
  </si>
  <si>
    <t>Track MT Elective:</t>
  </si>
  <si>
    <t>Seniors (BATCH-2012):</t>
  </si>
  <si>
    <t>Juniors (BATCH-2013):</t>
  </si>
  <si>
    <t>Sophomore (BATCH-2014):</t>
  </si>
  <si>
    <t>Freshmen (BATCH-2015):</t>
  </si>
  <si>
    <t>SE</t>
  </si>
  <si>
    <t xml:space="preserve">Batch 2015 (Freshmen) </t>
  </si>
  <si>
    <t>No.</t>
  </si>
  <si>
    <t>Code</t>
  </si>
  <si>
    <t>Course Title</t>
  </si>
  <si>
    <t>Short</t>
  </si>
  <si>
    <t>Sections</t>
  </si>
  <si>
    <t>Lab Crd.</t>
  </si>
  <si>
    <t>Batch</t>
  </si>
  <si>
    <t>Crd.</t>
  </si>
  <si>
    <t>Instructors (Sections)</t>
  </si>
  <si>
    <t>CS101</t>
  </si>
  <si>
    <t>ITC</t>
  </si>
  <si>
    <t>MT101</t>
  </si>
  <si>
    <t>Calculus - I</t>
  </si>
  <si>
    <t>-</t>
  </si>
  <si>
    <t>EE182</t>
  </si>
  <si>
    <t>Basic Electronics</t>
  </si>
  <si>
    <t>BE</t>
  </si>
  <si>
    <t>SS102</t>
  </si>
  <si>
    <t>English Language</t>
  </si>
  <si>
    <t>Total Sections</t>
  </si>
  <si>
    <t>NATIONAL UNIVERSITY OF COMPUTER AND EMERGING SCIENCES-FAST, KARACHI CAMPUS</t>
  </si>
  <si>
    <t>Total Crd. Hrs</t>
  </si>
  <si>
    <t>CS103</t>
  </si>
  <si>
    <t xml:space="preserve">Computer Programming </t>
  </si>
  <si>
    <t>CP</t>
  </si>
  <si>
    <t>CS201</t>
  </si>
  <si>
    <t>Data Structures</t>
  </si>
  <si>
    <t>DS</t>
  </si>
  <si>
    <t>COAL</t>
  </si>
  <si>
    <t>CS211</t>
  </si>
  <si>
    <t>Discrete Structures</t>
  </si>
  <si>
    <t>SS122</t>
  </si>
  <si>
    <t>English Composition</t>
  </si>
  <si>
    <t>MT115</t>
  </si>
  <si>
    <t>MT104</t>
  </si>
  <si>
    <t>Linear Algebra</t>
  </si>
  <si>
    <t>LA</t>
  </si>
  <si>
    <t>Batch 2014 (Sophomores)</t>
  </si>
  <si>
    <t>BATCH</t>
  </si>
  <si>
    <t>REPEAT COURSES</t>
  </si>
  <si>
    <t>Comp. Organization &amp; Assembly Language.</t>
  </si>
  <si>
    <t>Calculus-II</t>
  </si>
  <si>
    <t>CORE COURSES</t>
  </si>
  <si>
    <t>CS313</t>
  </si>
  <si>
    <t>Object Oriented Analysis &amp; Design</t>
  </si>
  <si>
    <t>OOAD</t>
  </si>
  <si>
    <t>Operating Systems</t>
  </si>
  <si>
    <t>OS</t>
  </si>
  <si>
    <t>CS301</t>
  </si>
  <si>
    <t>Theory of Automata</t>
  </si>
  <si>
    <t>Batch 2013 (Juniors)</t>
  </si>
  <si>
    <t>NM</t>
  </si>
  <si>
    <t>TOA</t>
  </si>
  <si>
    <t>CS422</t>
  </si>
  <si>
    <t>HCI</t>
  </si>
  <si>
    <t>CS401</t>
  </si>
  <si>
    <t>CS ELECTIVES</t>
  </si>
  <si>
    <t xml:space="preserve">Artificial Intelligence </t>
  </si>
  <si>
    <t xml:space="preserve">Software Engineering </t>
  </si>
  <si>
    <t>Batch 2012 (Seniors)</t>
  </si>
  <si>
    <t>Project-I</t>
  </si>
  <si>
    <t>FYP-I</t>
  </si>
  <si>
    <t>Project-II</t>
  </si>
  <si>
    <t>FYP-II</t>
  </si>
  <si>
    <t>CS303</t>
  </si>
  <si>
    <t>CS Elective Track 5:</t>
  </si>
  <si>
    <t>CS Elective Track 7:</t>
  </si>
  <si>
    <t>SECTION DIVISION:</t>
  </si>
  <si>
    <t>SECTION H=H1,H2,H3</t>
  </si>
  <si>
    <t>SECTION G=G1,G2,G3</t>
  </si>
  <si>
    <t>Section D=(D,G1)</t>
  </si>
  <si>
    <t>Section E=(E,G2)</t>
  </si>
  <si>
    <t>Section F=(F,G3)</t>
  </si>
  <si>
    <t>GR1=(A,B,C,H)</t>
  </si>
  <si>
    <t>GR2=(D,E,F,G)</t>
  </si>
  <si>
    <t>Section A=(A,H1)</t>
  </si>
  <si>
    <t>Section B=(B,H2)</t>
  </si>
  <si>
    <t>Section C=(D,H3)</t>
  </si>
  <si>
    <t>G1=14 2008 - 14 2099</t>
  </si>
  <si>
    <t>G3=14 2251 onwards</t>
  </si>
  <si>
    <t>SECTION D=(D1,D2,G1/2,G1/2)</t>
  </si>
  <si>
    <t>D1=(D/2,G1/2)</t>
  </si>
  <si>
    <t>D2=(D/2,G1/2)</t>
  </si>
  <si>
    <t>SECTION E=(E1,E2,G2/2,G2/2)</t>
  </si>
  <si>
    <t>E1=(E/2,G2/2)</t>
  </si>
  <si>
    <t>E2=(E/2,G2/2)</t>
  </si>
  <si>
    <t>SECTION F=(F1,F2,G3/2,G3/2)</t>
  </si>
  <si>
    <t>F1=(F/2,G3/2)</t>
  </si>
  <si>
    <t>F2=(F/2,G3/2)</t>
  </si>
  <si>
    <t>JUMMA PRAYERS</t>
  </si>
  <si>
    <t>BREAK</t>
  </si>
  <si>
    <t>CS491</t>
  </si>
  <si>
    <t>CS492</t>
  </si>
  <si>
    <t xml:space="preserve">Human Computer Interaction </t>
  </si>
  <si>
    <t>MUST OPT CAL-II if LA not Cleared.</t>
  </si>
  <si>
    <t>GR1=(A,B,H/2,H/2)</t>
  </si>
  <si>
    <t>GR2=(C,D,H/2,G/2)</t>
  </si>
  <si>
    <t>GR3=(E,F,G/2,G/2)</t>
  </si>
  <si>
    <t>CS205</t>
  </si>
  <si>
    <t>Discrete. Str.</t>
  </si>
  <si>
    <t xml:space="preserve">CHOOSE ANY ONE ELECTIVE </t>
  </si>
  <si>
    <t>CS440</t>
  </si>
  <si>
    <t xml:space="preserve">        </t>
  </si>
  <si>
    <t>G1=15 2103 - 15 2199</t>
  </si>
  <si>
    <t>G2=15 2202 - 15 2288</t>
  </si>
  <si>
    <t>G3=15 2289 onwards</t>
  </si>
  <si>
    <t>EE213</t>
  </si>
  <si>
    <t>EE227</t>
  </si>
  <si>
    <t>Digital Logic Design</t>
  </si>
  <si>
    <t>DLD</t>
  </si>
  <si>
    <t>A1=15 2107- 15 2268</t>
  </si>
  <si>
    <t>A2=15 2274 -15 2897</t>
  </si>
  <si>
    <t>B1=15 2110- 15 2267</t>
  </si>
  <si>
    <t>B2=15 2275 -15 2886</t>
  </si>
  <si>
    <t>C1=15 2105- 15 2251</t>
  </si>
  <si>
    <t>C2=15 2266 -15 2890</t>
  </si>
  <si>
    <t>D1=15 2101- 15 2187</t>
  </si>
  <si>
    <t>D2=15 2189 -15 2898</t>
  </si>
  <si>
    <t>E1=15 2111- 15 2258</t>
  </si>
  <si>
    <t>E2=15 2259 -15 2900</t>
  </si>
  <si>
    <t>F1=15 2102- 15 2294</t>
  </si>
  <si>
    <t>F2=15 2299 -15 2892</t>
  </si>
  <si>
    <t>SQA</t>
  </si>
  <si>
    <t>Software For Mobile Device  (Game Programming)</t>
  </si>
  <si>
    <t>G2= 14 2100 - 14 2250</t>
  </si>
  <si>
    <t>H1=14 2000 - 14 2822</t>
  </si>
  <si>
    <t>H2=14 2823 - 14 2840</t>
  </si>
  <si>
    <t>H3=14 2841 onwards</t>
  </si>
  <si>
    <t>H/2= 14 2000 - 14 2822</t>
  </si>
  <si>
    <t>H/2= 14 2823 - 14 2840</t>
  </si>
  <si>
    <t>H/2= 14 2841 onwards</t>
  </si>
  <si>
    <t>G/2= 14 2008 - 14 2099</t>
  </si>
  <si>
    <t>G/2= 14 2100 - 14 2250</t>
  </si>
  <si>
    <t>G/2= 14 2251 onwards</t>
  </si>
  <si>
    <t>Section B=(E,H2)</t>
  </si>
  <si>
    <t>Section C=(F,H3)</t>
  </si>
  <si>
    <t xml:space="preserve">H1=15  - 15 </t>
  </si>
  <si>
    <t xml:space="preserve">H2=15  - 15 </t>
  </si>
  <si>
    <t>H3=15  onwards</t>
  </si>
  <si>
    <t>SECTION A=(A1,A2,H1/2,H1/2)</t>
  </si>
  <si>
    <t>SECTION B=(B1,B2,H2/2,H2/2)</t>
  </si>
  <si>
    <t>SECTION C=(C1,C2,H3/2,H3/2)</t>
  </si>
  <si>
    <t>A1=(A/2,H1/2)</t>
  </si>
  <si>
    <t>A2=(A/2,H1/2)</t>
  </si>
  <si>
    <t>B1=(B/2,H2/2)</t>
  </si>
  <si>
    <t>B2=(B/2,H2/2)</t>
  </si>
  <si>
    <t>C1=(C/2,H3/2)</t>
  </si>
  <si>
    <t>C2=(C/2,H3/2)</t>
  </si>
  <si>
    <t>SPRING 2016 Course List</t>
  </si>
  <si>
    <t>SS113</t>
  </si>
  <si>
    <t xml:space="preserve">Pakistan Studies </t>
  </si>
  <si>
    <t>Eng. COMP.</t>
  </si>
  <si>
    <t>PSt.</t>
  </si>
  <si>
    <t>SPRING SEMESTER 2016</t>
  </si>
  <si>
    <t>CAL- II</t>
  </si>
  <si>
    <t>CAL- I</t>
  </si>
  <si>
    <t>CL103</t>
  </si>
  <si>
    <t>Computer Programming LAB</t>
  </si>
  <si>
    <t>CP LAB</t>
  </si>
  <si>
    <t>EL227</t>
  </si>
  <si>
    <t>Digital Logic Design LAB</t>
  </si>
  <si>
    <t>DLD LAB</t>
  </si>
  <si>
    <t xml:space="preserve">Note:  In English Composition (SS122), each section is further divided into two separate sections: 
                           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                           Section B is further divided into B1, and B2             
                                                                                                                                                                         Section F is further divided into F1, and F2            </t>
  </si>
  <si>
    <t>TOTAL SECTIONS</t>
  </si>
  <si>
    <t>English COMPOSITION Section</t>
  </si>
  <si>
    <t>English Language, CP (thoery), CAL-II Section Status                                                                           SECTION G=G1,G2,G3</t>
  </si>
  <si>
    <t>English Language, CP (thoery), CAL-II  Section Status                                                                            SECTION H=H1,H2,H3</t>
  </si>
  <si>
    <t>MT206</t>
  </si>
  <si>
    <t xml:space="preserve">Probability &amp; Statistics </t>
  </si>
  <si>
    <t>MG/SS+MT ELECTIVES (OPT any ONE from SS/MG and from any one MT elective)</t>
  </si>
  <si>
    <t>MT207</t>
  </si>
  <si>
    <t xml:space="preserve">Numerical Methods </t>
  </si>
  <si>
    <t>MT203</t>
  </si>
  <si>
    <t xml:space="preserve">Differential Equations </t>
  </si>
  <si>
    <t>DE</t>
  </si>
  <si>
    <t>MG103</t>
  </si>
  <si>
    <t xml:space="preserve">Finance &amp; Accounting </t>
  </si>
  <si>
    <t>MG102</t>
  </si>
  <si>
    <t>Principles of Economics</t>
  </si>
  <si>
    <t>F&amp;A</t>
  </si>
  <si>
    <t>PoE</t>
  </si>
  <si>
    <t>CL201</t>
  </si>
  <si>
    <t>Data Structures LAB</t>
  </si>
  <si>
    <t>DS LAB</t>
  </si>
  <si>
    <t>Prob &amp; Stats.</t>
  </si>
  <si>
    <t>CS ELECTIVES (OPT any ONE)</t>
  </si>
  <si>
    <t>CS307</t>
  </si>
  <si>
    <t xml:space="preserve">Computer Networks </t>
  </si>
  <si>
    <t>CN</t>
  </si>
  <si>
    <t xml:space="preserve">Technical and Business Writing </t>
  </si>
  <si>
    <t>TBW</t>
  </si>
  <si>
    <t>SS224</t>
  </si>
  <si>
    <t>CS402</t>
  </si>
  <si>
    <t>CS406</t>
  </si>
  <si>
    <t>Web Programming</t>
  </si>
  <si>
    <t>EE402</t>
  </si>
  <si>
    <t>DIP</t>
  </si>
  <si>
    <t>CC</t>
  </si>
  <si>
    <t>WP</t>
  </si>
  <si>
    <t>FINAL YEAR PROJECT</t>
  </si>
  <si>
    <t>2012, 2011,2010</t>
  </si>
  <si>
    <t>CS499</t>
  </si>
  <si>
    <t>CS559</t>
  </si>
  <si>
    <t>High Performance Computing</t>
  </si>
  <si>
    <t>CS428</t>
  </si>
  <si>
    <t>CS429</t>
  </si>
  <si>
    <t>Data Mining</t>
  </si>
  <si>
    <t>CS408</t>
  </si>
  <si>
    <t>Data Warehousing</t>
  </si>
  <si>
    <t>Cloud Comp.</t>
  </si>
  <si>
    <t>GP</t>
  </si>
  <si>
    <t>HPC</t>
  </si>
  <si>
    <t>CDS</t>
  </si>
  <si>
    <t>DM</t>
  </si>
  <si>
    <t>DWH</t>
  </si>
  <si>
    <t>GR1=(A,B,C), GR2=(D,E,F)</t>
  </si>
  <si>
    <t>SECTION SWAPPING IS STRICTLY NOT ALLOWED !!</t>
  </si>
  <si>
    <t>CHECK YOUR SECTION FROM SECTION DIVISON TABLE</t>
  </si>
  <si>
    <t>Can't opt CAL- II if CAL-I not cleared</t>
  </si>
  <si>
    <t>Can't opt CP if ITC not cleared</t>
  </si>
  <si>
    <t>CLD LAB (EE)</t>
  </si>
  <si>
    <t>National University</t>
  </si>
  <si>
    <t>of Computer and Emerging Sciences</t>
  </si>
  <si>
    <t>Department of Computer Science</t>
  </si>
  <si>
    <t>KARACHI CAMPUS</t>
  </si>
  <si>
    <t>Batch 2014</t>
  </si>
  <si>
    <t>R</t>
  </si>
  <si>
    <t>Batch 2013</t>
  </si>
  <si>
    <t>Batch 2012</t>
  </si>
  <si>
    <t>Batch 2015</t>
  </si>
  <si>
    <t>Issued:</t>
  </si>
  <si>
    <t>Effective:</t>
  </si>
  <si>
    <t>TIMETABLE for SPRING 2016 Semester</t>
  </si>
  <si>
    <t>PREPARED BY:</t>
  </si>
  <si>
    <t>CS ACADEMICS - FAST NUCES, KARACHI CAMPUS</t>
  </si>
  <si>
    <t xml:space="preserve">Mr.Shoaib Raza (CS TIMETABLE COORDINATOR) -- shoaib.raza@nu.edu.pk </t>
  </si>
  <si>
    <t>HPC-GR1                   Dr.Jawwad Ahmed Shamsi</t>
  </si>
  <si>
    <t>CDS-GR1               Faraz Idris</t>
  </si>
  <si>
    <t>Neural Networks-GR1                          Dr. Tahir Qasim Syed</t>
  </si>
  <si>
    <t>DWH-GR1 (Juniors)            Farrukh Hasan Syed</t>
  </si>
  <si>
    <t xml:space="preserve">Bio-Informatics-GR1                 Dr. Taha Khan </t>
  </si>
  <si>
    <t xml:space="preserve">Bio-Informatics-GR1                       Dr. Taha Khan </t>
  </si>
  <si>
    <t>Ms. Amber Yaseen Khan (CS TIMETABLE COORDINATOR)</t>
  </si>
  <si>
    <t>WP-GR1                Nouman Atique</t>
  </si>
  <si>
    <t>CA-GR1 (A,B,C)                Nouman M. Durrani</t>
  </si>
  <si>
    <t>CA-GR2 (D,E,F)               Nouman M. Durrani</t>
  </si>
  <si>
    <t>HPC-GR1           Dr. Jawwad Ahmed Shamsi</t>
  </si>
  <si>
    <t xml:space="preserve">ELECTIVES SECTION </t>
  </si>
  <si>
    <r>
      <t xml:space="preserve">Course Planning: A=(A,H/2),      B=(B,H/2),      C=(C,H/2), D=(D,G/2),E=(E,G/2),F=(F,G/2)                                                              </t>
    </r>
    <r>
      <rPr>
        <b/>
        <sz val="10"/>
        <color rgb="FF000000"/>
        <rFont val="Arial"/>
        <family val="2"/>
      </rPr>
      <t xml:space="preserve">Theory: </t>
    </r>
    <r>
      <rPr>
        <sz val="10"/>
        <color rgb="FF000000"/>
        <rFont val="Arial"/>
        <family val="2"/>
      </rPr>
      <t xml:space="preserve">                                                                                                                   M. Hussain Mughal (B,D,F),                                                                 M.Suleman (A,C,E)</t>
    </r>
  </si>
  <si>
    <r>
      <t xml:space="preserve">Course Planning: A=(A,H/2),      B=(B,H/2),      C=(C,H/2), D=(D,G/2),E=(E,G/2),F=(F,G/2)                                                              </t>
    </r>
    <r>
      <rPr>
        <b/>
        <sz val="10"/>
        <color rgb="FF000000"/>
        <rFont val="Arial"/>
        <family val="2"/>
      </rPr>
      <t>Theory:</t>
    </r>
    <r>
      <rPr>
        <sz val="10"/>
        <color rgb="FF000000"/>
        <rFont val="Arial"/>
        <family val="2"/>
      </rPr>
      <t xml:space="preserve">                                                                                                            Faqiha Sultan (A,C,E), Ibrahim Shamsi (B,D,F)</t>
    </r>
  </si>
  <si>
    <t>CT</t>
  </si>
  <si>
    <r>
      <t xml:space="preserve">Course Planning: GR1= (A, B, C, H)    ,  GR2= (D, E , F , G)   
</t>
    </r>
    <r>
      <rPr>
        <b/>
        <sz val="11"/>
        <color rgb="FF000000"/>
        <rFont val="Calibri"/>
        <family val="2"/>
        <scheme val="minor"/>
      </rPr>
      <t xml:space="preserve">Theory: </t>
    </r>
    <r>
      <rPr>
        <sz val="11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Sumaira Khanzada (GR1,GR2)</t>
    </r>
  </si>
  <si>
    <r>
      <t xml:space="preserve">Course Planning: GR1= (A, B, C, H)    ,  GR2= (D, E , F , G)   
</t>
    </r>
    <r>
      <rPr>
        <b/>
        <sz val="11"/>
        <color rgb="FF000000"/>
        <rFont val="Calibri"/>
        <family val="2"/>
        <scheme val="minor"/>
      </rPr>
      <t xml:space="preserve">Theory:                                                                                                                              </t>
    </r>
    <r>
      <rPr>
        <sz val="11"/>
        <color rgb="FF000000"/>
        <rFont val="Calibri"/>
        <family val="2"/>
        <scheme val="minor"/>
      </rPr>
      <t>Michael Simon (GR1,GR2)</t>
    </r>
  </si>
  <si>
    <r>
      <t xml:space="preserve">Course Planning: GR1= (A, B, C, H)    ,  GR2= (D, E , F , G)   
</t>
    </r>
    <r>
      <rPr>
        <b/>
        <sz val="11"/>
        <color rgb="FF000000"/>
        <rFont val="Calibri"/>
        <family val="2"/>
        <scheme val="minor"/>
      </rPr>
      <t xml:space="preserve">Theory:  </t>
    </r>
    <r>
      <rPr>
        <sz val="11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M. Ahsan (GR1,GR2)</t>
    </r>
  </si>
  <si>
    <r>
      <t xml:space="preserve">Course Planning: Gr1= (A, B, H/2, H/2)    ,  Gr2= (C,D,H/2,G/2),  GR3=(E,F,G/2,G/2)   
</t>
    </r>
    <r>
      <rPr>
        <b/>
        <sz val="11"/>
        <color rgb="FF000000"/>
        <rFont val="Calibri"/>
        <family val="2"/>
        <scheme val="minor"/>
      </rPr>
      <t xml:space="preserve">Theory: </t>
    </r>
    <r>
      <rPr>
        <sz val="11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Mehwish Amjad (GR1, GR2)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scheme val="minor"/>
      </rPr>
      <t xml:space="preserve">LAB:  </t>
    </r>
    <r>
      <rPr>
        <sz val="11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Mehwish Amjad (GR1), Amber Khan (GR2)</t>
    </r>
  </si>
  <si>
    <r>
      <t xml:space="preserve">Course Planning: GR1= (A, B, C, H)    ,  GR2= (D, E , F , G)   
</t>
    </r>
    <r>
      <rPr>
        <b/>
        <sz val="11"/>
        <color rgb="FF000000"/>
        <rFont val="Calibri"/>
        <family val="2"/>
        <scheme val="minor"/>
      </rPr>
      <t xml:space="preserve">Theory:  </t>
    </r>
    <r>
      <rPr>
        <sz val="11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Fahad Riaz (GR1,GR2)</t>
    </r>
  </si>
  <si>
    <t>CM</t>
  </si>
  <si>
    <r>
      <t xml:space="preserve">Course Planning: GR1= (A, B, C, H)    ,  GR2= (D, E , F , G)   
</t>
    </r>
    <r>
      <rPr>
        <b/>
        <sz val="11"/>
        <color rgb="FF000000"/>
        <rFont val="Calibri"/>
        <family val="2"/>
        <scheme val="minor"/>
      </rPr>
      <t xml:space="preserve">Theory:                                                                                                                               </t>
    </r>
    <r>
      <rPr>
        <sz val="11"/>
        <color rgb="FF000000"/>
        <rFont val="Calibri"/>
        <family val="2"/>
        <scheme val="minor"/>
      </rPr>
      <t>Jamil Usmani (GR1, GR2)</t>
    </r>
  </si>
  <si>
    <r>
      <t>Course Planning: GR1=(A,B,C,D,E,F)</t>
    </r>
    <r>
      <rPr>
        <b/>
        <sz val="11"/>
        <color theme="1"/>
        <rFont val="Calibri"/>
        <family val="2"/>
        <scheme val="minor"/>
      </rPr>
      <t xml:space="preserve">
Theory:</t>
    </r>
    <r>
      <rPr>
        <sz val="11"/>
        <color theme="1"/>
        <rFont val="Calibri"/>
        <family val="2"/>
        <scheme val="minor"/>
      </rPr>
      <t xml:space="preserve">                                                     Dr. Tahir Qasim Syed (GR1)                           
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</si>
  <si>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</t>
    </r>
    <r>
      <rPr>
        <sz val="11"/>
        <color theme="1"/>
        <rFont val="Calibri"/>
        <family val="2"/>
        <scheme val="minor"/>
      </rPr>
      <t xml:space="preserve">Nouman Atique (GR1)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
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</si>
  <si>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</t>
    </r>
    <r>
      <rPr>
        <sz val="11"/>
        <color theme="1"/>
        <rFont val="Calibri"/>
        <family val="2"/>
        <scheme val="minor"/>
      </rPr>
      <t xml:space="preserve">           Farrukh Hasan Syed (GR1)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
</t>
    </r>
  </si>
  <si>
    <t>CS423</t>
  </si>
  <si>
    <t>Information Processing Techniques- City Campus (Saturday)</t>
  </si>
  <si>
    <t>IPT</t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</si>
  <si>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</t>
    </r>
    <r>
      <rPr>
        <sz val="11"/>
        <color theme="1"/>
        <rFont val="Calibri"/>
        <family val="2"/>
        <scheme val="minor"/>
      </rPr>
      <t xml:space="preserve">            Raheem Hassani (GR1)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
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</si>
  <si>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</t>
    </r>
    <r>
      <rPr>
        <sz val="11"/>
        <color theme="1"/>
        <rFont val="Calibri"/>
        <family val="2"/>
        <scheme val="minor"/>
      </rPr>
      <t xml:space="preserve">            Atika Mustafa (GR1)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
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</si>
  <si>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>Theory:</t>
    </r>
    <r>
      <rPr>
        <sz val="11"/>
        <color theme="1"/>
        <rFont val="Calibri"/>
        <family val="2"/>
        <scheme val="minor"/>
      </rPr>
      <t xml:space="preserve">   Amber Khan (GR1)                                       </t>
    </r>
    <r>
      <rPr>
        <b/>
        <sz val="11"/>
        <color theme="1"/>
        <rFont val="Calibri"/>
        <family val="2"/>
        <scheme val="minor"/>
      </rPr>
      <t>LAB:</t>
    </r>
    <r>
      <rPr>
        <sz val="11"/>
        <color theme="1"/>
        <rFont val="Calibri"/>
        <family val="2"/>
        <scheme val="minor"/>
      </rPr>
      <t xml:space="preserve"> Amber Khan (GR1)</t>
    </r>
  </si>
  <si>
    <r>
      <t xml:space="preserve">Course Planning: Gr1= (A, B, H/2, H/2)    ,  Gr2= (C,D,H/2,G/2),  GR3=(E,F,G/2,G/2)                                                                                                         </t>
    </r>
    <r>
      <rPr>
        <b/>
        <sz val="11"/>
        <rFont val="Calibri"/>
        <family val="2"/>
        <scheme val="minor"/>
      </rPr>
      <t>Theory:</t>
    </r>
    <r>
      <rPr>
        <sz val="11"/>
        <rFont val="Calibri"/>
        <family val="2"/>
        <scheme val="minor"/>
      </rPr>
      <t xml:space="preserve"> 
Shehar Bano (GR1,GR2,GR3)</t>
    </r>
  </si>
  <si>
    <t>MG/MT Elective</t>
  </si>
  <si>
    <t xml:space="preserve">Introduction to Cloud Computing </t>
  </si>
  <si>
    <t>CS508</t>
  </si>
  <si>
    <t>Bio-Informatics</t>
  </si>
  <si>
    <t>CS532</t>
  </si>
  <si>
    <t>Neural Networks</t>
  </si>
  <si>
    <r>
      <t xml:space="preserve">Course Planning: GR1=(A,B,C), GR2=(D,E,F)
</t>
    </r>
    <r>
      <rPr>
        <b/>
        <sz val="11"/>
        <color theme="1"/>
        <rFont val="Calibri"/>
        <family val="2"/>
        <scheme val="minor"/>
      </rPr>
      <t xml:space="preserve">Theory: </t>
    </r>
    <r>
      <rPr>
        <sz val="11"/>
        <color theme="1"/>
        <rFont val="Calibri"/>
        <family val="2"/>
        <scheme val="minor"/>
      </rPr>
      <t xml:space="preserve">                                                    Nadeem Kafi Khan (GR1,GR2)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</si>
  <si>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 </t>
    </r>
    <r>
      <rPr>
        <sz val="11"/>
        <color theme="1"/>
        <rFont val="Calibri"/>
        <family val="2"/>
        <scheme val="minor"/>
      </rPr>
      <t>Dr. Jawwad Ahmed Shamsi (GR1)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</si>
  <si>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 </t>
    </r>
    <r>
      <rPr>
        <sz val="11"/>
        <color theme="1"/>
        <rFont val="Calibri"/>
        <family val="2"/>
        <scheme val="minor"/>
      </rPr>
      <t>Faraz Idris Khan (GR1)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</si>
  <si>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Course Planning: GR1=(A,B,C), GR2=(D,E,F)
</t>
    </r>
    <r>
      <rPr>
        <b/>
        <sz val="11"/>
        <color theme="1"/>
        <rFont val="Calibri"/>
        <family val="2"/>
        <scheme val="minor"/>
      </rPr>
      <t xml:space="preserve">Theory: </t>
    </r>
    <r>
      <rPr>
        <sz val="11"/>
        <color theme="1"/>
        <rFont val="Calibri"/>
        <family val="2"/>
        <scheme val="minor"/>
      </rPr>
      <t xml:space="preserve">                                                    Ubaid Aftab Chawala (GR1,GR2)</t>
    </r>
  </si>
  <si>
    <r>
      <t xml:space="preserve">Course Planning: GR1=(A,B,C), GR2=(D,E,F)
</t>
    </r>
    <r>
      <rPr>
        <b/>
        <sz val="11"/>
        <color theme="1"/>
        <rFont val="Calibri"/>
        <family val="2"/>
        <scheme val="minor"/>
      </rPr>
      <t xml:space="preserve">Theory: </t>
    </r>
    <r>
      <rPr>
        <sz val="11"/>
        <color theme="1"/>
        <rFont val="Calibri"/>
        <family val="2"/>
        <scheme val="minor"/>
      </rPr>
      <t xml:space="preserve">                                                    Dr. Asim Imdad Wagan (GR1,GR2)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</si>
  <si>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 </t>
    </r>
    <r>
      <rPr>
        <sz val="11"/>
        <color theme="1"/>
        <rFont val="Calibri"/>
        <family val="2"/>
        <scheme val="minor"/>
      </rPr>
      <t>Dr. Taha Khan (GR1)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</si>
  <si>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</t>
    </r>
    <r>
      <rPr>
        <sz val="11"/>
        <color theme="1"/>
        <rFont val="Calibri"/>
        <family val="2"/>
        <scheme val="minor"/>
      </rPr>
      <t xml:space="preserve"> Waseem Khan (GR1)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</si>
  <si>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 </t>
    </r>
    <r>
      <rPr>
        <sz val="11"/>
        <color theme="1"/>
        <rFont val="Calibri"/>
        <family val="2"/>
        <scheme val="minor"/>
      </rPr>
      <t>Dr. Tahir Qasim Syed (GR1)</t>
    </r>
    <r>
      <rPr>
        <b/>
        <sz val="11"/>
        <color theme="1"/>
        <rFont val="Calibri"/>
        <family val="2"/>
        <scheme val="minor"/>
      </rPr>
      <t xml:space="preserve">  </t>
    </r>
  </si>
  <si>
    <t>MG316</t>
  </si>
  <si>
    <t>Project Management</t>
  </si>
  <si>
    <t>MT303</t>
  </si>
  <si>
    <t xml:space="preserve">Operations Research </t>
  </si>
  <si>
    <r>
      <t xml:space="preserve">Course Planning: GR1=(A,B,C), GR2=(D,E,F)
</t>
    </r>
    <r>
      <rPr>
        <b/>
        <sz val="11"/>
        <color theme="1"/>
        <rFont val="Calibri"/>
        <family val="2"/>
        <scheme val="minor"/>
      </rPr>
      <t xml:space="preserve">Theory: </t>
    </r>
    <r>
      <rPr>
        <sz val="11"/>
        <color theme="1"/>
        <rFont val="Calibri"/>
        <family val="2"/>
        <scheme val="minor"/>
      </rPr>
      <t xml:space="preserve">                                                    Wamiq (GR1,GR2)</t>
    </r>
  </si>
  <si>
    <r>
      <t xml:space="preserve">Course Planning: GR1=(A,B,C), GR2=(D,E,F)
</t>
    </r>
    <r>
      <rPr>
        <b/>
        <sz val="11"/>
        <color theme="1"/>
        <rFont val="Calibri"/>
        <family val="2"/>
        <scheme val="minor"/>
      </rPr>
      <t xml:space="preserve">Theory: </t>
    </r>
    <r>
      <rPr>
        <sz val="11"/>
        <color theme="1"/>
        <rFont val="Calibri"/>
        <family val="2"/>
        <scheme val="minor"/>
      </rPr>
      <t xml:space="preserve">                                                    Dr. Khusro Mian (GR1,GR2)</t>
    </r>
  </si>
  <si>
    <t>Cloud Comp                                  OR</t>
  </si>
  <si>
    <t>DWH                                              OR</t>
  </si>
  <si>
    <t xml:space="preserve">Neural Networks                                     </t>
  </si>
  <si>
    <t>Oper.Research    OR    Project Management</t>
  </si>
  <si>
    <t>MG/MT Elective Pairing</t>
  </si>
  <si>
    <t>MG/MT Elective Track 1:</t>
  </si>
  <si>
    <t>CS ELECTIVES PAIRING</t>
  </si>
  <si>
    <t>DWH           OR</t>
  </si>
  <si>
    <t>WP             OR</t>
  </si>
  <si>
    <t>IPT              OR</t>
  </si>
  <si>
    <t>CC              OR</t>
  </si>
  <si>
    <t>Track CS Elective:</t>
  </si>
  <si>
    <t>F&amp;Acc</t>
  </si>
  <si>
    <t>Take Elective Courses According to the respective course pairing to avoid clashes in Timetable, MIDs and FINAL EXAMINATIONS</t>
  </si>
  <si>
    <r>
      <t xml:space="preserve">Course Planning: A=(A,H1/2),   B=(B,H2/2),       C=(C,H3/2, G1/2),   D=(D,F1/2,G2/2),   E=(E,F2/2,G3/2)                                                                       </t>
    </r>
    <r>
      <rPr>
        <b/>
        <sz val="12"/>
        <color theme="1"/>
        <rFont val="Arial"/>
        <family val="2"/>
      </rPr>
      <t>Theory</t>
    </r>
    <r>
      <rPr>
        <sz val="12"/>
        <color theme="1"/>
        <rFont val="Arial"/>
        <family val="2"/>
      </rPr>
      <t>:                                                                             Sadaf Iqbal (C,D,E),                                                  Nouman Atique (A,B)</t>
    </r>
  </si>
  <si>
    <r>
      <t xml:space="preserve">Course Planning: A=(A,H/2),   B=(B,H/2),       C=(C,H/2),   D=(D,G/2),   E=(E,G/2),   F=(F,G/2) </t>
    </r>
    <r>
      <rPr>
        <b/>
        <sz val="12"/>
        <color theme="1"/>
        <rFont val="Arial"/>
        <family val="2"/>
      </rPr>
      <t>Theory:</t>
    </r>
    <r>
      <rPr>
        <sz val="12"/>
        <color theme="1"/>
        <rFont val="Arial"/>
        <family val="2"/>
      </rPr>
      <t xml:space="preserve">                                                                              Engr. Khalid Iqbal Soomro (A,B,D),                                   Behraj Khan (C,E,F)</t>
    </r>
  </si>
  <si>
    <r>
      <t xml:space="preserve">Course Planning: A=(A,H/2),   B=(B,H/2),       C=(C,H/2),   D=(D,G/2),   E=(E,G/2),   F=(F,G/2)                                                                       </t>
    </r>
    <r>
      <rPr>
        <b/>
        <sz val="12"/>
        <color theme="1"/>
        <rFont val="Arial"/>
        <family val="2"/>
      </rPr>
      <t xml:space="preserve">Theory: </t>
    </r>
    <r>
      <rPr>
        <sz val="12"/>
        <color theme="1"/>
        <rFont val="Arial"/>
        <family val="2"/>
      </rPr>
      <t xml:space="preserve">                                                                     Jamil Usmani (A,B),                                                 Fareeha Sultan (C,D,E,F)</t>
    </r>
  </si>
  <si>
    <r>
      <t xml:space="preserve">Course Planning: GR1=(A,B,C,H),   GR2=(D,E,F,G,H/2)                                                  </t>
    </r>
    <r>
      <rPr>
        <b/>
        <sz val="12"/>
        <color theme="1"/>
        <rFont val="Arial"/>
        <family val="2"/>
      </rPr>
      <t>Theory:</t>
    </r>
    <r>
      <rPr>
        <sz val="12"/>
        <color theme="1"/>
        <rFont val="Arial"/>
        <family val="2"/>
      </rPr>
      <t xml:space="preserve">                                                                             Rabia Tabassum (GR1, GR2)</t>
    </r>
  </si>
  <si>
    <r>
      <t xml:space="preserve">Course Planning: GR1=(A,B,C,D,E,F,G,H)                                                     </t>
    </r>
    <r>
      <rPr>
        <b/>
        <sz val="12"/>
        <color theme="1"/>
        <rFont val="Arial"/>
        <family val="2"/>
      </rPr>
      <t>Theory:</t>
    </r>
    <r>
      <rPr>
        <sz val="12"/>
        <color theme="1"/>
        <rFont val="Arial"/>
        <family val="2"/>
      </rPr>
      <t xml:space="preserve">  Nazia Imam (GR1)</t>
    </r>
  </si>
  <si>
    <t>COAL-GR2 (D,E,F,G) Mehwish Amjad</t>
  </si>
  <si>
    <t>COAL-GR1(A,B,C,H)             Mehwish Amjad</t>
  </si>
  <si>
    <t>CLD-A (A,H1)                             Engr. Khalid Iqbal Soomro</t>
  </si>
  <si>
    <t>CLD-B (B,H2)                 Engr. Khalid Iqbal Soomro</t>
  </si>
  <si>
    <t>CLD-C (C,H3) Behraj Khan</t>
  </si>
  <si>
    <t>CLD-D (D,G1)                          Engr. Khalid Iqbal Soomro</t>
  </si>
  <si>
    <t>CLD-E (E,G2) Behraj Khan</t>
  </si>
  <si>
    <t>CLD-F (F,G3) Behraj Khan</t>
  </si>
  <si>
    <t xml:space="preserve">CAL II-A (A,H1)  Jamil Usmani </t>
  </si>
  <si>
    <t xml:space="preserve">CAL II-B (B,H2) Jamil Usmani </t>
  </si>
  <si>
    <t xml:space="preserve">CAL II-C (C,H3) Fareeha Sultan </t>
  </si>
  <si>
    <t xml:space="preserve">CAL II-D (D,G1)         Fareeha Sultan </t>
  </si>
  <si>
    <t xml:space="preserve">CAL II-E (E,G2)             Fareeha Sultan </t>
  </si>
  <si>
    <t xml:space="preserve">CAL II-F (F,G3)                    Fareeha Sultan </t>
  </si>
  <si>
    <t>CP-A (A,H1) Nabeel Ali</t>
  </si>
  <si>
    <t>CP-E (E,F2/2,G3/2)                        Sadaf Iqbal</t>
  </si>
  <si>
    <t>CP-B (B,H2/2)                   Nouman Atique</t>
  </si>
  <si>
    <t>CP-C                 (C,H3/2, G1/2)             Sadaf Iqbal</t>
  </si>
  <si>
    <t>CP-D   (D,F1/2,G2/2)                Sadaf Iqbal</t>
  </si>
  <si>
    <t>CP-A (A,H1/2)                    Nouman Atique</t>
  </si>
  <si>
    <t>TOA-D (D,G1)                        M.Hussain Mughal</t>
  </si>
  <si>
    <t>TOA-B (B,H2)                           M.Hussain Mughal</t>
  </si>
  <si>
    <t>Prob and Stats-A (A,H1)              Faqiha Sultan</t>
  </si>
  <si>
    <t>Prob and Stats-C (C,H3)               Faqiha Sultan</t>
  </si>
  <si>
    <t>Prob and Stats-E (E,G2)          Faqiha Sultan</t>
  </si>
  <si>
    <t>TOA-F (F,G3)                           M.Hussain Mughal</t>
  </si>
  <si>
    <t>TOA-C (C,H3)                           M. Suleman</t>
  </si>
  <si>
    <t>TOA-A (A,H1)                           M. Suleman</t>
  </si>
  <si>
    <t>TOA-E (E,G2)                           M. Suleman</t>
  </si>
  <si>
    <t>OOAD-GR1  Amber Khan</t>
  </si>
  <si>
    <t>Prob and Stats-E (E,G2)                     Faqiha Sultan</t>
  </si>
  <si>
    <t>PROB &amp; STATS-D (D,G1)                 Ibrahim Shamsi</t>
  </si>
  <si>
    <t>PROB &amp; STATS-F (F,G3)                 Ibrahim Shamsi</t>
  </si>
  <si>
    <t>PROB &amp; STATS-B (B,H2)                 Ibrahim Shamsi</t>
  </si>
  <si>
    <t>PoE-GR1 (A,B,C,H)        Michael Simon</t>
  </si>
  <si>
    <t>PoE-GR2 (D,E,F,G)        Michael Simon</t>
  </si>
  <si>
    <t>F&amp;Acc.-GR1 (A,B,C,H)                M. Ahsan</t>
  </si>
  <si>
    <t>F&amp;Acc.-GR2 (D,E,F,G)                M. Ahsan</t>
  </si>
  <si>
    <t>BE-GR1 (A,B,C,H) Rabia Tabassum</t>
  </si>
  <si>
    <t>BE-GR2 (D,E,F,G) Rabia Tabassum</t>
  </si>
  <si>
    <t>ENG COMP-A1 (A/2,H1/2)                 Saqif Ansari</t>
  </si>
  <si>
    <t>ENG COMP-B1 (B/2, H2/2) Saqif Ansari</t>
  </si>
  <si>
    <t>ENG COMP-D1 (D/2, G1/2)      Saqif Ansari</t>
  </si>
  <si>
    <t>ENG COMP-E1 (E/2,G2/2)              Nasir Ullah</t>
  </si>
  <si>
    <t>ENG COMP-E2 (E/2,G2/2)         Waheed Haris</t>
  </si>
  <si>
    <t>ENG COMP-C1 (C/2,H3/2)              Nasir Ullah</t>
  </si>
  <si>
    <t>ENG COMP-C2 (C/2,H3/2)         Waheed Haris</t>
  </si>
  <si>
    <t>ENG COMP-F1 (F/2,G3/2)              Nasir Ullah</t>
  </si>
  <si>
    <t>ENG COMP-F2 (F/2,G3/2)         Waheed Haris</t>
  </si>
  <si>
    <t>DE-GR2 (D,E,F,G) Fahad Riaz</t>
  </si>
  <si>
    <t>DE-GR1 (A,B,C,H) Fahad Riaz</t>
  </si>
  <si>
    <t>Discrete Str-GR1 (A,B,H1,H2) Shahar Bano</t>
  </si>
  <si>
    <t>Discrete Str-GR3 (E,F,G2,G3) Shahar Bano</t>
  </si>
  <si>
    <t>Discrete Str-GR2 (C,D,H3,G1) Shahar Bano</t>
  </si>
  <si>
    <t>Prob and Stats-B (B,H2)               Ibrahim Shamsi</t>
  </si>
  <si>
    <t>Prob and Stats-F (F,G3)               Ibrahim Shamsi</t>
  </si>
  <si>
    <t>Prob and Stats-D (D,G1)               Ibrahim Shamsi</t>
  </si>
  <si>
    <t>ENG LANG GR1- Nazia Imam</t>
  </si>
  <si>
    <t>SS208</t>
  </si>
  <si>
    <t>Sociology</t>
  </si>
  <si>
    <t>Computing Methods-I</t>
  </si>
  <si>
    <t>MT213</t>
  </si>
  <si>
    <t>CR-1</t>
  </si>
  <si>
    <t>CR-2</t>
  </si>
  <si>
    <t>CR-3</t>
  </si>
  <si>
    <t>CR-4</t>
  </si>
  <si>
    <t>CR-10</t>
  </si>
  <si>
    <t>Sociology-GR1 (A,B,C,H)         Sumaira Khanzada</t>
  </si>
  <si>
    <t>Sociology-GR2 (D,E,F,G)              Sumaira Khanzada</t>
  </si>
  <si>
    <t>CM I-GR2 (D,E,F,G) Jamil Usmani</t>
  </si>
  <si>
    <t>CM I-GR1 (A,B,C,H) Jamil Usmani</t>
  </si>
  <si>
    <t>ENG COMP-B1 (B/2, H2/2)                           Saqif Ansari</t>
  </si>
  <si>
    <t>ENG COMP-D1             (D/2, G1/2)                          Saqif Ansari</t>
  </si>
  <si>
    <t>CAL I-GR2 (D,E,F,G)                             Fahad Riaz</t>
  </si>
  <si>
    <t>CAL I -GR1        (A,B,C,H)                             Fahad Riaz</t>
  </si>
  <si>
    <t>ENG COMP-B1 (B/2, H2/2)            Saqif Ansari</t>
  </si>
  <si>
    <t>CAL I-GR1 (A,B,C,H)                             Fahad Riaz</t>
  </si>
  <si>
    <t>PSt.-D                 Ishtique Qureshi</t>
  </si>
  <si>
    <t>DWH-GR1 (Juniors)                                Farrukh Hasan Syed</t>
  </si>
  <si>
    <t>OOAD-GR1                                               Amber Khan</t>
  </si>
  <si>
    <t>CM-I</t>
  </si>
  <si>
    <t>OS-E (E,G2 /2,F2 /2)                     Sehrish Hina</t>
  </si>
  <si>
    <t>OS-D (D, G1 /2, F1 /2)                      Tania Iram</t>
  </si>
  <si>
    <t>CP-D (D,F1/2,G2/2)                Sadaf Iqbal</t>
  </si>
  <si>
    <t>COAL-GR2 (D,E,F,G)             Mehwish Amjad</t>
  </si>
  <si>
    <t>IPT-GR1 Raheem Hassani</t>
  </si>
  <si>
    <t>COAL-GR1  (A,B,C,H)             Mehwish Amjad</t>
  </si>
  <si>
    <t>ENG. Lang.</t>
  </si>
  <si>
    <t>EE Lab 6</t>
  </si>
  <si>
    <t>ENG COMP-B2 (B/2,H2/2)         Tuba Juavaid</t>
  </si>
  <si>
    <r>
      <t xml:space="preserve">Course Planning: GR1(A,B,C,H), GR2 (D,E,F,G)                                                    </t>
    </r>
    <r>
      <rPr>
        <b/>
        <sz val="12"/>
        <color rgb="FF000000"/>
        <rFont val="Arial"/>
        <family val="2"/>
      </rPr>
      <t>Theory:</t>
    </r>
    <r>
      <rPr>
        <sz val="12"/>
        <color rgb="FF000000"/>
        <rFont val="Arial"/>
        <family val="2"/>
      </rPr>
      <t xml:space="preserve">  Fahad Riaz (GR1,GR2)</t>
    </r>
  </si>
  <si>
    <t>ENG COMP-A2 (A/2,H1/2)              Tuba Javaid</t>
  </si>
  <si>
    <t>ENG COMP-B2 (B/2,H2/2)         Tuba Javaid</t>
  </si>
  <si>
    <t>ENG COMP-D2            (D/2, G1/2)                           Tuba Javaid</t>
  </si>
  <si>
    <t>ENG COMP-B2 (B/2,H2/2)                   Tuba Javaid</t>
  </si>
  <si>
    <t>ENG COMP-D2 (D/2, G1/2)        Tuba Javaid</t>
  </si>
  <si>
    <t>ENG COMP-D2          (D/2, G1/2)                           Tuba Javaid</t>
  </si>
  <si>
    <t>Computer Architecture</t>
  </si>
  <si>
    <t>CA</t>
  </si>
  <si>
    <r>
      <t xml:space="preserve">Course Planning: GR1=(A,B,C) GR2=(D,E,F)
</t>
    </r>
    <r>
      <rPr>
        <b/>
        <sz val="11"/>
        <color theme="1"/>
        <rFont val="Calibri"/>
        <family val="2"/>
        <scheme val="minor"/>
      </rPr>
      <t>Theory:</t>
    </r>
    <r>
      <rPr>
        <sz val="11"/>
        <color theme="1"/>
        <rFont val="Calibri"/>
        <family val="2"/>
        <scheme val="minor"/>
      </rPr>
      <t xml:space="preserve">   Nouman M Durrani (GR1,GR2)                                       </t>
    </r>
    <r>
      <rPr>
        <b/>
        <sz val="11"/>
        <color theme="1"/>
        <rFont val="Calibri"/>
        <family val="2"/>
        <scheme val="minor"/>
      </rPr>
      <t/>
    </r>
  </si>
  <si>
    <t>EE204</t>
  </si>
  <si>
    <t>Bio Informatics                                OR</t>
  </si>
  <si>
    <t>F&amp;Acc.-GR2 (D,E,F,G)                   M. Ahsan</t>
  </si>
  <si>
    <t>Ahmed Zia (Member)</t>
  </si>
  <si>
    <t>COAL-GR1 (A,B,C,H)                        Mehwish Amjad</t>
  </si>
  <si>
    <t>EE Lab-8</t>
  </si>
  <si>
    <r>
      <t xml:space="preserve">Course Planning: A=(A,H/2),   B=(B,H/2),       C=(C,H/2),   D=(D,G/2),   E=(E,G/2),   F=(F,G/2)          </t>
    </r>
    <r>
      <rPr>
        <b/>
        <sz val="12"/>
        <color theme="1"/>
        <rFont val="Arial"/>
        <family val="2"/>
      </rPr>
      <t>Lab:</t>
    </r>
    <r>
      <rPr>
        <sz val="12"/>
        <color theme="1"/>
        <rFont val="Arial"/>
        <family val="2"/>
      </rPr>
      <t xml:space="preserve">                                                                            Mahrukh Khan (A,D,F),                                                   M. Nadeem (B,C,E)</t>
    </r>
  </si>
  <si>
    <t>OS-E                           (E,G2 /2,F2 /2)                           Prof. Dr. Hasina Khatoon</t>
  </si>
  <si>
    <t>CA-GR2 (D,E,F)               Nouman Durrani</t>
  </si>
  <si>
    <t>CA-GR1 (A,B,C)                Nouman Durrani</t>
  </si>
  <si>
    <r>
      <t xml:space="preserve">Course Planning: NA
</t>
    </r>
    <r>
      <rPr>
        <b/>
        <sz val="11"/>
        <color theme="1"/>
        <rFont val="Calibri"/>
        <family val="2"/>
        <scheme val="minor"/>
      </rPr>
      <t xml:space="preserve">Theory:  </t>
    </r>
    <r>
      <rPr>
        <sz val="11"/>
        <color theme="1"/>
        <rFont val="Calibri"/>
        <family val="2"/>
        <scheme val="minor"/>
      </rPr>
      <t xml:space="preserve">                                          M. Rafi (A,B,F),                                         Kashif Khan (C,D,E)                       
</t>
    </r>
  </si>
  <si>
    <t>AI-D                     Kashif Khan</t>
  </si>
  <si>
    <t>AI-F                        M.Rafi</t>
  </si>
  <si>
    <t>CN-A                        Dr.Jamshaid Memon</t>
  </si>
  <si>
    <t>TBW-A         Sameera Sultan</t>
  </si>
  <si>
    <t>AI-C                    Kashif Khan</t>
  </si>
  <si>
    <t>AI-A                       M.Rafi</t>
  </si>
  <si>
    <t>AI-B                       M.Rafi</t>
  </si>
  <si>
    <t>TBW-B         Sameera Sultan</t>
  </si>
  <si>
    <t>CN-D                         Dr Sufian</t>
  </si>
  <si>
    <t>AI-D                    Kashif Khan</t>
  </si>
  <si>
    <t>AI-E                     Kashif Khan</t>
  </si>
  <si>
    <t>TBW-E              Nazia Imam</t>
  </si>
  <si>
    <t>TBW-D              Nazia Imam</t>
  </si>
  <si>
    <t>CN-C                        Dr Sufian</t>
  </si>
  <si>
    <t>CN-E                         Dr Sufian</t>
  </si>
  <si>
    <t>TBW-F                  Sameera Sultan</t>
  </si>
  <si>
    <t>CN-F                        Dr.Jamshaid Memon</t>
  </si>
  <si>
    <t>AI-C                     Kashif Khan</t>
  </si>
  <si>
    <t>AI-E                    Kashif Khan</t>
  </si>
  <si>
    <t>TBW-D             Nazia Imam</t>
  </si>
  <si>
    <t>TBW-C             Nazia Imam</t>
  </si>
  <si>
    <t>TBW-F         Sameera Sultan</t>
  </si>
  <si>
    <t>SE-E                  Imran Zafar</t>
  </si>
  <si>
    <t>SE-C                 Imran Zafar</t>
  </si>
  <si>
    <t>SE-D                  Imran Zafar</t>
  </si>
  <si>
    <t>SE-C                    Imran Zafar</t>
  </si>
  <si>
    <t>SE-D                    Imran Zafar</t>
  </si>
  <si>
    <t>SE-E                    Imran Zafar</t>
  </si>
  <si>
    <t>CN-E                       Dr Sufian</t>
  </si>
  <si>
    <t>CN-D                        Dr Sufian</t>
  </si>
  <si>
    <t>AI-A                        M.Rafi</t>
  </si>
  <si>
    <t>TBW-A            Sameera Sultan</t>
  </si>
  <si>
    <t>TBW-F        Sameera Sultan</t>
  </si>
  <si>
    <t>AI-E                  Kashif Khan</t>
  </si>
  <si>
    <t>SE-E                     Imran Zafar</t>
  </si>
  <si>
    <t>PSt.-B                   Dr. Aziz-ur-Rehman</t>
  </si>
  <si>
    <t>PSt.-E                   Dr. Aziz-ur-Rehman</t>
  </si>
  <si>
    <t>PSt.-E                       Dr. Aziz-ur-Rehman</t>
  </si>
  <si>
    <t>NM-GR1(A,B,C,H)                                     Fatima Riaz</t>
  </si>
  <si>
    <t xml:space="preserve">NM-GR2 (D,E,F,G)  Fatima Riaz </t>
  </si>
  <si>
    <r>
      <t xml:space="preserve">Course Planning: NA
</t>
    </r>
    <r>
      <rPr>
        <b/>
        <sz val="11"/>
        <color theme="1"/>
        <rFont val="Calibri"/>
        <family val="2"/>
        <scheme val="minor"/>
      </rPr>
      <t>Theory:</t>
    </r>
    <r>
      <rPr>
        <sz val="11"/>
        <color theme="1"/>
        <rFont val="Calibri"/>
        <family val="2"/>
        <scheme val="minor"/>
      </rPr>
      <t xml:space="preserve">                                               Nazia Imam (C,D,E),                            Sameera Sultan (A,B,F)                     
</t>
    </r>
  </si>
  <si>
    <t>DWH-GR3     (Seniors D,E,F)            Farrukh Hasan Syed</t>
  </si>
  <si>
    <t>DWH-GR2     (Seniors A,B,C)            Farrukh Hasan Syed</t>
  </si>
  <si>
    <t>DWH-GR3 (Seniors D,E,F)                      Farrukh Hasan Syed</t>
  </si>
  <si>
    <t>DWH-GR2 (Seniors A,B,C)                      Farrukh Hasan Syed</t>
  </si>
  <si>
    <t>HCI-GR1                    Kashif Khan</t>
  </si>
  <si>
    <t>HCI-GR1                  Kashif Khan</t>
  </si>
  <si>
    <t>HCI-GR1                      Kashif Khan</t>
  </si>
  <si>
    <t>OOAD-GR1                Amber Khan</t>
  </si>
  <si>
    <t>DM-GR2 (D,E,F)                     Dr. Asim Imdad Wagan</t>
  </si>
  <si>
    <t>Cloud Computing-GR2 (D,E,F)                     Nadeem Kafi</t>
  </si>
  <si>
    <t xml:space="preserve">OR-GR2 (D,E,F) Dr.Khusro Mian          </t>
  </si>
  <si>
    <t>OR-GR1 (A,B,C)                Dr.Khusro Mian</t>
  </si>
  <si>
    <t>Project Management-GR2 (D,E,F)       Wamiq</t>
  </si>
  <si>
    <t>Project Management-GR1 (A,B,C)                 Wamiq</t>
  </si>
  <si>
    <t>SQA-GR2 (D,E,F)               Ubaid Aftab Chawala</t>
  </si>
  <si>
    <t>SQA-GR1 (A,B,C)                Ubaid Aftab Chawala</t>
  </si>
  <si>
    <t>Cloud Computing-GR1 (A,B,C)            Nadeem Kafi</t>
  </si>
  <si>
    <t>DM-GR1 (A,B,C)                     Dr. Asim Imdad Wagan</t>
  </si>
  <si>
    <r>
      <t xml:space="preserve">Course Planning: GR1= (A, B, C, H)    ,  GR2= (D, E , F , G)   
</t>
    </r>
    <r>
      <rPr>
        <b/>
        <sz val="11"/>
        <color rgb="FF000000"/>
        <rFont val="Calibri"/>
        <family val="2"/>
        <scheme val="minor"/>
      </rPr>
      <t xml:space="preserve">Theory: </t>
    </r>
    <r>
      <rPr>
        <sz val="11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Fatima Riaz (GR1,GR2)</t>
    </r>
  </si>
  <si>
    <t>SPM</t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</si>
  <si>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</t>
    </r>
    <r>
      <rPr>
        <sz val="11"/>
        <color theme="1"/>
        <rFont val="Calibri"/>
        <family val="2"/>
        <scheme val="minor"/>
      </rPr>
      <t xml:space="preserve"> Syed Yousuf (GR1)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</si>
  <si>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  </t>
    </r>
    <r>
      <rPr>
        <sz val="11"/>
        <color theme="1"/>
        <rFont val="Calibri"/>
        <family val="2"/>
        <scheme val="minor"/>
      </rPr>
      <t>Kashif Khan (GR1)</t>
    </r>
  </si>
  <si>
    <t>DS-GR3 (E,F,G2,G3)               Shahbaz Siddiqui</t>
  </si>
  <si>
    <t>DS-GR2 (C,D,H3,G1)    Shahbaz Siddiqui</t>
  </si>
  <si>
    <t>DS-GR1 (A,B,H1,H2)            Shahbaz Siddiqui</t>
  </si>
  <si>
    <t>OS-C                   (C,H3/2)                  Faraz Idris</t>
  </si>
  <si>
    <t>DS-GR1 (A,B,H1,H2)                                                                                                                                          Neelum Shah</t>
  </si>
  <si>
    <r>
      <t xml:space="preserve">Course Planning: GR1= (A, B) , GR2=(C, D),   GR3= (E, F),   GR4=(G,H) 
</t>
    </r>
    <r>
      <rPr>
        <b/>
        <sz val="11"/>
        <color rgb="FF000000"/>
        <rFont val="Calibri"/>
        <family val="2"/>
        <scheme val="minor"/>
      </rPr>
      <t xml:space="preserve">LAB:   </t>
    </r>
    <r>
      <rPr>
        <sz val="11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Neelum Shah (GR1,GR2,GR3)</t>
    </r>
  </si>
  <si>
    <r>
      <t xml:space="preserve">Course Planning: Gr1= (A, B, H/2, H/2)    ,  Gr2= (C,D,H/2,G/2),  GR3=(E,F,G/2,G/2)   
</t>
    </r>
    <r>
      <rPr>
        <b/>
        <sz val="11"/>
        <color rgb="FF000000"/>
        <rFont val="Calibri"/>
        <family val="2"/>
        <scheme val="minor"/>
      </rPr>
      <t>Theory:</t>
    </r>
    <r>
      <rPr>
        <sz val="11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Shahbaz Siddiqui (GR1,GR2,GR3) </t>
    </r>
  </si>
  <si>
    <t>NM-GR1 (A,B,C,H)                                     Fatima Riaz</t>
  </si>
  <si>
    <t>CN-E                                                              Shoaib Raza</t>
  </si>
  <si>
    <t>COAL-GR2 (D,E,F,G)                                    Amber Khan</t>
  </si>
  <si>
    <t>COAL-GR1 (A,B,C,H)             Mehwish Amjad</t>
  </si>
  <si>
    <t xml:space="preserve">NM-GR2 (D,E,F,G)        Fatima Riaz </t>
  </si>
  <si>
    <t>DE-GR2 (D,E,F,G)         Fahad Riaz</t>
  </si>
  <si>
    <t>CM I-GR1 (A,B,C,H)            Jamil Usmani</t>
  </si>
  <si>
    <t>CM I-GR2 (D,E,F,G)              Jamil Usmani</t>
  </si>
  <si>
    <t>OS-E (E,G2/2,F2/2)                           Prof. Dr. Hasina Khatoon</t>
  </si>
  <si>
    <t>CP-D                  (D,F1/2,G2/2)                Sadaf Iqbal</t>
  </si>
  <si>
    <t>GAME PROGRAMMING-GR1        Waseem Khan</t>
  </si>
  <si>
    <t xml:space="preserve">Concurrent &amp; Distributed Systems </t>
  </si>
  <si>
    <r>
      <t xml:space="preserve">Course Planning: GR2=(A,B,C) GR3=(D,E,F)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 </t>
    </r>
    <r>
      <rPr>
        <sz val="11"/>
        <color theme="1"/>
        <rFont val="Calibri"/>
        <family val="2"/>
        <scheme val="minor"/>
      </rPr>
      <t>Farrukh Hasan Syed                    (GR2, GR3)</t>
    </r>
    <r>
      <rPr>
        <b/>
        <sz val="11"/>
        <color theme="1"/>
        <rFont val="Calibri"/>
        <family val="2"/>
        <scheme val="minor"/>
      </rPr>
      <t xml:space="preserve">  </t>
    </r>
  </si>
  <si>
    <t>CN-A                                                          Nousheen Shoaib</t>
  </si>
  <si>
    <t>SATURDAY-               City Campus               (02:00 pm - 05:00 pm</t>
  </si>
  <si>
    <t>ITC-GR1 (A,B,H1,H2)                               Javeria and Abdul Aziz</t>
  </si>
  <si>
    <t>CC-GR1 (Seniors+Juniors) Atika Mustafa</t>
  </si>
  <si>
    <t>OS-D                     (D, G1 /2, F1 /2)              Atika Mustafa</t>
  </si>
  <si>
    <t>CN-B                      Faraz Idris</t>
  </si>
  <si>
    <t>ITC-GR2 (C,D,H3,G1) M.Shahzad</t>
  </si>
  <si>
    <t>ITC-GR3 (E,F,G2,G3) M.Shahzad</t>
  </si>
  <si>
    <t>ITC-GR1 (A,B,H1,H2) M.Shahzad</t>
  </si>
  <si>
    <t>SE-B                  Hussain Mughal</t>
  </si>
  <si>
    <t>CN-B                               Faraz Idris</t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</si>
  <si>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 </t>
    </r>
    <r>
      <rPr>
        <sz val="11"/>
        <color theme="1"/>
        <rFont val="Calibri"/>
        <family val="2"/>
        <scheme val="minor"/>
      </rPr>
      <t>Atika Mustafa (GR1)</t>
    </r>
    <r>
      <rPr>
        <b/>
        <sz val="11"/>
        <color theme="1"/>
        <rFont val="Calibri"/>
        <family val="2"/>
        <scheme val="minor"/>
      </rPr>
      <t xml:space="preserve">  </t>
    </r>
  </si>
  <si>
    <t>Compiler Construction                      (with Juniors)</t>
  </si>
  <si>
    <t>Compiler Construction           (with Seniors)</t>
  </si>
  <si>
    <r>
      <rPr>
        <b/>
        <sz val="12"/>
        <rFont val="Arial"/>
        <family val="2"/>
      </rPr>
      <t xml:space="preserve">Theory:  </t>
    </r>
    <r>
      <rPr>
        <sz val="12"/>
        <rFont val="Arial"/>
        <family val="2"/>
      </rPr>
      <t xml:space="preserve">                                                                            Saqif Ansari (A1,B1,D1),                                                                                  Nasir Ullah (C1,E1,F1),                                            Haris Abdul Waheed (C2,E2,F2),                               Syeda Tuba Javaid (A2,B2.D2)</t>
    </r>
  </si>
  <si>
    <t>CM I-GR1 (A,B,C,H)               Jamil Usmani</t>
  </si>
  <si>
    <t>CP-C (C,H3)                                            Solat Jabeen</t>
  </si>
  <si>
    <t>CP-D (D,G1)                                       Solat Jabeen</t>
  </si>
  <si>
    <t>CP-F (F,G3) Nabeel Ali</t>
  </si>
  <si>
    <t xml:space="preserve">ITC-GR2 (C,D,H3,G1)                                Javeria and Abdul Aziz </t>
  </si>
  <si>
    <t xml:space="preserve">ITC-GR3 (E,F,G2,G3)                                Javeria and Abdul Aziz </t>
  </si>
  <si>
    <r>
      <t xml:space="preserve">Course Planning: A=(A,H/2),   B=(B,H/2),       C=(C,H/2),   D=(D,G/2),   E=(E,G/2),   F=(F,G/2)          </t>
    </r>
    <r>
      <rPr>
        <b/>
        <sz val="12"/>
        <color theme="1"/>
        <rFont val="Arial"/>
        <family val="2"/>
      </rPr>
      <t xml:space="preserve">Lab: </t>
    </r>
    <r>
      <rPr>
        <sz val="12"/>
        <color theme="1"/>
        <rFont val="Arial"/>
        <family val="2"/>
      </rPr>
      <t xml:space="preserve">                                                                               Nabeel Ali (A,B,F),                                                             Solat Jabeen (C,D,E) </t>
    </r>
  </si>
  <si>
    <t xml:space="preserve">Introduction to Computing </t>
  </si>
  <si>
    <r>
      <t xml:space="preserve">Course Planning: Gr1= (A, B, H/2, H/2),                     Gr2= (C,D,H/2,G/2),  GR3=(E,F,G/2,G/2)                                       </t>
    </r>
    <r>
      <rPr>
        <b/>
        <sz val="12"/>
        <color rgb="FF000000"/>
        <rFont val="Arial"/>
        <family val="2"/>
      </rPr>
      <t xml:space="preserve">Theory: </t>
    </r>
    <r>
      <rPr>
        <sz val="12"/>
        <color rgb="FF000000"/>
        <rFont val="Arial"/>
        <family val="2"/>
      </rPr>
      <t xml:space="preserve">                                                                         M. Shahzad (GR1,GR2,GR3)                                                                  </t>
    </r>
    <r>
      <rPr>
        <b/>
        <sz val="12"/>
        <color rgb="FF000000"/>
        <rFont val="Arial"/>
        <family val="2"/>
      </rPr>
      <t xml:space="preserve">LAB:                                                                                          </t>
    </r>
    <r>
      <rPr>
        <sz val="12"/>
        <color rgb="FF000000"/>
        <rFont val="Arial"/>
        <family val="2"/>
      </rPr>
      <t xml:space="preserve"> Javeria and  Abdul Aziz (GR1,GR2,GR3) </t>
    </r>
  </si>
  <si>
    <r>
      <t xml:space="preserve">Course Planning: NA
</t>
    </r>
    <r>
      <rPr>
        <b/>
        <sz val="11"/>
        <color theme="1"/>
        <rFont val="Calibri"/>
        <family val="2"/>
        <scheme val="minor"/>
      </rPr>
      <t xml:space="preserve">Theory:  </t>
    </r>
    <r>
      <rPr>
        <sz val="11"/>
        <color theme="1"/>
        <rFont val="Calibri"/>
        <family val="2"/>
        <scheme val="minor"/>
      </rPr>
      <t xml:space="preserve">                                                     Atique (A,F),                                                   M. Hussain Mughal (B)                               Imran Zafar (C,D,E)                          </t>
    </r>
  </si>
  <si>
    <t>NM-GR1+COAL GR2, NM GR2+COAL GR1</t>
  </si>
  <si>
    <t>TBW-E                      Nazia Imam</t>
  </si>
  <si>
    <t>SE-A                  Ateeq</t>
  </si>
  <si>
    <t>SE-F Ateeq</t>
  </si>
  <si>
    <t>SE-F                  Ateeq</t>
  </si>
  <si>
    <t>SE-A                         Ateeq</t>
  </si>
  <si>
    <t>SE-F                            Ateeq</t>
  </si>
  <si>
    <t>DIP-GR1 (Seniors+Juniors)                     Dr. Tahir Qasim Syed</t>
  </si>
  <si>
    <t xml:space="preserve">SQA                                    </t>
  </si>
  <si>
    <t xml:space="preserve">Digital Image Processing (with seniors) </t>
  </si>
  <si>
    <t xml:space="preserve">Digital Image Processing (with Juniors) </t>
  </si>
  <si>
    <t>CS585</t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</si>
  <si>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</t>
    </r>
    <r>
      <rPr>
        <sz val="11"/>
        <color theme="1"/>
        <rFont val="Calibri"/>
        <family val="2"/>
        <scheme val="minor"/>
      </rPr>
      <t xml:space="preserve"> Dr. Jamshed Memon (GR1)</t>
    </r>
    <r>
      <rPr>
        <b/>
        <sz val="11"/>
        <color theme="1"/>
        <rFont val="Calibri"/>
        <family val="2"/>
        <scheme val="minor"/>
      </rPr>
      <t xml:space="preserve">  </t>
    </r>
  </si>
  <si>
    <t>THURSDAY-               City Campus               (06:00 pm - 09:00 pm</t>
  </si>
  <si>
    <t>Network Management                            (15 BSCS students with MS) -            City Campus</t>
  </si>
  <si>
    <t>Network Management</t>
  </si>
  <si>
    <t>LA-GR1              Faqiha Sultan</t>
  </si>
  <si>
    <t>BE-GR2 (D,E,F,G)             Rabia Tabassum</t>
  </si>
  <si>
    <t>BE-GR2 (D,E,F,G)            Rabia Tabassum</t>
  </si>
  <si>
    <t>ENG COMP-D1          (D/2, G1/2)                         Saqif Ansari</t>
  </si>
  <si>
    <t>Str.Mgt</t>
  </si>
  <si>
    <t>CLD-E (E,G2)         Behraj Khan</t>
  </si>
  <si>
    <t>MG402</t>
  </si>
  <si>
    <t>LA-GR2 Imran Shah</t>
  </si>
  <si>
    <r>
      <t xml:space="preserve">Course Planning: GR1=(A,B,C,D,E,F)
</t>
    </r>
    <r>
      <rPr>
        <b/>
        <sz val="11"/>
        <color theme="1"/>
        <rFont val="Calibri"/>
        <family val="2"/>
        <scheme val="minor"/>
      </rPr>
      <t xml:space="preserve">Theory:                                        </t>
    </r>
    <r>
      <rPr>
        <sz val="11"/>
        <color theme="1"/>
        <rFont val="Calibri"/>
        <family val="2"/>
        <scheme val="minor"/>
      </rPr>
      <t>Zeeshan Khan</t>
    </r>
    <r>
      <rPr>
        <b/>
        <sz val="11"/>
        <color theme="1"/>
        <rFont val="Calibri"/>
        <family val="2"/>
        <scheme val="minor"/>
      </rPr>
      <t xml:space="preserve"> </t>
    </r>
  </si>
  <si>
    <t>DE-GR1 (A,B,C,H)      Fahad Riaz</t>
  </si>
  <si>
    <t>Strategic Management                   (15 BSCS students with BBA)</t>
  </si>
  <si>
    <t>FRIDAY -                       City Campus               (06:00 pm - 09:00 pm</t>
  </si>
  <si>
    <t>BIO-INFORMATICS GR2             WEDNESDAY-                      City Campus               (06:00 pm - 09:00 pm</t>
  </si>
  <si>
    <t>SPM-GR1                                              Syed Yousuf</t>
  </si>
  <si>
    <t>SQA-GR2 (D,E,F)                                           Ubaid Aftab Chawala</t>
  </si>
  <si>
    <t>SQA-GR1 (A,B,C)                                   Ubaid Aftab Chawala</t>
  </si>
  <si>
    <t xml:space="preserve">Software for Mobile Devices (Game Programming) - City Campus </t>
  </si>
  <si>
    <t>OS-C (C,H3/2)                  Faraz Idris</t>
  </si>
  <si>
    <t>OS-A  (A,H1)                             Sehrish Hina</t>
  </si>
  <si>
    <t>OS-C (C,H3)                                          Tania Iram</t>
  </si>
  <si>
    <t>CN-B                                                              Shoaib Raza</t>
  </si>
  <si>
    <t>TBW-E                        Nazia Imam</t>
  </si>
  <si>
    <t>AI-A                      M.Rafi</t>
  </si>
  <si>
    <t>OS-B (B, H2)                                          Tania Iram</t>
  </si>
  <si>
    <t>OS-B (A,H1,B,H2)                Atika Mustafa</t>
  </si>
  <si>
    <r>
      <t xml:space="preserve">Course Planning:    B=(A,H1/2, B,H2/2),      C=(C,H3/2), D=(D,G1/2,F1/2),          E=(E,G2/2,F2/2)                                                                                                 </t>
    </r>
    <r>
      <rPr>
        <b/>
        <sz val="10"/>
        <color rgb="FF000000"/>
        <rFont val="Arial"/>
        <family val="2"/>
      </rPr>
      <t>Theory:</t>
    </r>
    <r>
      <rPr>
        <sz val="10"/>
        <color rgb="FF000000"/>
        <rFont val="Arial"/>
        <family val="2"/>
      </rPr>
      <t xml:space="preserve">                                                                                                                     Prof. Dr. Hasina Khatoon (E),                                                                                                                                                            Faraz Idris Khan (C),                                                                                       Atika Mustafa (B,D)                                                                                                  </t>
    </r>
    <r>
      <rPr>
        <b/>
        <sz val="10"/>
        <color rgb="FF000000"/>
        <rFont val="Arial"/>
        <family val="2"/>
      </rPr>
      <t>LAB</t>
    </r>
    <r>
      <rPr>
        <sz val="10"/>
        <color rgb="FF000000"/>
        <rFont val="Arial"/>
        <family val="2"/>
      </rPr>
      <t xml:space="preserve">                                                                                                  </t>
    </r>
    <r>
      <rPr>
        <b/>
        <sz val="10"/>
        <color rgb="FF000000"/>
        <rFont val="Arial"/>
        <family val="2"/>
      </rPr>
      <t xml:space="preserve">  </t>
    </r>
    <r>
      <rPr>
        <sz val="10"/>
        <color rgb="FF000000"/>
        <rFont val="Arial"/>
        <family val="2"/>
      </rPr>
      <t xml:space="preserve">                                                                                                          Sehrish Hina (A,E),                                                                                          Tania Iram (B,C,D)</t>
    </r>
  </si>
  <si>
    <t xml:space="preserve">CN-D                                                              Nousheen Shoaib </t>
  </si>
  <si>
    <t>CN-C                                                       Shoaib Raza</t>
  </si>
  <si>
    <r>
      <t xml:space="preserve">Course Planning: NA
</t>
    </r>
    <r>
      <rPr>
        <b/>
        <sz val="11"/>
        <color theme="1"/>
        <rFont val="Calibri"/>
        <family val="2"/>
        <scheme val="minor"/>
      </rPr>
      <t xml:space="preserve">Theory: </t>
    </r>
    <r>
      <rPr>
        <sz val="11"/>
        <color theme="1"/>
        <rFont val="Calibri"/>
        <family val="2"/>
        <scheme val="minor"/>
      </rPr>
      <t xml:space="preserve">                                             Dr. Sufian Hamid (C,D,E) ,                        Dr. Jamshed Memon (A,F),              Faraz Idris (B)                               </t>
    </r>
    <r>
      <rPr>
        <b/>
        <sz val="11"/>
        <color theme="1"/>
        <rFont val="Calibri"/>
        <family val="2"/>
        <scheme val="minor"/>
      </rPr>
      <t xml:space="preserve">  LAB:                                                   </t>
    </r>
    <r>
      <rPr>
        <sz val="11"/>
        <color theme="1"/>
        <rFont val="Calibri"/>
        <family val="2"/>
        <scheme val="minor"/>
      </rPr>
      <t>Shoaib Raza (B,C,E),                                                                   Nousheen Shoaib (A,D,F)</t>
    </r>
  </si>
  <si>
    <t>TBW-C                           Nazia Imam</t>
  </si>
  <si>
    <t>CN-F                                                         Nousheen Shoaib</t>
  </si>
  <si>
    <r>
      <t xml:space="preserve">Course Planning: GR1=(A,B,C,D,E,F,G,H)                                                                 </t>
    </r>
    <r>
      <rPr>
        <b/>
        <sz val="11"/>
        <rFont val="Calibri"/>
        <family val="2"/>
        <scheme val="minor"/>
      </rPr>
      <t>Theory:</t>
    </r>
    <r>
      <rPr>
        <sz val="11"/>
        <rFont val="Calibri"/>
        <family val="2"/>
        <scheme val="minor"/>
      </rPr>
      <t xml:space="preserve">                                                                                                                                Faqiha Sultan (GR1),                                                                                                </t>
    </r>
    <r>
      <rPr>
        <b/>
        <sz val="11"/>
        <color rgb="FFFF0000"/>
        <rFont val="Calibri"/>
        <family val="2"/>
        <scheme val="minor"/>
      </rPr>
      <t>Imran Shah LA-GR2 in city campus on Saturday from 10:00 am - 1:00 pm</t>
    </r>
    <r>
      <rPr>
        <sz val="11"/>
        <rFont val="Calibri"/>
        <family val="2"/>
        <scheme val="minor"/>
      </rPr>
      <t xml:space="preserve">
</t>
    </r>
  </si>
  <si>
    <t>AI-F                      M.Rafi</t>
  </si>
  <si>
    <t>AI-B                        M.Rafi</t>
  </si>
  <si>
    <t>DE-GR2 (D,E,F,G)           Fahad Riaz</t>
  </si>
  <si>
    <t>CM I-GR2 (D,E,F,G)            Jamil Usmani</t>
  </si>
  <si>
    <t>CLD-F (F,G3)                                      Mahrukh Khan</t>
  </si>
  <si>
    <t>CLD-E (E,G2)                                                        M. Nadeem</t>
  </si>
  <si>
    <t>CLD-B (B,H2)                                          M.Nadeem</t>
  </si>
  <si>
    <t>CLD-A (A,H1)                                  Mahrukh Khan</t>
  </si>
  <si>
    <t>CLD-C (C,H3)                                                   M. Nadeem</t>
  </si>
  <si>
    <t>Project Management-GR2 (D,E,F)                       Wamiq</t>
  </si>
  <si>
    <t>Discrete Str-GR3 (E,F,G2,G3)               Shahar Bano</t>
  </si>
  <si>
    <t>DS-GR2 (C,D,H3,G1)                              Neelum Shah</t>
  </si>
  <si>
    <t>DS-GR3 (E,F,G2,G3)                          Neelum Shah</t>
  </si>
  <si>
    <t>CP-B (B,H2)                                        Nabeel Ali</t>
  </si>
  <si>
    <t>CP-E (E,G2)                                           Soulat Jabeen</t>
  </si>
  <si>
    <t>CLD-D (D,G1)                                          Mahrukh Khan</t>
  </si>
  <si>
    <t>PSt.-G                Ishtiaque Qureshi</t>
  </si>
  <si>
    <t>PSt.-A                   Ishtiaque Qureshi</t>
  </si>
  <si>
    <t>PSt.-C (C,H3)                 Ishtiaque Qureshi</t>
  </si>
  <si>
    <t>PSt.-D                  Ishtiaque Qureshi</t>
  </si>
  <si>
    <t>PSt.-D                 Ishtiaque Qureshi</t>
  </si>
  <si>
    <t>Project Management-GR2 (D,E,F)                   Wamiq</t>
  </si>
  <si>
    <t>Prob and Stats-E (E,G2)                        Faqiha Sultan</t>
  </si>
  <si>
    <r>
      <rPr>
        <b/>
        <sz val="12"/>
        <color theme="1"/>
        <rFont val="Arial"/>
        <family val="2"/>
      </rPr>
      <t>Course Planning: C=(C,H3)                                  Theory:</t>
    </r>
    <r>
      <rPr>
        <sz val="12"/>
        <color theme="1"/>
        <rFont val="Arial"/>
        <family val="2"/>
      </rPr>
      <t xml:space="preserve">                                                                             Dr.Aziz-ur-Rehman Saifee (B,E),                                 Ishtiaque Qureshi (A,C,D,G),Hassan Saeed (F)</t>
    </r>
  </si>
  <si>
    <t>PSt.-F                  Hassan Saeed</t>
  </si>
  <si>
    <t>CS514</t>
  </si>
  <si>
    <t>Software Processes and Quality Assurance</t>
  </si>
  <si>
    <t>CS515</t>
  </si>
  <si>
    <t>Software Process Management-City Campus</t>
  </si>
  <si>
    <t>21st FEB 2016</t>
  </si>
  <si>
    <t>22nd FEB 2016</t>
  </si>
</sst>
</file>

<file path=xl/styles.xml><?xml version="1.0" encoding="utf-8"?>
<styleSheet xmlns="http://schemas.openxmlformats.org/spreadsheetml/2006/main">
  <fonts count="77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rgb="FF0D0D0D"/>
      <name val="Arial"/>
      <family val="2"/>
    </font>
    <font>
      <sz val="11"/>
      <color rgb="FFFF0000"/>
      <name val="Calibri"/>
      <family val="2"/>
      <scheme val="minor"/>
    </font>
    <font>
      <sz val="14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0D0D0D"/>
      <name val="Arial"/>
      <family val="2"/>
    </font>
    <font>
      <b/>
      <sz val="16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20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name val="Chaparral Pro"/>
      <family val="1"/>
    </font>
    <font>
      <b/>
      <sz val="20"/>
      <name val="Chaparral Pro"/>
      <family val="1"/>
    </font>
    <font>
      <sz val="10"/>
      <color rgb="FF000000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161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2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1"/>
      <name val="Calibri"/>
      <family val="2"/>
      <scheme val="minor"/>
    </font>
    <font>
      <sz val="11"/>
      <color theme="1"/>
      <name val="Arial\"/>
    </font>
    <font>
      <sz val="10"/>
      <color theme="1"/>
      <name val="Arial\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2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4BD97"/>
      </patternFill>
    </fill>
    <fill>
      <patternFill patternType="solid">
        <fgColor theme="0"/>
        <bgColor rgb="FF9BBB59"/>
      </patternFill>
    </fill>
    <fill>
      <patternFill patternType="solid">
        <fgColor theme="0"/>
        <bgColor rgb="FFFFFF00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theme="5"/>
        <bgColor rgb="FF00FFFF"/>
      </patternFill>
    </fill>
    <fill>
      <patternFill patternType="solid">
        <fgColor rgb="FF9A6E4A"/>
        <bgColor indexed="64"/>
      </patternFill>
    </fill>
    <fill>
      <patternFill patternType="solid">
        <fgColor rgb="FFB16333"/>
        <bgColor indexed="64"/>
      </patternFill>
    </fill>
    <fill>
      <patternFill patternType="solid">
        <fgColor theme="7"/>
        <bgColor rgb="FFEBF1D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EF4DC"/>
        <bgColor indexed="64"/>
      </patternFill>
    </fill>
    <fill>
      <patternFill patternType="solid">
        <fgColor rgb="FF9A6E4A"/>
        <bgColor rgb="FFEBF1DE"/>
      </patternFill>
    </fill>
    <fill>
      <patternFill patternType="solid">
        <fgColor rgb="FF66FF66"/>
        <bgColor rgb="FFEBF1DE"/>
      </patternFill>
    </fill>
    <fill>
      <patternFill patternType="solid">
        <fgColor rgb="FFFF6699"/>
        <bgColor rgb="FFEBF1DE"/>
      </patternFill>
    </fill>
    <fill>
      <patternFill patternType="solid">
        <fgColor rgb="FFFF7C8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rgb="FF9BBB59"/>
      </patternFill>
    </fill>
    <fill>
      <patternFill patternType="solid">
        <fgColor rgb="FF9A6E4A"/>
        <bgColor rgb="FF9BBB59"/>
      </patternFill>
    </fill>
    <fill>
      <patternFill patternType="solid">
        <fgColor rgb="FFFF6699"/>
        <bgColor rgb="FF9BBB59"/>
      </patternFill>
    </fill>
    <fill>
      <patternFill patternType="solid">
        <fgColor rgb="FF66FF66"/>
        <bgColor rgb="FF9BBB59"/>
      </patternFill>
    </fill>
    <fill>
      <patternFill patternType="solid">
        <fgColor rgb="FF66FF66"/>
        <bgColor rgb="FFFFFFFF"/>
      </patternFill>
    </fill>
    <fill>
      <gradientFill>
        <stop position="0">
          <color rgb="FF9A6E4A"/>
        </stop>
        <stop position="1">
          <color rgb="FFFF6699"/>
        </stop>
      </gradientFill>
    </fill>
    <fill>
      <gradientFill type="path" left="0.5" right="0.5" top="0.5" bottom="0.5">
        <stop position="0">
          <color rgb="FFFF6699"/>
        </stop>
        <stop position="1">
          <color rgb="FF9A6E4A"/>
        </stop>
      </gradientFill>
    </fill>
    <fill>
      <gradientFill>
        <stop position="0">
          <color rgb="FFFF6699"/>
        </stop>
        <stop position="1">
          <color rgb="FF9A6E4A"/>
        </stop>
      </gradientFill>
    </fill>
    <fill>
      <gradientFill degree="90">
        <stop position="0">
          <color rgb="FFFF6699"/>
        </stop>
        <stop position="1">
          <color rgb="FF9A6E4A"/>
        </stop>
      </gradient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8">
    <xf numFmtId="0" fontId="0" fillId="0" borderId="0"/>
    <xf numFmtId="0" fontId="33" fillId="0" borderId="0"/>
    <xf numFmtId="0" fontId="41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1" fillId="0" borderId="0"/>
    <xf numFmtId="0" fontId="4" fillId="0" borderId="0"/>
  </cellStyleXfs>
  <cellXfs count="794">
    <xf numFmtId="0" fontId="0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3" fillId="0" borderId="0" xfId="0" applyFont="1" applyAlignment="1"/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0" fillId="6" borderId="0" xfId="0" applyFill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0" xfId="0" applyBorder="1"/>
    <xf numFmtId="0" fontId="0" fillId="0" borderId="0" xfId="0" applyFill="1" applyBorder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applyFont="1" applyAlignment="1"/>
    <xf numFmtId="0" fontId="15" fillId="0" borderId="0" xfId="0" applyFont="1" applyBorder="1" applyAlignment="1">
      <alignment horizontal="center" vertical="top"/>
    </xf>
    <xf numFmtId="0" fontId="0" fillId="0" borderId="0" xfId="0"/>
    <xf numFmtId="0" fontId="0" fillId="6" borderId="0" xfId="0" applyFont="1" applyFill="1" applyBorder="1" applyAlignment="1"/>
    <xf numFmtId="0" fontId="15" fillId="6" borderId="0" xfId="0" applyFont="1" applyFill="1" applyBorder="1" applyAlignment="1">
      <alignment horizontal="center" vertical="top"/>
    </xf>
    <xf numFmtId="0" fontId="15" fillId="6" borderId="0" xfId="0" applyFont="1" applyFill="1" applyBorder="1" applyAlignment="1">
      <alignment horizontal="center"/>
    </xf>
    <xf numFmtId="0" fontId="0" fillId="0" borderId="0" xfId="0" applyFont="1" applyAlignment="1"/>
    <xf numFmtId="0" fontId="0" fillId="6" borderId="0" xfId="0" applyFont="1" applyFill="1" applyAlignment="1"/>
    <xf numFmtId="0" fontId="15" fillId="6" borderId="0" xfId="0" applyFont="1" applyFill="1" applyAlignment="1">
      <alignment horizontal="center" vertical="top"/>
    </xf>
    <xf numFmtId="0" fontId="15" fillId="6" borderId="0" xfId="0" applyFont="1" applyFill="1" applyBorder="1" applyAlignment="1"/>
    <xf numFmtId="0" fontId="15" fillId="6" borderId="0" xfId="0" applyFont="1" applyFill="1" applyBorder="1"/>
    <xf numFmtId="0" fontId="20" fillId="6" borderId="0" xfId="0" applyFont="1" applyFill="1" applyBorder="1" applyAlignment="1"/>
    <xf numFmtId="0" fontId="0" fillId="0" borderId="0" xfId="0" applyFont="1" applyBorder="1" applyAlignment="1"/>
    <xf numFmtId="0" fontId="29" fillId="0" borderId="32" xfId="0" applyFont="1" applyBorder="1" applyAlignment="1"/>
    <xf numFmtId="0" fontId="29" fillId="0" borderId="34" xfId="0" applyFont="1" applyBorder="1" applyAlignment="1"/>
    <xf numFmtId="0" fontId="29" fillId="0" borderId="36" xfId="0" applyFont="1" applyBorder="1"/>
    <xf numFmtId="0" fontId="29" fillId="0" borderId="36" xfId="0" applyFont="1" applyBorder="1" applyAlignment="1"/>
    <xf numFmtId="0" fontId="29" fillId="0" borderId="34" xfId="0" applyFont="1" applyBorder="1"/>
    <xf numFmtId="0" fontId="37" fillId="6" borderId="16" xfId="0" applyFont="1" applyFill="1" applyBorder="1" applyAlignment="1">
      <alignment horizontal="center" vertical="center"/>
    </xf>
    <xf numFmtId="0" fontId="37" fillId="6" borderId="37" xfId="0" applyFont="1" applyFill="1" applyBorder="1" applyAlignment="1">
      <alignment horizontal="center" vertical="center"/>
    </xf>
    <xf numFmtId="0" fontId="37" fillId="6" borderId="3" xfId="0" applyFont="1" applyFill="1" applyBorder="1" applyAlignment="1">
      <alignment horizontal="center" vertical="center"/>
    </xf>
    <xf numFmtId="0" fontId="37" fillId="6" borderId="33" xfId="0" applyFont="1" applyFill="1" applyBorder="1" applyAlignment="1">
      <alignment horizontal="center" vertical="center"/>
    </xf>
    <xf numFmtId="0" fontId="37" fillId="6" borderId="42" xfId="0" applyFont="1" applyFill="1" applyBorder="1" applyAlignment="1">
      <alignment horizontal="center" vertical="center"/>
    </xf>
    <xf numFmtId="0" fontId="37" fillId="6" borderId="4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4" fillId="0" borderId="0" xfId="0" applyFont="1" applyBorder="1"/>
    <xf numFmtId="0" fontId="0" fillId="0" borderId="0" xfId="0" applyFont="1" applyAlignment="1"/>
    <xf numFmtId="0" fontId="0" fillId="0" borderId="0" xfId="0" applyFont="1" applyAlignment="1"/>
    <xf numFmtId="0" fontId="20" fillId="6" borderId="0" xfId="0" applyFont="1" applyFill="1" applyBorder="1" applyAlignment="1">
      <alignment vertical="center" wrapText="1"/>
    </xf>
    <xf numFmtId="0" fontId="0" fillId="0" borderId="0" xfId="0" applyFont="1" applyAlignment="1"/>
    <xf numFmtId="0" fontId="17" fillId="6" borderId="0" xfId="0" applyFont="1" applyFill="1" applyBorder="1" applyAlignment="1"/>
    <xf numFmtId="0" fontId="17" fillId="6" borderId="8" xfId="0" applyFont="1" applyFill="1" applyBorder="1" applyAlignment="1"/>
    <xf numFmtId="0" fontId="29" fillId="0" borderId="48" xfId="0" applyFont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5" xfId="0" applyFont="1" applyBorder="1" applyAlignment="1"/>
    <xf numFmtId="0" fontId="0" fillId="4" borderId="0" xfId="0" applyFont="1" applyFill="1" applyAlignment="1"/>
    <xf numFmtId="0" fontId="0" fillId="18" borderId="0" xfId="0" applyFont="1" applyFill="1" applyAlignment="1"/>
    <xf numFmtId="0" fontId="0" fillId="20" borderId="0" xfId="0" applyFont="1" applyFill="1" applyAlignment="1"/>
    <xf numFmtId="0" fontId="0" fillId="24" borderId="0" xfId="0" applyFont="1" applyFill="1" applyAlignment="1"/>
    <xf numFmtId="0" fontId="28" fillId="24" borderId="32" xfId="0" applyFont="1" applyFill="1" applyBorder="1" applyAlignment="1">
      <alignment horizontal="center" vertical="center" wrapText="1"/>
    </xf>
    <xf numFmtId="0" fontId="29" fillId="21" borderId="16" xfId="3" applyFont="1" applyFill="1" applyBorder="1" applyAlignment="1">
      <alignment horizontal="center" vertical="center" wrapText="1"/>
    </xf>
    <xf numFmtId="0" fontId="29" fillId="21" borderId="3" xfId="3" applyFont="1" applyFill="1" applyBorder="1" applyAlignment="1">
      <alignment horizontal="center" vertical="center" wrapText="1"/>
    </xf>
    <xf numFmtId="0" fontId="29" fillId="26" borderId="3" xfId="4" applyFont="1" applyFill="1" applyBorder="1" applyAlignment="1">
      <alignment horizontal="center" vertical="center" wrapText="1"/>
    </xf>
    <xf numFmtId="0" fontId="29" fillId="21" borderId="3" xfId="3" applyFont="1" applyFill="1" applyBorder="1" applyAlignment="1">
      <alignment horizontal="center" vertical="center"/>
    </xf>
    <xf numFmtId="0" fontId="54" fillId="21" borderId="17" xfId="1" applyFont="1" applyFill="1" applyBorder="1" applyAlignment="1">
      <alignment horizontal="center" vertical="center" wrapText="1"/>
    </xf>
    <xf numFmtId="0" fontId="29" fillId="21" borderId="3" xfId="1" applyFont="1" applyFill="1" applyBorder="1" applyAlignment="1">
      <alignment horizontal="center" vertical="center" wrapText="1"/>
    </xf>
    <xf numFmtId="0" fontId="29" fillId="21" borderId="3" xfId="1" quotePrefix="1" applyFont="1" applyFill="1" applyBorder="1" applyAlignment="1">
      <alignment horizontal="center" vertical="center" wrapText="1"/>
    </xf>
    <xf numFmtId="0" fontId="29" fillId="21" borderId="0" xfId="1" applyFont="1" applyFill="1" applyBorder="1" applyAlignment="1">
      <alignment horizontal="center" vertical="center" wrapText="1"/>
    </xf>
    <xf numFmtId="0" fontId="29" fillId="21" borderId="16" xfId="3" applyFont="1" applyFill="1" applyBorder="1" applyAlignment="1">
      <alignment horizontal="center" vertical="center"/>
    </xf>
    <xf numFmtId="0" fontId="29" fillId="26" borderId="3" xfId="4" applyFont="1" applyFill="1" applyBorder="1" applyAlignment="1">
      <alignment horizontal="center" vertical="center"/>
    </xf>
    <xf numFmtId="0" fontId="29" fillId="21" borderId="16" xfId="0" applyFont="1" applyFill="1" applyBorder="1" applyAlignment="1">
      <alignment horizontal="left" vertical="center" wrapText="1"/>
    </xf>
    <xf numFmtId="0" fontId="29" fillId="21" borderId="3" xfId="0" applyFont="1" applyFill="1" applyBorder="1" applyAlignment="1">
      <alignment horizontal="left" vertical="center" wrapText="1"/>
    </xf>
    <xf numFmtId="0" fontId="29" fillId="21" borderId="17" xfId="0" applyFont="1" applyFill="1" applyBorder="1" applyAlignment="1">
      <alignment horizontal="left" vertical="center" wrapText="1"/>
    </xf>
    <xf numFmtId="0" fontId="54" fillId="21" borderId="3" xfId="1" applyFont="1" applyFill="1" applyBorder="1" applyAlignment="1">
      <alignment horizontal="center" vertical="center" wrapText="1"/>
    </xf>
    <xf numFmtId="0" fontId="29" fillId="21" borderId="36" xfId="0" applyFont="1" applyFill="1" applyBorder="1" applyAlignment="1">
      <alignment horizontal="center" vertical="center" wrapText="1"/>
    </xf>
    <xf numFmtId="0" fontId="20" fillId="26" borderId="3" xfId="4" applyFont="1" applyFill="1" applyBorder="1" applyAlignment="1">
      <alignment horizontal="left" vertical="center" wrapText="1"/>
    </xf>
    <xf numFmtId="0" fontId="42" fillId="21" borderId="17" xfId="1" applyFont="1" applyFill="1" applyBorder="1" applyAlignment="1">
      <alignment horizontal="left" vertical="center" wrapText="1"/>
    </xf>
    <xf numFmtId="0" fontId="20" fillId="21" borderId="3" xfId="1" applyFont="1" applyFill="1" applyBorder="1" applyAlignment="1">
      <alignment horizontal="left" vertical="center" wrapText="1"/>
    </xf>
    <xf numFmtId="0" fontId="29" fillId="21" borderId="48" xfId="0" applyFont="1" applyFill="1" applyBorder="1" applyAlignment="1">
      <alignment horizontal="center" vertical="center" wrapText="1"/>
    </xf>
    <xf numFmtId="0" fontId="29" fillId="21" borderId="44" xfId="3" applyFont="1" applyFill="1" applyBorder="1" applyAlignment="1">
      <alignment horizontal="center" vertical="center" wrapText="1"/>
    </xf>
    <xf numFmtId="0" fontId="20" fillId="21" borderId="44" xfId="3" applyFont="1" applyFill="1" applyBorder="1" applyAlignment="1">
      <alignment horizontal="left" vertical="center" wrapText="1"/>
    </xf>
    <xf numFmtId="0" fontId="29" fillId="21" borderId="44" xfId="0" applyFont="1" applyFill="1" applyBorder="1" applyAlignment="1">
      <alignment horizontal="left" vertical="center" wrapText="1"/>
    </xf>
    <xf numFmtId="0" fontId="29" fillId="21" borderId="44" xfId="3" applyFont="1" applyFill="1" applyBorder="1" applyAlignment="1">
      <alignment horizontal="center" vertical="center"/>
    </xf>
    <xf numFmtId="0" fontId="29" fillId="21" borderId="57" xfId="0" applyFont="1" applyFill="1" applyBorder="1" applyAlignment="1">
      <alignment horizontal="center" vertical="center" wrapText="1"/>
    </xf>
    <xf numFmtId="0" fontId="29" fillId="21" borderId="58" xfId="3" applyFont="1" applyFill="1" applyBorder="1" applyAlignment="1">
      <alignment horizontal="center" vertical="center" wrapText="1"/>
    </xf>
    <xf numFmtId="0" fontId="20" fillId="21" borderId="58" xfId="3" applyFont="1" applyFill="1" applyBorder="1" applyAlignment="1">
      <alignment horizontal="left" vertical="center" wrapText="1"/>
    </xf>
    <xf numFmtId="0" fontId="29" fillId="21" borderId="58" xfId="0" applyFont="1" applyFill="1" applyBorder="1" applyAlignment="1">
      <alignment horizontal="left" vertical="center" wrapText="1"/>
    </xf>
    <xf numFmtId="0" fontId="29" fillId="21" borderId="58" xfId="3" applyFont="1" applyFill="1" applyBorder="1" applyAlignment="1">
      <alignment horizontal="center" vertical="center"/>
    </xf>
    <xf numFmtId="0" fontId="29" fillId="26" borderId="16" xfId="4" applyFont="1" applyFill="1" applyBorder="1" applyAlignment="1">
      <alignment horizontal="center" vertical="center" wrapText="1"/>
    </xf>
    <xf numFmtId="0" fontId="20" fillId="26" borderId="16" xfId="4" applyFont="1" applyFill="1" applyBorder="1" applyAlignment="1">
      <alignment horizontal="left" vertical="center" wrapText="1"/>
    </xf>
    <xf numFmtId="0" fontId="29" fillId="26" borderId="16" xfId="4" applyFont="1" applyFill="1" applyBorder="1" applyAlignment="1">
      <alignment horizontal="center" vertical="center"/>
    </xf>
    <xf numFmtId="0" fontId="20" fillId="21" borderId="44" xfId="3" applyFont="1" applyFill="1" applyBorder="1" applyAlignment="1">
      <alignment horizontal="left" vertical="center"/>
    </xf>
    <xf numFmtId="0" fontId="29" fillId="21" borderId="42" xfId="3" applyFont="1" applyFill="1" applyBorder="1" applyAlignment="1">
      <alignment horizontal="center" vertical="center" wrapText="1"/>
    </xf>
    <xf numFmtId="0" fontId="20" fillId="21" borderId="42" xfId="3" applyFont="1" applyFill="1" applyBorder="1" applyAlignment="1">
      <alignment horizontal="left" vertical="center"/>
    </xf>
    <xf numFmtId="0" fontId="29" fillId="21" borderId="42" xfId="0" applyFont="1" applyFill="1" applyBorder="1" applyAlignment="1">
      <alignment horizontal="left" vertical="center" wrapText="1"/>
    </xf>
    <xf numFmtId="0" fontId="29" fillId="21" borderId="42" xfId="3" applyFont="1" applyFill="1" applyBorder="1" applyAlignment="1">
      <alignment horizontal="center" vertical="center"/>
    </xf>
    <xf numFmtId="0" fontId="58" fillId="21" borderId="26" xfId="0" applyFont="1" applyFill="1" applyBorder="1" applyAlignment="1">
      <alignment horizontal="center" vertical="center" wrapText="1"/>
    </xf>
    <xf numFmtId="0" fontId="59" fillId="21" borderId="26" xfId="0" applyFont="1" applyFill="1" applyBorder="1" applyAlignment="1">
      <alignment horizontal="center" vertical="center" wrapText="1"/>
    </xf>
    <xf numFmtId="0" fontId="29" fillId="0" borderId="20" xfId="0" applyFont="1" applyBorder="1"/>
    <xf numFmtId="0" fontId="29" fillId="0" borderId="24" xfId="0" applyFont="1" applyBorder="1"/>
    <xf numFmtId="0" fontId="29" fillId="0" borderId="3" xfId="0" applyFont="1" applyBorder="1"/>
    <xf numFmtId="0" fontId="29" fillId="0" borderId="17" xfId="0" applyFont="1" applyBorder="1"/>
    <xf numFmtId="0" fontId="37" fillId="6" borderId="23" xfId="0" applyFont="1" applyFill="1" applyBorder="1" applyAlignment="1">
      <alignment horizontal="left" vertical="center"/>
    </xf>
    <xf numFmtId="0" fontId="37" fillId="6" borderId="20" xfId="0" applyFont="1" applyFill="1" applyBorder="1" applyAlignment="1">
      <alignment horizontal="left" vertical="center"/>
    </xf>
    <xf numFmtId="0" fontId="37" fillId="6" borderId="55" xfId="0" applyFont="1" applyFill="1" applyBorder="1" applyAlignment="1">
      <alignment horizontal="left" vertical="center"/>
    </xf>
    <xf numFmtId="0" fontId="29" fillId="21" borderId="32" xfId="3" applyFont="1" applyFill="1" applyBorder="1" applyAlignment="1">
      <alignment horizontal="center" vertical="center" wrapText="1"/>
    </xf>
    <xf numFmtId="0" fontId="29" fillId="21" borderId="33" xfId="1" applyFont="1" applyFill="1" applyBorder="1" applyAlignment="1">
      <alignment horizontal="center" vertical="center" wrapText="1"/>
    </xf>
    <xf numFmtId="0" fontId="29" fillId="21" borderId="8" xfId="1" applyFont="1" applyFill="1" applyBorder="1" applyAlignment="1">
      <alignment horizontal="center" vertical="center" wrapText="1"/>
    </xf>
    <xf numFmtId="0" fontId="0" fillId="6" borderId="25" xfId="0" applyFill="1" applyBorder="1"/>
    <xf numFmtId="0" fontId="0" fillId="6" borderId="27" xfId="0" applyFill="1" applyBorder="1"/>
    <xf numFmtId="0" fontId="54" fillId="21" borderId="45" xfId="1" applyFont="1" applyFill="1" applyBorder="1" applyAlignment="1">
      <alignment horizontal="center" vertical="top" wrapText="1"/>
    </xf>
    <xf numFmtId="0" fontId="28" fillId="18" borderId="36" xfId="0" applyFont="1" applyFill="1" applyBorder="1" applyAlignment="1">
      <alignment horizontal="center" vertical="center" wrapText="1"/>
    </xf>
    <xf numFmtId="0" fontId="37" fillId="18" borderId="16" xfId="5" applyFont="1" applyFill="1" applyBorder="1" applyAlignment="1">
      <alignment horizontal="center" vertical="center" wrapText="1"/>
    </xf>
    <xf numFmtId="0" fontId="37" fillId="18" borderId="16" xfId="6" applyFont="1" applyFill="1" applyBorder="1" applyAlignment="1">
      <alignment horizontal="center" vertical="center" wrapText="1"/>
    </xf>
    <xf numFmtId="0" fontId="37" fillId="18" borderId="28" xfId="6" applyFont="1" applyFill="1" applyBorder="1" applyAlignment="1">
      <alignment horizontal="center" vertical="center" wrapText="1"/>
    </xf>
    <xf numFmtId="0" fontId="28" fillId="18" borderId="32" xfId="0" applyFont="1" applyFill="1" applyBorder="1" applyAlignment="1">
      <alignment horizontal="center" vertical="center" wrapText="1"/>
    </xf>
    <xf numFmtId="0" fontId="37" fillId="18" borderId="16" xfId="7" applyFont="1" applyFill="1" applyBorder="1" applyAlignment="1">
      <alignment horizontal="center" vertical="center" wrapText="1"/>
    </xf>
    <xf numFmtId="0" fontId="37" fillId="31" borderId="3" xfId="8" applyFont="1" applyFill="1" applyBorder="1" applyAlignment="1">
      <alignment horizontal="center" vertical="center" wrapText="1"/>
    </xf>
    <xf numFmtId="0" fontId="37" fillId="18" borderId="3" xfId="6" applyFont="1" applyFill="1" applyBorder="1" applyAlignment="1">
      <alignment horizontal="center" vertical="center" wrapText="1"/>
    </xf>
    <xf numFmtId="0" fontId="37" fillId="31" borderId="3" xfId="8" applyFont="1" applyFill="1" applyBorder="1" applyAlignment="1">
      <alignment horizontal="center" vertical="center"/>
    </xf>
    <xf numFmtId="0" fontId="37" fillId="18" borderId="18" xfId="6" applyFont="1" applyFill="1" applyBorder="1" applyAlignment="1">
      <alignment horizontal="center" vertical="center" wrapText="1"/>
    </xf>
    <xf numFmtId="0" fontId="37" fillId="18" borderId="3" xfId="1" applyFont="1" applyFill="1" applyBorder="1" applyAlignment="1">
      <alignment horizontal="center" vertical="center" wrapText="1"/>
    </xf>
    <xf numFmtId="0" fontId="27" fillId="18" borderId="39" xfId="0" applyFont="1" applyFill="1" applyBorder="1" applyAlignment="1">
      <alignment horizontal="center" vertical="center"/>
    </xf>
    <xf numFmtId="0" fontId="37" fillId="18" borderId="16" xfId="1" applyFont="1" applyFill="1" applyBorder="1" applyAlignment="1">
      <alignment horizontal="center" vertical="center" wrapText="1"/>
    </xf>
    <xf numFmtId="0" fontId="28" fillId="18" borderId="48" xfId="0" applyFont="1" applyFill="1" applyBorder="1" applyAlignment="1">
      <alignment horizontal="center" vertical="center" wrapText="1"/>
    </xf>
    <xf numFmtId="0" fontId="37" fillId="18" borderId="44" xfId="1" applyFont="1" applyFill="1" applyBorder="1" applyAlignment="1">
      <alignment horizontal="center" vertical="center" wrapText="1"/>
    </xf>
    <xf numFmtId="0" fontId="37" fillId="18" borderId="44" xfId="6" applyFont="1" applyFill="1" applyBorder="1" applyAlignment="1">
      <alignment horizontal="center" vertical="center" wrapText="1"/>
    </xf>
    <xf numFmtId="0" fontId="28" fillId="31" borderId="45" xfId="1" applyFont="1" applyFill="1" applyBorder="1" applyAlignment="1">
      <alignment horizontal="center" vertical="center" wrapText="1"/>
    </xf>
    <xf numFmtId="0" fontId="28" fillId="18" borderId="57" xfId="0" applyFont="1" applyFill="1" applyBorder="1" applyAlignment="1">
      <alignment horizontal="center" vertical="center" wrapText="1"/>
    </xf>
    <xf numFmtId="0" fontId="37" fillId="18" borderId="42" xfId="1" applyFont="1" applyFill="1" applyBorder="1" applyAlignment="1">
      <alignment horizontal="center" vertical="center" wrapText="1"/>
    </xf>
    <xf numFmtId="0" fontId="37" fillId="18" borderId="58" xfId="1" applyFont="1" applyFill="1" applyBorder="1" applyAlignment="1">
      <alignment horizontal="center" vertical="center" wrapText="1"/>
    </xf>
    <xf numFmtId="0" fontId="29" fillId="18" borderId="44" xfId="1" applyFont="1" applyFill="1" applyBorder="1" applyAlignment="1">
      <alignment horizontal="left" vertical="center" wrapText="1"/>
    </xf>
    <xf numFmtId="0" fontId="29" fillId="18" borderId="16" xfId="1" applyFont="1" applyFill="1" applyBorder="1" applyAlignment="1">
      <alignment horizontal="left" vertical="center" wrapText="1"/>
    </xf>
    <xf numFmtId="0" fontId="54" fillId="18" borderId="54" xfId="0" applyFont="1" applyFill="1" applyBorder="1" applyAlignment="1">
      <alignment horizontal="left" vertical="center" wrapText="1"/>
    </xf>
    <xf numFmtId="0" fontId="60" fillId="18" borderId="54" xfId="0" applyFont="1" applyFill="1" applyBorder="1" applyAlignment="1">
      <alignment horizontal="center" vertical="center" wrapText="1"/>
    </xf>
    <xf numFmtId="0" fontId="58" fillId="18" borderId="12" xfId="0" applyFont="1" applyFill="1" applyBorder="1" applyAlignment="1">
      <alignment horizontal="center" vertical="center" wrapText="1"/>
    </xf>
    <xf numFmtId="0" fontId="59" fillId="18" borderId="12" xfId="0" applyFont="1" applyFill="1" applyBorder="1" applyAlignment="1">
      <alignment horizontal="center" vertical="center" wrapText="1"/>
    </xf>
    <xf numFmtId="0" fontId="37" fillId="18" borderId="16" xfId="9" applyFont="1" applyFill="1" applyBorder="1" applyAlignment="1">
      <alignment horizontal="center" vertical="center" wrapText="1"/>
    </xf>
    <xf numFmtId="0" fontId="37" fillId="18" borderId="3" xfId="9" applyFont="1" applyFill="1" applyBorder="1" applyAlignment="1">
      <alignment horizontal="center" vertical="center" wrapText="1"/>
    </xf>
    <xf numFmtId="0" fontId="37" fillId="18" borderId="3" xfId="9" applyFont="1" applyFill="1" applyBorder="1" applyAlignment="1">
      <alignment horizontal="center" vertical="center"/>
    </xf>
    <xf numFmtId="0" fontId="37" fillId="31" borderId="3" xfId="10" applyFont="1" applyFill="1" applyBorder="1" applyAlignment="1">
      <alignment horizontal="center" vertical="center" wrapText="1"/>
    </xf>
    <xf numFmtId="0" fontId="37" fillId="31" borderId="3" xfId="10" applyFont="1" applyFill="1" applyBorder="1" applyAlignment="1">
      <alignment horizontal="center" vertical="center"/>
    </xf>
    <xf numFmtId="0" fontId="37" fillId="31" borderId="17" xfId="4" applyFont="1" applyFill="1" applyBorder="1" applyAlignment="1">
      <alignment horizontal="center" vertical="center" wrapText="1"/>
    </xf>
    <xf numFmtId="0" fontId="37" fillId="18" borderId="17" xfId="3" applyFont="1" applyFill="1" applyBorder="1" applyAlignment="1">
      <alignment horizontal="center" vertical="center" wrapText="1"/>
    </xf>
    <xf numFmtId="0" fontId="37" fillId="31" borderId="17" xfId="4" applyFont="1" applyFill="1" applyBorder="1" applyAlignment="1">
      <alignment horizontal="center" vertical="center"/>
    </xf>
    <xf numFmtId="0" fontId="37" fillId="18" borderId="17" xfId="3" applyFont="1" applyFill="1" applyBorder="1" applyAlignment="1">
      <alignment horizontal="center" vertical="center"/>
    </xf>
    <xf numFmtId="0" fontId="55" fillId="18" borderId="12" xfId="0" applyFont="1" applyFill="1" applyBorder="1" applyAlignment="1">
      <alignment horizontal="center" vertical="center" wrapText="1"/>
    </xf>
    <xf numFmtId="0" fontId="29" fillId="0" borderId="9" xfId="0" applyFont="1" applyFill="1" applyBorder="1"/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37" fillId="18" borderId="44" xfId="9" applyFont="1" applyFill="1" applyBorder="1" applyAlignment="1">
      <alignment horizontal="center" vertical="center" wrapText="1"/>
    </xf>
    <xf numFmtId="0" fontId="37" fillId="18" borderId="44" xfId="9" applyFont="1" applyFill="1" applyBorder="1" applyAlignment="1">
      <alignment horizontal="center" vertical="center"/>
    </xf>
    <xf numFmtId="0" fontId="29" fillId="0" borderId="30" xfId="0" applyFont="1" applyFill="1" applyBorder="1"/>
    <xf numFmtId="0" fontId="28" fillId="18" borderId="53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  <xf numFmtId="0" fontId="32" fillId="18" borderId="33" xfId="0" applyFont="1" applyFill="1" applyBorder="1" applyAlignment="1">
      <alignment horizontal="center" vertical="center" wrapText="1"/>
    </xf>
    <xf numFmtId="0" fontId="60" fillId="24" borderId="3" xfId="12" applyFont="1" applyFill="1" applyBorder="1" applyAlignment="1">
      <alignment horizontal="center" vertical="center"/>
    </xf>
    <xf numFmtId="0" fontId="54" fillId="24" borderId="3" xfId="12" applyFont="1" applyFill="1" applyBorder="1" applyAlignment="1">
      <alignment horizontal="left" vertical="center"/>
    </xf>
    <xf numFmtId="0" fontId="60" fillId="24" borderId="3" xfId="0" applyFont="1" applyFill="1" applyBorder="1" applyAlignment="1">
      <alignment horizontal="center" vertical="center"/>
    </xf>
    <xf numFmtId="0" fontId="54" fillId="24" borderId="3" xfId="0" applyFont="1" applyFill="1" applyBorder="1" applyAlignment="1">
      <alignment horizontal="left" vertical="center" wrapText="1"/>
    </xf>
    <xf numFmtId="0" fontId="60" fillId="24" borderId="1" xfId="0" applyFont="1" applyFill="1" applyBorder="1" applyAlignment="1">
      <alignment horizontal="center" vertical="center" wrapText="1"/>
    </xf>
    <xf numFmtId="0" fontId="54" fillId="24" borderId="1" xfId="0" applyFont="1" applyFill="1" applyBorder="1" applyAlignment="1">
      <alignment horizontal="left" vertical="center" wrapText="1"/>
    </xf>
    <xf numFmtId="0" fontId="62" fillId="24" borderId="25" xfId="0" applyFont="1" applyFill="1" applyBorder="1" applyAlignment="1">
      <alignment horizontal="center" vertical="center" wrapText="1"/>
    </xf>
    <xf numFmtId="0" fontId="60" fillId="30" borderId="3" xfId="13" applyFont="1" applyFill="1" applyBorder="1" applyAlignment="1">
      <alignment horizontal="center" vertical="center" wrapText="1"/>
    </xf>
    <xf numFmtId="0" fontId="60" fillId="24" borderId="3" xfId="12" applyFont="1" applyFill="1" applyBorder="1" applyAlignment="1">
      <alignment horizontal="center" vertical="center" wrapText="1"/>
    </xf>
    <xf numFmtId="0" fontId="60" fillId="30" borderId="3" xfId="13" applyFont="1" applyFill="1" applyBorder="1" applyAlignment="1">
      <alignment horizontal="center" vertical="center"/>
    </xf>
    <xf numFmtId="0" fontId="60" fillId="24" borderId="3" xfId="14" applyFont="1" applyFill="1" applyBorder="1" applyAlignment="1">
      <alignment horizontal="center" vertical="center" wrapText="1"/>
    </xf>
    <xf numFmtId="0" fontId="54" fillId="30" borderId="3" xfId="14" applyFont="1" applyFill="1" applyBorder="1" applyAlignment="1">
      <alignment horizontal="left" vertical="center" wrapText="1"/>
    </xf>
    <xf numFmtId="0" fontId="37" fillId="24" borderId="3" xfId="15" applyFont="1" applyFill="1" applyBorder="1" applyAlignment="1">
      <alignment horizontal="center" vertical="center" wrapText="1"/>
    </xf>
    <xf numFmtId="0" fontId="37" fillId="24" borderId="3" xfId="15" applyFont="1" applyFill="1" applyBorder="1" applyAlignment="1">
      <alignment horizontal="left" vertical="center" wrapText="1"/>
    </xf>
    <xf numFmtId="0" fontId="37" fillId="24" borderId="3" xfId="15" applyFont="1" applyFill="1" applyBorder="1" applyAlignment="1">
      <alignment horizontal="center" vertical="center"/>
    </xf>
    <xf numFmtId="0" fontId="63" fillId="24" borderId="12" xfId="0" applyFont="1" applyFill="1" applyBorder="1" applyAlignment="1">
      <alignment horizontal="center" vertical="center" wrapText="1"/>
    </xf>
    <xf numFmtId="0" fontId="62" fillId="24" borderId="8" xfId="0" applyFont="1" applyFill="1" applyBorder="1" applyAlignment="1">
      <alignment horizontal="center" vertical="center" wrapText="1"/>
    </xf>
    <xf numFmtId="0" fontId="12" fillId="24" borderId="36" xfId="0" applyFont="1" applyFill="1" applyBorder="1" applyAlignment="1">
      <alignment horizontal="center" vertical="center"/>
    </xf>
    <xf numFmtId="0" fontId="12" fillId="24" borderId="32" xfId="0" applyFont="1" applyFill="1" applyBorder="1" applyAlignment="1">
      <alignment horizontal="center" vertical="center"/>
    </xf>
    <xf numFmtId="0" fontId="12" fillId="24" borderId="32" xfId="0" applyFont="1" applyFill="1" applyBorder="1" applyAlignment="1">
      <alignment horizontal="center" vertical="center" wrapText="1"/>
    </xf>
    <xf numFmtId="0" fontId="12" fillId="24" borderId="34" xfId="0" applyFont="1" applyFill="1" applyBorder="1" applyAlignment="1">
      <alignment horizontal="center" vertical="center"/>
    </xf>
    <xf numFmtId="0" fontId="60" fillId="24" borderId="62" xfId="0" applyFont="1" applyFill="1" applyBorder="1" applyAlignment="1">
      <alignment horizontal="center" vertical="center" wrapText="1"/>
    </xf>
    <xf numFmtId="0" fontId="50" fillId="20" borderId="21" xfId="0" applyFont="1" applyFill="1" applyBorder="1" applyAlignment="1">
      <alignment horizontal="center" vertical="center"/>
    </xf>
    <xf numFmtId="0" fontId="50" fillId="20" borderId="33" xfId="0" applyFont="1" applyFill="1" applyBorder="1" applyAlignment="1">
      <alignment horizontal="center" vertical="center" wrapText="1"/>
    </xf>
    <xf numFmtId="0" fontId="62" fillId="20" borderId="12" xfId="0" applyFont="1" applyFill="1" applyBorder="1" applyAlignment="1">
      <alignment horizontal="center" vertical="center" wrapText="1"/>
    </xf>
    <xf numFmtId="0" fontId="62" fillId="20" borderId="3" xfId="0" applyFont="1" applyFill="1" applyBorder="1" applyAlignment="1">
      <alignment horizontal="center" vertical="center"/>
    </xf>
    <xf numFmtId="0" fontId="29" fillId="0" borderId="0" xfId="0" applyFont="1" applyBorder="1" applyAlignment="1"/>
    <xf numFmtId="0" fontId="37" fillId="20" borderId="3" xfId="0" applyFont="1" applyFill="1" applyBorder="1" applyAlignment="1">
      <alignment horizontal="center" vertical="center" wrapText="1"/>
    </xf>
    <xf numFmtId="0" fontId="60" fillId="20" borderId="3" xfId="0" applyFont="1" applyFill="1" applyBorder="1" applyAlignment="1">
      <alignment horizontal="center" vertical="center"/>
    </xf>
    <xf numFmtId="0" fontId="60" fillId="20" borderId="1" xfId="0" applyFont="1" applyFill="1" applyBorder="1" applyAlignment="1">
      <alignment horizontal="center" vertical="center" wrapText="1"/>
    </xf>
    <xf numFmtId="0" fontId="60" fillId="20" borderId="17" xfId="0" applyFont="1" applyFill="1" applyBorder="1" applyAlignment="1">
      <alignment horizontal="center" vertical="center"/>
    </xf>
    <xf numFmtId="0" fontId="62" fillId="20" borderId="12" xfId="0" applyFont="1" applyFill="1" applyBorder="1" applyAlignment="1">
      <alignment horizontal="center" vertical="center"/>
    </xf>
    <xf numFmtId="0" fontId="60" fillId="20" borderId="2" xfId="0" applyFont="1" applyFill="1" applyBorder="1" applyAlignment="1">
      <alignment horizontal="center" vertical="center" wrapText="1"/>
    </xf>
    <xf numFmtId="0" fontId="37" fillId="32" borderId="3" xfId="1" applyFont="1" applyFill="1" applyBorder="1" applyAlignment="1">
      <alignment horizontal="center" vertical="center" wrapText="1"/>
    </xf>
    <xf numFmtId="0" fontId="62" fillId="20" borderId="15" xfId="0" applyFont="1" applyFill="1" applyBorder="1" applyAlignment="1">
      <alignment horizontal="center" vertical="center" wrapText="1"/>
    </xf>
    <xf numFmtId="0" fontId="38" fillId="6" borderId="5" xfId="0" applyFont="1" applyFill="1" applyBorder="1" applyAlignment="1">
      <alignment horizontal="center" vertical="center" wrapText="1"/>
    </xf>
    <xf numFmtId="0" fontId="13" fillId="22" borderId="12" xfId="0" applyFont="1" applyFill="1" applyBorder="1" applyAlignment="1">
      <alignment horizontal="center" vertical="center"/>
    </xf>
    <xf numFmtId="0" fontId="16" fillId="22" borderId="12" xfId="0" applyFont="1" applyFill="1" applyBorder="1" applyAlignment="1">
      <alignment horizontal="center" vertical="center"/>
    </xf>
    <xf numFmtId="0" fontId="13" fillId="22" borderId="7" xfId="0" applyFont="1" applyFill="1" applyBorder="1" applyAlignment="1">
      <alignment horizontal="center" vertical="center"/>
    </xf>
    <xf numFmtId="0" fontId="60" fillId="20" borderId="16" xfId="0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 wrapText="1"/>
    </xf>
    <xf numFmtId="0" fontId="29" fillId="32" borderId="16" xfId="0" applyFont="1" applyFill="1" applyBorder="1" applyAlignment="1">
      <alignment horizontal="left" vertical="center" wrapText="1"/>
    </xf>
    <xf numFmtId="0" fontId="64" fillId="37" borderId="4" xfId="0" applyFont="1" applyFill="1" applyBorder="1" applyAlignment="1">
      <alignment vertical="center"/>
    </xf>
    <xf numFmtId="0" fontId="64" fillId="37" borderId="5" xfId="0" applyFont="1" applyFill="1" applyBorder="1" applyAlignment="1">
      <alignment vertical="center"/>
    </xf>
    <xf numFmtId="0" fontId="64" fillId="37" borderId="6" xfId="0" applyFont="1" applyFill="1" applyBorder="1" applyAlignment="1">
      <alignment vertical="center"/>
    </xf>
    <xf numFmtId="0" fontId="64" fillId="37" borderId="9" xfId="0" applyFont="1" applyFill="1" applyBorder="1" applyAlignment="1">
      <alignment vertical="center"/>
    </xf>
    <xf numFmtId="0" fontId="64" fillId="37" borderId="10" xfId="0" applyFont="1" applyFill="1" applyBorder="1" applyAlignment="1">
      <alignment vertical="center"/>
    </xf>
    <xf numFmtId="0" fontId="64" fillId="37" borderId="11" xfId="0" applyFont="1" applyFill="1" applyBorder="1" applyAlignment="1">
      <alignment vertical="center"/>
    </xf>
    <xf numFmtId="0" fontId="14" fillId="21" borderId="48" xfId="16" applyFont="1" applyFill="1" applyBorder="1" applyAlignment="1">
      <alignment horizontal="center" vertical="center"/>
    </xf>
    <xf numFmtId="0" fontId="50" fillId="34" borderId="33" xfId="16" applyFont="1" applyFill="1" applyBorder="1" applyAlignment="1">
      <alignment horizontal="center" vertical="center"/>
    </xf>
    <xf numFmtId="0" fontId="50" fillId="24" borderId="32" xfId="16" applyFont="1" applyFill="1" applyBorder="1" applyAlignment="1">
      <alignment horizontal="center" vertical="center"/>
    </xf>
    <xf numFmtId="0" fontId="14" fillId="35" borderId="33" xfId="16" applyFont="1" applyFill="1" applyBorder="1" applyAlignment="1">
      <alignment horizontal="center" vertical="center"/>
    </xf>
    <xf numFmtId="0" fontId="50" fillId="20" borderId="49" xfId="16" applyFont="1" applyFill="1" applyBorder="1" applyAlignment="1">
      <alignment horizontal="center" vertical="center"/>
    </xf>
    <xf numFmtId="0" fontId="14" fillId="36" borderId="43" xfId="16" applyFont="1" applyFill="1" applyBorder="1" applyAlignment="1">
      <alignment horizontal="center" vertical="center"/>
    </xf>
    <xf numFmtId="0" fontId="50" fillId="33" borderId="45" xfId="16" applyFont="1" applyFill="1" applyBorder="1" applyAlignment="1">
      <alignment horizontal="center" vertical="center"/>
    </xf>
    <xf numFmtId="0" fontId="50" fillId="18" borderId="32" xfId="16" applyFont="1" applyFill="1" applyBorder="1" applyAlignment="1">
      <alignment horizontal="center" vertical="center"/>
    </xf>
    <xf numFmtId="0" fontId="0" fillId="0" borderId="0" xfId="0" applyFont="1" applyAlignment="1"/>
    <xf numFmtId="0" fontId="51" fillId="21" borderId="35" xfId="0" applyFont="1" applyFill="1" applyBorder="1" applyAlignment="1">
      <alignment horizontal="center" vertical="center" wrapText="1"/>
    </xf>
    <xf numFmtId="0" fontId="54" fillId="21" borderId="33" xfId="1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54" fillId="21" borderId="59" xfId="1" applyFont="1" applyFill="1" applyBorder="1" applyAlignment="1">
      <alignment horizontal="center" vertical="center" wrapText="1"/>
    </xf>
    <xf numFmtId="0" fontId="54" fillId="21" borderId="45" xfId="1" applyFont="1" applyFill="1" applyBorder="1" applyAlignment="1">
      <alignment horizontal="center" vertical="center" wrapText="1"/>
    </xf>
    <xf numFmtId="0" fontId="28" fillId="18" borderId="9" xfId="0" applyFont="1" applyFill="1" applyBorder="1" applyAlignment="1">
      <alignment horizontal="center" vertical="center" wrapText="1"/>
    </xf>
    <xf numFmtId="0" fontId="37" fillId="18" borderId="58" xfId="9" applyFont="1" applyFill="1" applyBorder="1" applyAlignment="1">
      <alignment horizontal="center" vertical="center" wrapText="1"/>
    </xf>
    <xf numFmtId="0" fontId="37" fillId="18" borderId="58" xfId="9" applyFont="1" applyFill="1" applyBorder="1" applyAlignment="1">
      <alignment horizontal="center" vertical="center"/>
    </xf>
    <xf numFmtId="0" fontId="28" fillId="31" borderId="31" xfId="1" applyFont="1" applyFill="1" applyBorder="1" applyAlignment="1">
      <alignment horizontal="center" vertical="center" wrapText="1"/>
    </xf>
    <xf numFmtId="0" fontId="37" fillId="18" borderId="16" xfId="9" applyFont="1" applyFill="1" applyBorder="1" applyAlignment="1">
      <alignment horizontal="center" vertical="center"/>
    </xf>
    <xf numFmtId="0" fontId="28" fillId="31" borderId="37" xfId="1" applyFont="1" applyFill="1" applyBorder="1" applyAlignment="1">
      <alignment horizontal="center" vertical="center" wrapText="1"/>
    </xf>
    <xf numFmtId="0" fontId="10" fillId="24" borderId="56" xfId="0" applyFont="1" applyFill="1" applyBorder="1" applyAlignment="1">
      <alignment horizontal="center" vertical="center" wrapText="1"/>
    </xf>
    <xf numFmtId="0" fontId="10" fillId="24" borderId="47" xfId="0" applyFont="1" applyFill="1" applyBorder="1" applyAlignment="1">
      <alignment horizontal="center" vertical="center" wrapText="1"/>
    </xf>
    <xf numFmtId="0" fontId="51" fillId="24" borderId="32" xfId="0" applyFont="1" applyFill="1" applyBorder="1" applyAlignment="1">
      <alignment horizontal="left" vertical="center" wrapText="1"/>
    </xf>
    <xf numFmtId="0" fontId="29" fillId="24" borderId="3" xfId="0" applyFont="1" applyFill="1" applyBorder="1" applyAlignment="1">
      <alignment vertical="center"/>
    </xf>
    <xf numFmtId="0" fontId="29" fillId="24" borderId="3" xfId="0" applyFont="1" applyFill="1" applyBorder="1" applyAlignment="1">
      <alignment vertical="center" wrapText="1"/>
    </xf>
    <xf numFmtId="0" fontId="51" fillId="20" borderId="32" xfId="0" applyFont="1" applyFill="1" applyBorder="1" applyAlignment="1">
      <alignment horizontal="left" vertical="center" wrapText="1"/>
    </xf>
    <xf numFmtId="0" fontId="51" fillId="20" borderId="3" xfId="0" applyFont="1" applyFill="1" applyBorder="1" applyAlignment="1">
      <alignment horizontal="left" vertical="center" wrapText="1"/>
    </xf>
    <xf numFmtId="0" fontId="51" fillId="20" borderId="36" xfId="0" applyFont="1" applyFill="1" applyBorder="1" applyAlignment="1">
      <alignment vertical="center"/>
    </xf>
    <xf numFmtId="0" fontId="54" fillId="20" borderId="34" xfId="0" applyFont="1" applyFill="1" applyBorder="1" applyAlignment="1">
      <alignment horizontal="left" vertical="center" wrapText="1"/>
    </xf>
    <xf numFmtId="0" fontId="54" fillId="20" borderId="17" xfId="0" applyFont="1" applyFill="1" applyBorder="1" applyAlignment="1">
      <alignment horizontal="left" vertical="center" wrapText="1"/>
    </xf>
    <xf numFmtId="0" fontId="51" fillId="20" borderId="36" xfId="0" applyFont="1" applyFill="1" applyBorder="1" applyAlignment="1">
      <alignment vertical="center" wrapText="1"/>
    </xf>
    <xf numFmtId="0" fontId="51" fillId="20" borderId="16" xfId="0" applyFont="1" applyFill="1" applyBorder="1" applyAlignment="1">
      <alignment horizontal="left" vertical="center" wrapText="1"/>
    </xf>
    <xf numFmtId="0" fontId="51" fillId="20" borderId="32" xfId="0" applyFont="1" applyFill="1" applyBorder="1" applyAlignment="1">
      <alignment vertical="center" wrapText="1"/>
    </xf>
    <xf numFmtId="0" fontId="51" fillId="20" borderId="34" xfId="0" applyFont="1" applyFill="1" applyBorder="1" applyAlignment="1">
      <alignment vertical="center"/>
    </xf>
    <xf numFmtId="0" fontId="51" fillId="20" borderId="17" xfId="0" applyFont="1" applyFill="1" applyBorder="1" applyAlignment="1">
      <alignment horizontal="left" vertical="center" wrapText="1"/>
    </xf>
    <xf numFmtId="0" fontId="60" fillId="20" borderId="16" xfId="0" applyFont="1" applyFill="1" applyBorder="1" applyAlignment="1">
      <alignment horizontal="center" vertical="center" wrapText="1"/>
    </xf>
    <xf numFmtId="0" fontId="70" fillId="20" borderId="16" xfId="0" applyFont="1" applyFill="1" applyBorder="1" applyAlignment="1">
      <alignment horizontal="center" vertical="center" wrapText="1"/>
    </xf>
    <xf numFmtId="0" fontId="0" fillId="18" borderId="0" xfId="0" applyFill="1" applyBorder="1"/>
    <xf numFmtId="0" fontId="0" fillId="18" borderId="10" xfId="0" applyFill="1" applyBorder="1"/>
    <xf numFmtId="0" fontId="0" fillId="20" borderId="0" xfId="0" applyFill="1" applyBorder="1"/>
    <xf numFmtId="0" fontId="0" fillId="20" borderId="8" xfId="0" applyFill="1" applyBorder="1"/>
    <xf numFmtId="0" fontId="19" fillId="20" borderId="9" xfId="0" applyFont="1" applyFill="1" applyBorder="1"/>
    <xf numFmtId="0" fontId="0" fillId="20" borderId="10" xfId="0" applyFill="1" applyBorder="1"/>
    <xf numFmtId="0" fontId="19" fillId="20" borderId="11" xfId="0" applyFont="1" applyFill="1" applyBorder="1"/>
    <xf numFmtId="0" fontId="19" fillId="20" borderId="0" xfId="0" applyFont="1" applyFill="1" applyBorder="1"/>
    <xf numFmtId="0" fontId="71" fillId="20" borderId="4" xfId="0" applyFont="1" applyFill="1" applyBorder="1" applyAlignment="1">
      <alignment horizontal="left" vertical="center"/>
    </xf>
    <xf numFmtId="0" fontId="17" fillId="20" borderId="5" xfId="0" applyFont="1" applyFill="1" applyBorder="1" applyAlignment="1">
      <alignment horizontal="center"/>
    </xf>
    <xf numFmtId="0" fontId="17" fillId="20" borderId="6" xfId="0" applyFont="1" applyFill="1" applyBorder="1" applyAlignment="1">
      <alignment horizontal="center"/>
    </xf>
    <xf numFmtId="0" fontId="0" fillId="20" borderId="9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19" fillId="20" borderId="0" xfId="0" applyFont="1" applyFill="1" applyBorder="1" applyAlignment="1">
      <alignment horizontal="left" wrapText="1"/>
    </xf>
    <xf numFmtId="0" fontId="0" fillId="20" borderId="0" xfId="0" applyFill="1" applyBorder="1" applyAlignment="1">
      <alignment horizontal="left" wrapText="1"/>
    </xf>
    <xf numFmtId="0" fontId="0" fillId="20" borderId="11" xfId="0" applyFill="1" applyBorder="1"/>
    <xf numFmtId="0" fontId="19" fillId="24" borderId="7" xfId="0" applyFont="1" applyFill="1" applyBorder="1" applyAlignment="1">
      <alignment vertical="center"/>
    </xf>
    <xf numFmtId="0" fontId="31" fillId="24" borderId="0" xfId="0" applyFont="1" applyFill="1" applyBorder="1" applyAlignment="1">
      <alignment vertical="center"/>
    </xf>
    <xf numFmtId="0" fontId="31" fillId="24" borderId="8" xfId="0" applyFont="1" applyFill="1" applyBorder="1" applyAlignment="1">
      <alignment vertical="center"/>
    </xf>
    <xf numFmtId="0" fontId="31" fillId="24" borderId="9" xfId="0" applyFont="1" applyFill="1" applyBorder="1" applyAlignment="1">
      <alignment vertical="center"/>
    </xf>
    <xf numFmtId="0" fontId="31" fillId="24" borderId="10" xfId="0" applyFont="1" applyFill="1" applyBorder="1" applyAlignment="1">
      <alignment vertical="center"/>
    </xf>
    <xf numFmtId="0" fontId="31" fillId="24" borderId="11" xfId="0" applyFont="1" applyFill="1" applyBorder="1" applyAlignment="1">
      <alignment vertical="center"/>
    </xf>
    <xf numFmtId="0" fontId="31" fillId="21" borderId="12" xfId="0" applyFont="1" applyFill="1" applyBorder="1" applyAlignment="1">
      <alignment horizontal="left" vertical="center" wrapText="1"/>
    </xf>
    <xf numFmtId="0" fontId="31" fillId="18" borderId="8" xfId="0" applyFont="1" applyFill="1" applyBorder="1"/>
    <xf numFmtId="0" fontId="28" fillId="31" borderId="9" xfId="1" applyFont="1" applyFill="1" applyBorder="1" applyAlignment="1">
      <alignment horizontal="left" vertical="center" wrapText="1"/>
    </xf>
    <xf numFmtId="0" fontId="0" fillId="18" borderId="11" xfId="0" applyFill="1" applyBorder="1"/>
    <xf numFmtId="0" fontId="10" fillId="18" borderId="7" xfId="0" applyFont="1" applyFill="1" applyBorder="1" applyAlignment="1">
      <alignment horizontal="left" vertical="center" wrapText="1"/>
    </xf>
    <xf numFmtId="0" fontId="43" fillId="18" borderId="13" xfId="0" applyFont="1" applyFill="1" applyBorder="1" applyAlignment="1">
      <alignment vertical="center"/>
    </xf>
    <xf numFmtId="0" fontId="43" fillId="18" borderId="14" xfId="0" applyFont="1" applyFill="1" applyBorder="1" applyAlignment="1">
      <alignment vertical="center"/>
    </xf>
    <xf numFmtId="0" fontId="43" fillId="18" borderId="15" xfId="0" applyFont="1" applyFill="1" applyBorder="1" applyAlignment="1">
      <alignment vertical="center"/>
    </xf>
    <xf numFmtId="0" fontId="0" fillId="0" borderId="26" xfId="0" applyFont="1" applyBorder="1" applyAlignment="1"/>
    <xf numFmtId="0" fontId="17" fillId="20" borderId="8" xfId="0" applyFont="1" applyFill="1" applyBorder="1" applyAlignment="1">
      <alignment horizontal="center"/>
    </xf>
    <xf numFmtId="0" fontId="19" fillId="20" borderId="8" xfId="0" applyFont="1" applyFill="1" applyBorder="1"/>
    <xf numFmtId="0" fontId="0" fillId="0" borderId="0" xfId="0" applyFont="1" applyAlignment="1"/>
    <xf numFmtId="0" fontId="29" fillId="18" borderId="0" xfId="0" applyFont="1" applyFill="1" applyAlignment="1">
      <alignment vertical="center"/>
    </xf>
    <xf numFmtId="0" fontId="20" fillId="6" borderId="0" xfId="0" applyFont="1" applyFill="1" applyAlignment="1">
      <alignment horizontal="center" vertical="center" wrapText="1"/>
    </xf>
    <xf numFmtId="0" fontId="9" fillId="18" borderId="7" xfId="0" applyFont="1" applyFill="1" applyBorder="1" applyAlignment="1">
      <alignment horizontal="left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0" fillId="6" borderId="0" xfId="0" applyFill="1" applyBorder="1"/>
    <xf numFmtId="0" fontId="15" fillId="7" borderId="0" xfId="2" applyFont="1" applyFill="1" applyBorder="1" applyAlignment="1">
      <alignment horizontal="center" vertical="center" wrapText="1"/>
    </xf>
    <xf numFmtId="0" fontId="51" fillId="6" borderId="0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20" fillId="6" borderId="0" xfId="2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vertical="center" wrapText="1"/>
    </xf>
    <xf numFmtId="0" fontId="28" fillId="18" borderId="64" xfId="0" applyFont="1" applyFill="1" applyBorder="1" applyAlignment="1">
      <alignment horizontal="center" vertical="center" wrapText="1"/>
    </xf>
    <xf numFmtId="0" fontId="37" fillId="18" borderId="17" xfId="1" applyFont="1" applyFill="1" applyBorder="1" applyAlignment="1">
      <alignment horizontal="center" vertical="center" wrapText="1"/>
    </xf>
    <xf numFmtId="0" fontId="37" fillId="18" borderId="21" xfId="1" applyFont="1" applyFill="1" applyBorder="1" applyAlignment="1">
      <alignment horizontal="center" vertical="center" wrapText="1"/>
    </xf>
    <xf numFmtId="0" fontId="37" fillId="18" borderId="17" xfId="6" applyFont="1" applyFill="1" applyBorder="1" applyAlignment="1">
      <alignment horizontal="center" vertical="center" wrapText="1"/>
    </xf>
    <xf numFmtId="0" fontId="28" fillId="31" borderId="65" xfId="1" applyFont="1" applyFill="1" applyBorder="1" applyAlignment="1">
      <alignment horizontal="center" vertical="center" wrapText="1"/>
    </xf>
    <xf numFmtId="0" fontId="52" fillId="18" borderId="48" xfId="0" applyFont="1" applyFill="1" applyBorder="1" applyAlignment="1">
      <alignment horizontal="left" vertical="center" wrapText="1"/>
    </xf>
    <xf numFmtId="0" fontId="51" fillId="18" borderId="44" xfId="0" applyFont="1" applyFill="1" applyBorder="1" applyAlignment="1">
      <alignment horizontal="left" vertical="center" wrapText="1"/>
    </xf>
    <xf numFmtId="0" fontId="8" fillId="24" borderId="47" xfId="0" applyFont="1" applyFill="1" applyBorder="1" applyAlignment="1">
      <alignment horizontal="center" vertical="center" wrapText="1"/>
    </xf>
    <xf numFmtId="0" fontId="14" fillId="21" borderId="13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/>
    <xf numFmtId="0" fontId="14" fillId="21" borderId="1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7" fillId="24" borderId="56" xfId="0" applyFont="1" applyFill="1" applyBorder="1" applyAlignment="1">
      <alignment horizontal="center" vertical="center" wrapText="1"/>
    </xf>
    <xf numFmtId="0" fontId="6" fillId="24" borderId="56" xfId="0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/>
    <xf numFmtId="0" fontId="20" fillId="6" borderId="0" xfId="11" applyFont="1" applyFill="1" applyBorder="1" applyAlignment="1">
      <alignment horizontal="center" vertical="center" wrapText="1"/>
    </xf>
    <xf numFmtId="0" fontId="15" fillId="6" borderId="0" xfId="11" applyFont="1" applyFill="1" applyBorder="1" applyAlignment="1">
      <alignment horizontal="center" vertical="center" wrapText="1"/>
    </xf>
    <xf numFmtId="0" fontId="51" fillId="20" borderId="34" xfId="0" applyFont="1" applyFill="1" applyBorder="1" applyAlignment="1">
      <alignment horizontal="left" vertical="center" wrapText="1"/>
    </xf>
    <xf numFmtId="0" fontId="19" fillId="0" borderId="0" xfId="0" applyFont="1" applyAlignment="1"/>
    <xf numFmtId="0" fontId="0" fillId="0" borderId="12" xfId="0" applyFont="1" applyBorder="1" applyAlignment="1">
      <alignment horizontal="center" vertical="center" wrapText="1"/>
    </xf>
    <xf numFmtId="0" fontId="5" fillId="24" borderId="56" xfId="0" applyFont="1" applyFill="1" applyBorder="1" applyAlignment="1">
      <alignment horizontal="center" vertical="center" wrapText="1"/>
    </xf>
    <xf numFmtId="0" fontId="28" fillId="43" borderId="36" xfId="0" applyFont="1" applyFill="1" applyBorder="1" applyAlignment="1">
      <alignment horizontal="center" vertical="center" wrapText="1"/>
    </xf>
    <xf numFmtId="0" fontId="60" fillId="43" borderId="63" xfId="0" applyFont="1" applyFill="1" applyBorder="1" applyAlignment="1">
      <alignment horizontal="center" vertical="center" wrapText="1"/>
    </xf>
    <xf numFmtId="0" fontId="54" fillId="43" borderId="2" xfId="0" applyFont="1" applyFill="1" applyBorder="1" applyAlignment="1">
      <alignment horizontal="left" vertical="center" wrapText="1"/>
    </xf>
    <xf numFmtId="0" fontId="60" fillId="43" borderId="16" xfId="0" applyFont="1" applyFill="1" applyBorder="1" applyAlignment="1">
      <alignment horizontal="center" vertical="center"/>
    </xf>
    <xf numFmtId="0" fontId="10" fillId="43" borderId="56" xfId="0" applyFont="1" applyFill="1" applyBorder="1" applyAlignment="1">
      <alignment horizontal="center" vertical="center" wrapText="1"/>
    </xf>
    <xf numFmtId="0" fontId="29" fillId="18" borderId="16" xfId="6" applyFont="1" applyFill="1" applyBorder="1" applyAlignment="1">
      <alignment horizontal="left" vertical="center" wrapText="1"/>
    </xf>
    <xf numFmtId="0" fontId="29" fillId="18" borderId="3" xfId="1" applyFont="1" applyFill="1" applyBorder="1" applyAlignment="1">
      <alignment horizontal="left" vertical="center" wrapText="1"/>
    </xf>
    <xf numFmtId="0" fontId="51" fillId="44" borderId="32" xfId="0" applyFont="1" applyFill="1" applyBorder="1" applyAlignment="1">
      <alignment horizontal="left" vertical="center" wrapText="1"/>
    </xf>
    <xf numFmtId="0" fontId="51" fillId="44" borderId="3" xfId="0" applyFont="1" applyFill="1" applyBorder="1" applyAlignment="1">
      <alignment horizontal="left" vertical="center" wrapText="1"/>
    </xf>
    <xf numFmtId="0" fontId="60" fillId="44" borderId="3" xfId="0" applyFont="1" applyFill="1" applyBorder="1" applyAlignment="1">
      <alignment horizontal="center" vertical="center"/>
    </xf>
    <xf numFmtId="0" fontId="37" fillId="44" borderId="3" xfId="0" applyFont="1" applyFill="1" applyBorder="1" applyAlignment="1">
      <alignment horizontal="center" vertical="center" wrapText="1"/>
    </xf>
    <xf numFmtId="0" fontId="29" fillId="18" borderId="44" xfId="9" applyFont="1" applyFill="1" applyBorder="1" applyAlignment="1">
      <alignment horizontal="center" vertical="center" wrapText="1"/>
    </xf>
    <xf numFmtId="0" fontId="29" fillId="18" borderId="44" xfId="9" applyFont="1" applyFill="1" applyBorder="1" applyAlignment="1">
      <alignment horizontal="left" vertical="center" wrapText="1"/>
    </xf>
    <xf numFmtId="0" fontId="29" fillId="18" borderId="42" xfId="9" applyFont="1" applyFill="1" applyBorder="1" applyAlignment="1">
      <alignment horizontal="center" vertical="center" wrapText="1"/>
    </xf>
    <xf numFmtId="0" fontId="29" fillId="18" borderId="58" xfId="9" applyFont="1" applyFill="1" applyBorder="1" applyAlignment="1">
      <alignment horizontal="left" vertical="center" wrapText="1"/>
    </xf>
    <xf numFmtId="0" fontId="29" fillId="18" borderId="16" xfId="9" applyFont="1" applyFill="1" applyBorder="1" applyAlignment="1">
      <alignment horizontal="center" vertical="center" wrapText="1"/>
    </xf>
    <xf numFmtId="0" fontId="29" fillId="18" borderId="16" xfId="9" applyFont="1" applyFill="1" applyBorder="1" applyAlignment="1">
      <alignment horizontal="left" vertical="center" wrapText="1"/>
    </xf>
    <xf numFmtId="0" fontId="29" fillId="31" borderId="3" xfId="10" applyFont="1" applyFill="1" applyBorder="1" applyAlignment="1">
      <alignment horizontal="center" vertical="center" wrapText="1"/>
    </xf>
    <xf numFmtId="0" fontId="29" fillId="31" borderId="3" xfId="10" applyFont="1" applyFill="1" applyBorder="1" applyAlignment="1">
      <alignment horizontal="left" vertical="center" wrapText="1"/>
    </xf>
    <xf numFmtId="0" fontId="29" fillId="31" borderId="17" xfId="4" applyFont="1" applyFill="1" applyBorder="1" applyAlignment="1">
      <alignment horizontal="center" vertical="center" wrapText="1"/>
    </xf>
    <xf numFmtId="0" fontId="29" fillId="31" borderId="17" xfId="4" applyFont="1" applyFill="1" applyBorder="1" applyAlignment="1">
      <alignment horizontal="left" vertical="center" wrapText="1"/>
    </xf>
    <xf numFmtId="0" fontId="28" fillId="43" borderId="49" xfId="0" applyFont="1" applyFill="1" applyBorder="1" applyAlignment="1">
      <alignment horizontal="center" vertical="center" wrapText="1"/>
    </xf>
    <xf numFmtId="0" fontId="60" fillId="43" borderId="42" xfId="0" applyFont="1" applyFill="1" applyBorder="1" applyAlignment="1">
      <alignment horizontal="center" vertical="center"/>
    </xf>
    <xf numFmtId="0" fontId="54" fillId="43" borderId="42" xfId="0" applyFont="1" applyFill="1" applyBorder="1" applyAlignment="1">
      <alignment horizontal="left" vertical="center" wrapText="1"/>
    </xf>
    <xf numFmtId="0" fontId="10" fillId="43" borderId="1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4" fillId="45" borderId="42" xfId="0" applyFont="1" applyFill="1" applyBorder="1" applyAlignment="1">
      <alignment horizontal="left" vertical="center" wrapText="1"/>
    </xf>
    <xf numFmtId="0" fontId="60" fillId="45" borderId="42" xfId="0" applyFont="1" applyFill="1" applyBorder="1" applyAlignment="1">
      <alignment horizontal="center" vertical="center"/>
    </xf>
    <xf numFmtId="0" fontId="37" fillId="20" borderId="3" xfId="15" applyFont="1" applyFill="1" applyBorder="1" applyAlignment="1">
      <alignment horizontal="center" vertical="center" wrapText="1"/>
    </xf>
    <xf numFmtId="0" fontId="19" fillId="0" borderId="12" xfId="15" applyFont="1" applyBorder="1" applyAlignment="1">
      <alignment horizontal="center" vertical="center" wrapText="1"/>
    </xf>
    <xf numFmtId="0" fontId="29" fillId="20" borderId="3" xfId="15" applyFont="1" applyFill="1" applyBorder="1" applyAlignment="1">
      <alignment horizontal="left" vertical="center" wrapText="1"/>
    </xf>
    <xf numFmtId="0" fontId="54" fillId="20" borderId="3" xfId="15" applyFont="1" applyFill="1" applyBorder="1" applyAlignment="1">
      <alignment horizontal="center" vertical="center"/>
    </xf>
    <xf numFmtId="0" fontId="29" fillId="20" borderId="0" xfId="15" applyFont="1" applyFill="1" applyAlignment="1">
      <alignment horizontal="left" vertical="center" wrapText="1"/>
    </xf>
    <xf numFmtId="0" fontId="51" fillId="20" borderId="64" xfId="0" applyFont="1" applyFill="1" applyBorder="1" applyAlignment="1">
      <alignment vertical="center"/>
    </xf>
    <xf numFmtId="0" fontId="51" fillId="20" borderId="21" xfId="0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3" fillId="24" borderId="47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20" fillId="24" borderId="12" xfId="11" applyFont="1" applyFill="1" applyBorder="1" applyAlignment="1">
      <alignment horizontal="center" vertical="center" wrapText="1"/>
    </xf>
    <xf numFmtId="0" fontId="15" fillId="41" borderId="12" xfId="0" applyFont="1" applyFill="1" applyBorder="1" applyAlignment="1">
      <alignment horizontal="center" vertical="center" wrapText="1"/>
    </xf>
    <xf numFmtId="0" fontId="15" fillId="18" borderId="12" xfId="2" applyFont="1" applyFill="1" applyBorder="1" applyAlignment="1">
      <alignment horizontal="center" vertical="center" wrapText="1"/>
    </xf>
    <xf numFmtId="0" fontId="20" fillId="18" borderId="12" xfId="0" applyFont="1" applyFill="1" applyBorder="1" applyAlignment="1">
      <alignment horizontal="center" vertical="center" wrapText="1"/>
    </xf>
    <xf numFmtId="0" fontId="15" fillId="38" borderId="12" xfId="0" applyFont="1" applyFill="1" applyBorder="1" applyAlignment="1">
      <alignment horizontal="center" vertical="center" wrapText="1"/>
    </xf>
    <xf numFmtId="0" fontId="20" fillId="21" borderId="12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20" fillId="24" borderId="12" xfId="0" applyFont="1" applyFill="1" applyBorder="1" applyAlignment="1">
      <alignment horizontal="center" vertical="center" wrapText="1"/>
    </xf>
    <xf numFmtId="0" fontId="15" fillId="2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20" borderId="12" xfId="2" applyFont="1" applyFill="1" applyBorder="1" applyAlignment="1">
      <alignment horizontal="center" vertical="center" wrapText="1"/>
    </xf>
    <xf numFmtId="0" fontId="15" fillId="39" borderId="12" xfId="0" applyFont="1" applyFill="1" applyBorder="1" applyAlignment="1">
      <alignment horizontal="center" vertical="center" wrapText="1"/>
    </xf>
    <xf numFmtId="0" fontId="20" fillId="20" borderId="12" xfId="0" applyFont="1" applyFill="1" applyBorder="1" applyAlignment="1">
      <alignment horizontal="center" vertical="center" wrapText="1"/>
    </xf>
    <xf numFmtId="0" fontId="15" fillId="45" borderId="12" xfId="0" applyFont="1" applyFill="1" applyBorder="1" applyAlignment="1">
      <alignment horizontal="center" vertical="center" wrapText="1"/>
    </xf>
    <xf numFmtId="0" fontId="15" fillId="42" borderId="12" xfId="2" applyFont="1" applyFill="1" applyBorder="1" applyAlignment="1">
      <alignment horizontal="center" vertical="center" wrapText="1"/>
    </xf>
    <xf numFmtId="0" fontId="20" fillId="24" borderId="12" xfId="2" applyFont="1" applyFill="1" applyBorder="1" applyAlignment="1">
      <alignment horizontal="center" vertical="center" wrapText="1"/>
    </xf>
    <xf numFmtId="0" fontId="15" fillId="24" borderId="12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40" borderId="12" xfId="0" applyFont="1" applyFill="1" applyBorder="1" applyAlignment="1">
      <alignment horizontal="center" vertical="center" wrapText="1"/>
    </xf>
    <xf numFmtId="0" fontId="20" fillId="21" borderId="12" xfId="0" applyFont="1" applyFill="1" applyBorder="1" applyAlignment="1">
      <alignment horizontal="center" vertical="center" wrapText="1"/>
    </xf>
    <xf numFmtId="0" fontId="15" fillId="18" borderId="12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vertical="center" wrapText="1"/>
    </xf>
    <xf numFmtId="0" fontId="20" fillId="24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vertical="center" wrapText="1"/>
    </xf>
    <xf numFmtId="0" fontId="0" fillId="6" borderId="12" xfId="0" applyFont="1" applyFill="1" applyBorder="1" applyAlignment="1">
      <alignment vertical="center" wrapText="1"/>
    </xf>
    <xf numFmtId="0" fontId="15" fillId="9" borderId="12" xfId="0" applyFont="1" applyFill="1" applyBorder="1" applyAlignment="1">
      <alignment horizontal="center" vertical="center" wrapText="1"/>
    </xf>
    <xf numFmtId="0" fontId="15" fillId="24" borderId="12" xfId="11" applyFont="1" applyFill="1" applyBorder="1" applyAlignment="1">
      <alignment horizontal="center" vertical="center" wrapText="1"/>
    </xf>
    <xf numFmtId="0" fontId="15" fillId="7" borderId="12" xfId="2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vertical="center" wrapText="1"/>
    </xf>
    <xf numFmtId="0" fontId="15" fillId="9" borderId="12" xfId="0" applyFont="1" applyFill="1" applyBorder="1" applyAlignment="1">
      <alignment vertical="center" wrapText="1"/>
    </xf>
    <xf numFmtId="0" fontId="20" fillId="6" borderId="12" xfId="0" applyFont="1" applyFill="1" applyBorder="1" applyAlignment="1">
      <alignment vertical="center"/>
    </xf>
    <xf numFmtId="0" fontId="13" fillId="9" borderId="12" xfId="0" applyFont="1" applyFill="1" applyBorder="1" applyAlignment="1">
      <alignment vertical="center" wrapText="1"/>
    </xf>
    <xf numFmtId="0" fontId="20" fillId="45" borderId="12" xfId="2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5" fillId="6" borderId="12" xfId="2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2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/>
    <xf numFmtId="0" fontId="13" fillId="22" borderId="12" xfId="0" applyFont="1" applyFill="1" applyBorder="1" applyAlignment="1">
      <alignment horizontal="center"/>
    </xf>
    <xf numFmtId="0" fontId="13" fillId="22" borderId="12" xfId="0" applyFont="1" applyFill="1" applyBorder="1" applyAlignment="1">
      <alignment horizontal="center" vertical="top"/>
    </xf>
    <xf numFmtId="0" fontId="16" fillId="22" borderId="12" xfId="0" applyFont="1" applyFill="1" applyBorder="1" applyAlignment="1">
      <alignment horizontal="center"/>
    </xf>
    <xf numFmtId="0" fontId="22" fillId="22" borderId="12" xfId="0" applyFont="1" applyFill="1" applyBorder="1" applyAlignment="1">
      <alignment horizontal="center" vertical="top"/>
    </xf>
    <xf numFmtId="0" fontId="53" fillId="9" borderId="12" xfId="0" applyFont="1" applyFill="1" applyBorder="1" applyAlignment="1">
      <alignment horizontal="center" vertical="center" wrapText="1"/>
    </xf>
    <xf numFmtId="0" fontId="18" fillId="22" borderId="12" xfId="0" applyFont="1" applyFill="1" applyBorder="1" applyAlignment="1">
      <alignment horizontal="center" vertical="top"/>
    </xf>
    <xf numFmtId="0" fontId="52" fillId="9" borderId="12" xfId="0" applyFont="1" applyFill="1" applyBorder="1" applyAlignment="1">
      <alignment vertical="center" wrapText="1"/>
    </xf>
    <xf numFmtId="0" fontId="15" fillId="6" borderId="12" xfId="0" applyFont="1" applyFill="1" applyBorder="1" applyAlignment="1">
      <alignment horizontal="center" vertical="top"/>
    </xf>
    <xf numFmtId="0" fontId="15" fillId="6" borderId="12" xfId="0" applyFont="1" applyFill="1" applyBorder="1" applyAlignment="1">
      <alignment vertical="top"/>
    </xf>
    <xf numFmtId="0" fontId="13" fillId="8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 vertical="top"/>
    </xf>
    <xf numFmtId="0" fontId="0" fillId="0" borderId="12" xfId="0" applyFont="1" applyBorder="1" applyAlignment="1">
      <alignment vertical="top"/>
    </xf>
    <xf numFmtId="0" fontId="2" fillId="20" borderId="19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20" borderId="20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20" borderId="16" xfId="0" applyFont="1" applyFill="1" applyBorder="1" applyAlignment="1">
      <alignment horizontal="center" vertical="center" wrapText="1"/>
    </xf>
    <xf numFmtId="0" fontId="2" fillId="20" borderId="24" xfId="0" applyFont="1" applyFill="1" applyBorder="1" applyAlignment="1">
      <alignment horizontal="center" vertical="center"/>
    </xf>
    <xf numFmtId="0" fontId="2" fillId="20" borderId="21" xfId="0" applyFont="1" applyFill="1" applyBorder="1" applyAlignment="1">
      <alignment horizontal="center" vertical="center" wrapText="1"/>
    </xf>
    <xf numFmtId="0" fontId="2" fillId="32" borderId="21" xfId="0" applyFont="1" applyFill="1" applyBorder="1" applyAlignment="1">
      <alignment horizontal="center" vertical="center" wrapText="1"/>
    </xf>
    <xf numFmtId="0" fontId="2" fillId="20" borderId="17" xfId="0" applyFont="1" applyFill="1" applyBorder="1" applyAlignment="1">
      <alignment horizontal="center" vertical="center" wrapText="1"/>
    </xf>
    <xf numFmtId="0" fontId="2" fillId="20" borderId="35" xfId="0" applyFont="1" applyFill="1" applyBorder="1" applyAlignment="1">
      <alignment horizontal="center" vertical="center" wrapText="1"/>
    </xf>
    <xf numFmtId="0" fontId="2" fillId="20" borderId="23" xfId="0" applyFont="1" applyFill="1" applyBorder="1" applyAlignment="1">
      <alignment horizontal="center" vertical="center" wrapText="1"/>
    </xf>
    <xf numFmtId="0" fontId="2" fillId="20" borderId="37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37" xfId="0" applyFont="1" applyFill="1" applyBorder="1" applyAlignment="1">
      <alignment horizontal="center" vertical="center" wrapText="1"/>
    </xf>
    <xf numFmtId="0" fontId="2" fillId="45" borderId="11" xfId="0" applyFont="1" applyFill="1" applyBorder="1" applyAlignment="1">
      <alignment horizontal="center" vertical="center" wrapText="1"/>
    </xf>
    <xf numFmtId="0" fontId="2" fillId="20" borderId="17" xfId="15" applyFont="1" applyFill="1" applyBorder="1" applyAlignment="1">
      <alignment horizontal="center" vertical="center" wrapText="1"/>
    </xf>
    <xf numFmtId="0" fontId="2" fillId="20" borderId="37" xfId="15" applyFont="1" applyFill="1" applyBorder="1" applyAlignment="1">
      <alignment horizontal="center" vertical="center" wrapText="1"/>
    </xf>
    <xf numFmtId="0" fontId="2" fillId="20" borderId="23" xfId="0" applyFont="1" applyFill="1" applyBorder="1" applyAlignment="1">
      <alignment horizontal="center" vertical="center"/>
    </xf>
    <xf numFmtId="0" fontId="2" fillId="20" borderId="60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15" fillId="21" borderId="27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center" wrapText="1"/>
    </xf>
    <xf numFmtId="0" fontId="31" fillId="0" borderId="14" xfId="0" applyFont="1" applyBorder="1" applyAlignment="1">
      <alignment horizontal="center" wrapText="1"/>
    </xf>
    <xf numFmtId="0" fontId="31" fillId="0" borderId="15" xfId="0" applyFont="1" applyBorder="1" applyAlignment="1">
      <alignment horizontal="center" wrapText="1"/>
    </xf>
    <xf numFmtId="0" fontId="65" fillId="0" borderId="0" xfId="16" applyFont="1" applyFill="1" applyBorder="1" applyAlignment="1">
      <alignment horizontal="center" vertical="center" wrapText="1"/>
    </xf>
    <xf numFmtId="0" fontId="74" fillId="0" borderId="0" xfId="16" applyFont="1" applyFill="1" applyBorder="1" applyAlignment="1">
      <alignment horizontal="center" vertical="center" wrapText="1"/>
    </xf>
    <xf numFmtId="0" fontId="66" fillId="0" borderId="0" xfId="16" applyFont="1" applyFill="1" applyBorder="1" applyAlignment="1">
      <alignment horizontal="center" vertical="center" wrapText="1"/>
    </xf>
    <xf numFmtId="0" fontId="68" fillId="0" borderId="0" xfId="16" applyFont="1" applyFill="1" applyBorder="1" applyAlignment="1">
      <alignment horizontal="center" vertical="center" wrapText="1"/>
    </xf>
    <xf numFmtId="0" fontId="67" fillId="0" borderId="0" xfId="16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32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3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 wrapText="1"/>
    </xf>
    <xf numFmtId="0" fontId="19" fillId="0" borderId="49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29" fillId="0" borderId="3" xfId="0" applyFont="1" applyBorder="1" applyAlignment="1">
      <alignment horizontal="center"/>
    </xf>
    <xf numFmtId="0" fontId="38" fillId="0" borderId="14" xfId="0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48" fillId="6" borderId="14" xfId="0" applyFont="1" applyFill="1" applyBorder="1" applyAlignment="1">
      <alignment horizontal="center" vertical="center" wrapText="1"/>
    </xf>
    <xf numFmtId="0" fontId="48" fillId="6" borderId="15" xfId="0" applyFont="1" applyFill="1" applyBorder="1" applyAlignment="1">
      <alignment horizontal="center" vertical="center" wrapText="1"/>
    </xf>
    <xf numFmtId="0" fontId="48" fillId="6" borderId="0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/>
    </xf>
    <xf numFmtId="0" fontId="48" fillId="0" borderId="13" xfId="0" applyFont="1" applyBorder="1" applyAlignment="1">
      <alignment horizontal="center" vertical="center" wrapText="1"/>
    </xf>
    <xf numFmtId="0" fontId="30" fillId="29" borderId="4" xfId="0" applyFont="1" applyFill="1" applyBorder="1" applyAlignment="1">
      <alignment horizontal="center" vertical="center" wrapText="1"/>
    </xf>
    <xf numFmtId="0" fontId="30" fillId="29" borderId="5" xfId="0" applyFont="1" applyFill="1" applyBorder="1" applyAlignment="1">
      <alignment horizontal="center" vertical="center" wrapText="1"/>
    </xf>
    <xf numFmtId="0" fontId="30" fillId="29" borderId="6" xfId="0" applyFont="1" applyFill="1" applyBorder="1" applyAlignment="1">
      <alignment horizontal="center" vertical="center" wrapText="1"/>
    </xf>
    <xf numFmtId="0" fontId="30" fillId="29" borderId="9" xfId="0" applyFont="1" applyFill="1" applyBorder="1" applyAlignment="1">
      <alignment horizontal="center" vertical="center" wrapText="1"/>
    </xf>
    <xf numFmtId="0" fontId="30" fillId="29" borderId="10" xfId="0" applyFont="1" applyFill="1" applyBorder="1" applyAlignment="1">
      <alignment horizontal="center" vertical="center" wrapText="1"/>
    </xf>
    <xf numFmtId="0" fontId="30" fillId="29" borderId="11" xfId="0" applyFont="1" applyFill="1" applyBorder="1" applyAlignment="1">
      <alignment horizontal="center" vertical="center" wrapText="1"/>
    </xf>
    <xf numFmtId="0" fontId="56" fillId="12" borderId="4" xfId="0" applyFont="1" applyFill="1" applyBorder="1" applyAlignment="1">
      <alignment horizontal="left" vertical="center" wrapText="1"/>
    </xf>
    <xf numFmtId="0" fontId="56" fillId="12" borderId="5" xfId="0" applyFont="1" applyFill="1" applyBorder="1" applyAlignment="1">
      <alignment horizontal="left" vertical="center" wrapText="1"/>
    </xf>
    <xf numFmtId="0" fontId="56" fillId="12" borderId="6" xfId="0" applyFont="1" applyFill="1" applyBorder="1" applyAlignment="1">
      <alignment horizontal="left" vertical="center" wrapText="1"/>
    </xf>
    <xf numFmtId="0" fontId="56" fillId="12" borderId="7" xfId="0" applyFont="1" applyFill="1" applyBorder="1" applyAlignment="1">
      <alignment horizontal="left" vertical="center" wrapText="1"/>
    </xf>
    <xf numFmtId="0" fontId="56" fillId="12" borderId="0" xfId="0" applyFont="1" applyFill="1" applyBorder="1" applyAlignment="1">
      <alignment horizontal="left" vertical="center" wrapText="1"/>
    </xf>
    <xf numFmtId="0" fontId="56" fillId="12" borderId="8" xfId="0" applyFont="1" applyFill="1" applyBorder="1" applyAlignment="1">
      <alignment horizontal="left" vertical="center" wrapText="1"/>
    </xf>
    <xf numFmtId="0" fontId="56" fillId="12" borderId="9" xfId="0" applyFont="1" applyFill="1" applyBorder="1" applyAlignment="1">
      <alignment horizontal="left" vertical="center" wrapText="1"/>
    </xf>
    <xf numFmtId="0" fontId="56" fillId="12" borderId="10" xfId="0" applyFont="1" applyFill="1" applyBorder="1" applyAlignment="1">
      <alignment horizontal="left" vertical="center" wrapText="1"/>
    </xf>
    <xf numFmtId="0" fontId="56" fillId="12" borderId="11" xfId="0" applyFont="1" applyFill="1" applyBorder="1" applyAlignment="1">
      <alignment horizontal="left" vertical="center" wrapText="1"/>
    </xf>
    <xf numFmtId="0" fontId="38" fillId="11" borderId="25" xfId="0" applyFont="1" applyFill="1" applyBorder="1" applyAlignment="1">
      <alignment horizontal="center" vertical="center" textRotation="255"/>
    </xf>
    <xf numFmtId="0" fontId="38" fillId="11" borderId="26" xfId="0" applyFont="1" applyFill="1" applyBorder="1" applyAlignment="1">
      <alignment horizontal="center" vertical="center" textRotation="255"/>
    </xf>
    <xf numFmtId="0" fontId="38" fillId="11" borderId="27" xfId="0" applyFont="1" applyFill="1" applyBorder="1" applyAlignment="1">
      <alignment horizontal="center" vertical="center" textRotation="255"/>
    </xf>
    <xf numFmtId="0" fontId="57" fillId="16" borderId="4" xfId="0" applyFont="1" applyFill="1" applyBorder="1" applyAlignment="1">
      <alignment horizontal="center" vertical="center" wrapText="1"/>
    </xf>
    <xf numFmtId="0" fontId="57" fillId="16" borderId="5" xfId="0" applyFont="1" applyFill="1" applyBorder="1" applyAlignment="1">
      <alignment horizontal="center" vertical="center" wrapText="1"/>
    </xf>
    <xf numFmtId="0" fontId="57" fillId="16" borderId="6" xfId="0" applyFont="1" applyFill="1" applyBorder="1" applyAlignment="1">
      <alignment horizontal="center" vertical="center" wrapText="1"/>
    </xf>
    <xf numFmtId="0" fontId="25" fillId="21" borderId="30" xfId="0" applyFont="1" applyFill="1" applyBorder="1" applyAlignment="1">
      <alignment horizontal="center"/>
    </xf>
    <xf numFmtId="0" fontId="25" fillId="21" borderId="22" xfId="0" applyFont="1" applyFill="1" applyBorder="1" applyAlignment="1">
      <alignment horizontal="center"/>
    </xf>
    <xf numFmtId="0" fontId="25" fillId="21" borderId="31" xfId="0" applyFont="1" applyFill="1" applyBorder="1" applyAlignment="1">
      <alignment horizontal="center"/>
    </xf>
    <xf numFmtId="0" fontId="26" fillId="21" borderId="13" xfId="0" applyFont="1" applyFill="1" applyBorder="1" applyAlignment="1">
      <alignment horizontal="center"/>
    </xf>
    <xf numFmtId="0" fontId="26" fillId="21" borderId="14" xfId="0" applyFont="1" applyFill="1" applyBorder="1" applyAlignment="1">
      <alignment horizontal="center"/>
    </xf>
    <xf numFmtId="0" fontId="26" fillId="21" borderId="15" xfId="0" applyFont="1" applyFill="1" applyBorder="1" applyAlignment="1">
      <alignment horizontal="center"/>
    </xf>
    <xf numFmtId="0" fontId="56" fillId="17" borderId="13" xfId="0" applyFont="1" applyFill="1" applyBorder="1" applyAlignment="1">
      <alignment horizontal="center" vertical="center" wrapText="1"/>
    </xf>
    <xf numFmtId="0" fontId="56" fillId="17" borderId="14" xfId="0" applyFont="1" applyFill="1" applyBorder="1" applyAlignment="1">
      <alignment horizontal="center" vertical="center" wrapText="1"/>
    </xf>
    <xf numFmtId="0" fontId="56" fillId="17" borderId="15" xfId="0" applyFont="1" applyFill="1" applyBorder="1" applyAlignment="1">
      <alignment horizontal="center" vertical="center" wrapText="1"/>
    </xf>
    <xf numFmtId="0" fontId="48" fillId="21" borderId="13" xfId="3" applyFont="1" applyFill="1" applyBorder="1" applyAlignment="1">
      <alignment horizontal="center" vertical="center" wrapText="1"/>
    </xf>
    <xf numFmtId="0" fontId="48" fillId="21" borderId="14" xfId="3" applyFont="1" applyFill="1" applyBorder="1" applyAlignment="1">
      <alignment horizontal="center" vertical="center" wrapText="1"/>
    </xf>
    <xf numFmtId="0" fontId="48" fillId="21" borderId="15" xfId="3" applyFont="1" applyFill="1" applyBorder="1" applyAlignment="1">
      <alignment horizontal="center" vertical="center" wrapText="1"/>
    </xf>
    <xf numFmtId="0" fontId="48" fillId="21" borderId="13" xfId="1" applyFont="1" applyFill="1" applyBorder="1" applyAlignment="1">
      <alignment horizontal="center" vertical="center" wrapText="1"/>
    </xf>
    <xf numFmtId="0" fontId="48" fillId="21" borderId="15" xfId="1" applyFont="1" applyFill="1" applyBorder="1" applyAlignment="1">
      <alignment horizontal="center" vertical="center" wrapText="1"/>
    </xf>
    <xf numFmtId="0" fontId="37" fillId="0" borderId="53" xfId="3" applyFont="1" applyBorder="1" applyAlignment="1">
      <alignment horizontal="center" vertical="center"/>
    </xf>
    <xf numFmtId="0" fontId="37" fillId="0" borderId="51" xfId="3" applyFont="1" applyBorder="1" applyAlignment="1">
      <alignment horizontal="center" vertical="center"/>
    </xf>
    <xf numFmtId="0" fontId="37" fillId="0" borderId="52" xfId="3" applyFont="1" applyBorder="1" applyAlignment="1">
      <alignment horizontal="center" vertical="center"/>
    </xf>
    <xf numFmtId="0" fontId="37" fillId="0" borderId="38" xfId="3" applyFont="1" applyBorder="1" applyAlignment="1">
      <alignment horizontal="center" vertical="center"/>
    </xf>
    <xf numFmtId="0" fontId="37" fillId="0" borderId="39" xfId="3" applyFont="1" applyBorder="1" applyAlignment="1">
      <alignment horizontal="center" vertical="center"/>
    </xf>
    <xf numFmtId="0" fontId="37" fillId="0" borderId="40" xfId="3" applyFont="1" applyBorder="1" applyAlignment="1">
      <alignment horizontal="center" vertical="center"/>
    </xf>
    <xf numFmtId="0" fontId="37" fillId="0" borderId="25" xfId="3" applyFont="1" applyBorder="1" applyAlignment="1">
      <alignment horizontal="center" vertical="center"/>
    </xf>
    <xf numFmtId="0" fontId="37" fillId="0" borderId="27" xfId="3" applyFont="1" applyBorder="1" applyAlignment="1">
      <alignment horizontal="center" vertical="center"/>
    </xf>
    <xf numFmtId="0" fontId="29" fillId="0" borderId="22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50" xfId="0" applyFont="1" applyBorder="1" applyAlignment="1">
      <alignment horizontal="center" wrapText="1"/>
    </xf>
    <xf numFmtId="0" fontId="29" fillId="0" borderId="51" xfId="0" applyFont="1" applyBorder="1" applyAlignment="1">
      <alignment horizontal="center" wrapText="1"/>
    </xf>
    <xf numFmtId="0" fontId="29" fillId="0" borderId="52" xfId="0" applyFont="1" applyBorder="1" applyAlignment="1">
      <alignment horizontal="center" wrapText="1"/>
    </xf>
    <xf numFmtId="0" fontId="29" fillId="0" borderId="18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39" xfId="0" applyFont="1" applyBorder="1" applyAlignment="1">
      <alignment horizontal="center"/>
    </xf>
    <xf numFmtId="0" fontId="29" fillId="0" borderId="40" xfId="0" applyFont="1" applyBorder="1" applyAlignment="1">
      <alignment horizontal="center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29" fillId="0" borderId="18" xfId="0" applyFont="1" applyBorder="1" applyAlignment="1">
      <alignment horizontal="center" wrapText="1"/>
    </xf>
    <xf numFmtId="0" fontId="29" fillId="0" borderId="19" xfId="0" applyFont="1" applyBorder="1" applyAlignment="1">
      <alignment horizontal="center" wrapText="1"/>
    </xf>
    <xf numFmtId="0" fontId="29" fillId="0" borderId="47" xfId="0" applyFont="1" applyBorder="1" applyAlignment="1">
      <alignment horizontal="center" wrapText="1"/>
    </xf>
    <xf numFmtId="0" fontId="19" fillId="0" borderId="0" xfId="3" applyFont="1" applyFill="1" applyBorder="1" applyAlignment="1">
      <alignment horizontal="center" vertical="center"/>
    </xf>
    <xf numFmtId="0" fontId="43" fillId="0" borderId="13" xfId="3" applyFont="1" applyBorder="1" applyAlignment="1">
      <alignment horizontal="center" vertical="center" wrapText="1"/>
    </xf>
    <xf numFmtId="0" fontId="43" fillId="0" borderId="14" xfId="3" applyFont="1" applyBorder="1" applyAlignment="1">
      <alignment horizontal="center" vertical="center" wrapText="1"/>
    </xf>
    <xf numFmtId="0" fontId="43" fillId="0" borderId="15" xfId="3" applyFont="1" applyBorder="1" applyAlignment="1">
      <alignment horizontal="center" vertical="center" wrapText="1"/>
    </xf>
    <xf numFmtId="0" fontId="36" fillId="11" borderId="25" xfId="0" applyFont="1" applyFill="1" applyBorder="1" applyAlignment="1">
      <alignment horizontal="center" vertical="center" textRotation="255" wrapText="1"/>
    </xf>
    <xf numFmtId="0" fontId="36" fillId="11" borderId="26" xfId="0" applyFont="1" applyFill="1" applyBorder="1" applyAlignment="1">
      <alignment horizontal="center" vertical="center" textRotation="255" wrapText="1"/>
    </xf>
    <xf numFmtId="0" fontId="36" fillId="11" borderId="27" xfId="0" applyFont="1" applyFill="1" applyBorder="1" applyAlignment="1">
      <alignment horizontal="center" vertical="center" textRotation="255"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61" fillId="18" borderId="13" xfId="0" applyFont="1" applyFill="1" applyBorder="1" applyAlignment="1">
      <alignment horizontal="center" vertical="center" wrapText="1"/>
    </xf>
    <xf numFmtId="0" fontId="61" fillId="18" borderId="14" xfId="0" applyFont="1" applyFill="1" applyBorder="1" applyAlignment="1">
      <alignment horizontal="center" vertical="center" wrapText="1"/>
    </xf>
    <xf numFmtId="0" fontId="61" fillId="18" borderId="15" xfId="0" applyFont="1" applyFill="1" applyBorder="1" applyAlignment="1">
      <alignment horizontal="center" vertical="center" wrapText="1"/>
    </xf>
    <xf numFmtId="0" fontId="34" fillId="28" borderId="4" xfId="0" applyFont="1" applyFill="1" applyBorder="1" applyAlignment="1">
      <alignment horizontal="center" vertical="center" wrapText="1"/>
    </xf>
    <xf numFmtId="0" fontId="34" fillId="28" borderId="5" xfId="0" applyFont="1" applyFill="1" applyBorder="1" applyAlignment="1">
      <alignment horizontal="center" vertical="center" wrapText="1"/>
    </xf>
    <xf numFmtId="0" fontId="34" fillId="28" borderId="6" xfId="0" applyFont="1" applyFill="1" applyBorder="1" applyAlignment="1">
      <alignment horizontal="center" vertical="center" wrapText="1"/>
    </xf>
    <xf numFmtId="0" fontId="27" fillId="18" borderId="39" xfId="0" applyFont="1" applyFill="1" applyBorder="1" applyAlignment="1">
      <alignment horizontal="center" vertical="center"/>
    </xf>
    <xf numFmtId="0" fontId="27" fillId="18" borderId="40" xfId="0" applyFont="1" applyFill="1" applyBorder="1" applyAlignment="1">
      <alignment horizontal="center" vertical="center"/>
    </xf>
    <xf numFmtId="0" fontId="34" fillId="27" borderId="13" xfId="0" applyFont="1" applyFill="1" applyBorder="1" applyAlignment="1">
      <alignment horizontal="center" vertical="center" wrapText="1"/>
    </xf>
    <xf numFmtId="0" fontId="34" fillId="27" borderId="14" xfId="0" applyFont="1" applyFill="1" applyBorder="1" applyAlignment="1">
      <alignment horizontal="center" vertical="center" wrapText="1"/>
    </xf>
    <xf numFmtId="0" fontId="34" fillId="27" borderId="15" xfId="0" applyFont="1" applyFill="1" applyBorder="1" applyAlignment="1">
      <alignment horizontal="center" vertical="center" wrapText="1"/>
    </xf>
    <xf numFmtId="0" fontId="35" fillId="27" borderId="13" xfId="0" applyFont="1" applyFill="1" applyBorder="1" applyAlignment="1">
      <alignment horizontal="center" vertical="center" wrapText="1"/>
    </xf>
    <xf numFmtId="0" fontId="35" fillId="27" borderId="14" xfId="0" applyFont="1" applyFill="1" applyBorder="1" applyAlignment="1">
      <alignment horizontal="center" vertical="center" wrapText="1"/>
    </xf>
    <xf numFmtId="0" fontId="35" fillId="27" borderId="15" xfId="0" applyFont="1" applyFill="1" applyBorder="1" applyAlignment="1">
      <alignment horizontal="center" vertical="center" wrapText="1"/>
    </xf>
    <xf numFmtId="0" fontId="25" fillId="18" borderId="30" xfId="0" applyFont="1" applyFill="1" applyBorder="1" applyAlignment="1">
      <alignment horizontal="center"/>
    </xf>
    <xf numFmtId="0" fontId="25" fillId="18" borderId="22" xfId="0" applyFont="1" applyFill="1" applyBorder="1" applyAlignment="1">
      <alignment horizontal="center"/>
    </xf>
    <xf numFmtId="0" fontId="25" fillId="18" borderId="31" xfId="0" applyFont="1" applyFill="1" applyBorder="1" applyAlignment="1">
      <alignment horizontal="center"/>
    </xf>
    <xf numFmtId="0" fontId="26" fillId="18" borderId="13" xfId="0" applyFont="1" applyFill="1" applyBorder="1" applyAlignment="1">
      <alignment horizontal="center"/>
    </xf>
    <xf numFmtId="0" fontId="26" fillId="18" borderId="14" xfId="0" applyFont="1" applyFill="1" applyBorder="1" applyAlignment="1">
      <alignment horizontal="center"/>
    </xf>
    <xf numFmtId="0" fontId="26" fillId="18" borderId="15" xfId="0" applyFont="1" applyFill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61" xfId="0" applyFont="1" applyBorder="1" applyAlignment="1">
      <alignment horizontal="center"/>
    </xf>
    <xf numFmtId="0" fontId="38" fillId="0" borderId="13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36" fillId="11" borderId="0" xfId="0" applyFont="1" applyFill="1" applyBorder="1" applyAlignment="1">
      <alignment horizontal="center" vertical="center" textRotation="255" wrapText="1"/>
    </xf>
    <xf numFmtId="0" fontId="61" fillId="24" borderId="13" xfId="0" applyFont="1" applyFill="1" applyBorder="1" applyAlignment="1">
      <alignment horizontal="center" vertical="center" wrapText="1"/>
    </xf>
    <xf numFmtId="0" fontId="61" fillId="24" borderId="14" xfId="0" applyFont="1" applyFill="1" applyBorder="1" applyAlignment="1">
      <alignment horizontal="center" vertical="center" wrapText="1"/>
    </xf>
    <xf numFmtId="0" fontId="61" fillId="24" borderId="15" xfId="0" applyFont="1" applyFill="1" applyBorder="1" applyAlignment="1">
      <alignment horizontal="center" vertical="center" wrapText="1"/>
    </xf>
    <xf numFmtId="0" fontId="35" fillId="24" borderId="39" xfId="0" applyFont="1" applyFill="1" applyBorder="1" applyAlignment="1">
      <alignment horizontal="center" vertical="center"/>
    </xf>
    <xf numFmtId="0" fontId="35" fillId="24" borderId="40" xfId="0" applyFont="1" applyFill="1" applyBorder="1" applyAlignment="1">
      <alignment horizontal="center" vertical="center"/>
    </xf>
    <xf numFmtId="0" fontId="49" fillId="25" borderId="13" xfId="0" applyFont="1" applyFill="1" applyBorder="1" applyAlignment="1">
      <alignment horizontal="center" vertical="center" wrapText="1"/>
    </xf>
    <xf numFmtId="0" fontId="49" fillId="25" borderId="14" xfId="0" applyFont="1" applyFill="1" applyBorder="1" applyAlignment="1">
      <alignment horizontal="center" vertical="center" wrapText="1"/>
    </xf>
    <xf numFmtId="0" fontId="49" fillId="25" borderId="15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9" fillId="13" borderId="10" xfId="0" applyFont="1" applyFill="1" applyBorder="1" applyAlignment="1">
      <alignment horizontal="center" vertical="center" wrapText="1"/>
    </xf>
    <xf numFmtId="0" fontId="49" fillId="13" borderId="11" xfId="0" applyFont="1" applyFill="1" applyBorder="1" applyAlignment="1">
      <alignment horizontal="center" vertical="center" wrapText="1"/>
    </xf>
    <xf numFmtId="0" fontId="25" fillId="24" borderId="13" xfId="0" applyFont="1" applyFill="1" applyBorder="1" applyAlignment="1">
      <alignment horizontal="center"/>
    </xf>
    <xf numFmtId="0" fontId="25" fillId="24" borderId="14" xfId="0" applyFont="1" applyFill="1" applyBorder="1" applyAlignment="1">
      <alignment horizontal="center"/>
    </xf>
    <xf numFmtId="0" fontId="25" fillId="24" borderId="15" xfId="0" applyFont="1" applyFill="1" applyBorder="1" applyAlignment="1">
      <alignment horizontal="center"/>
    </xf>
    <xf numFmtId="0" fontId="25" fillId="24" borderId="30" xfId="0" applyFont="1" applyFill="1" applyBorder="1" applyAlignment="1">
      <alignment horizontal="center"/>
    </xf>
    <xf numFmtId="0" fontId="25" fillId="24" borderId="22" xfId="0" applyFont="1" applyFill="1" applyBorder="1" applyAlignment="1">
      <alignment horizontal="center"/>
    </xf>
    <xf numFmtId="0" fontId="25" fillId="24" borderId="31" xfId="0" applyFont="1" applyFill="1" applyBorder="1" applyAlignment="1">
      <alignment horizontal="center"/>
    </xf>
    <xf numFmtId="0" fontId="48" fillId="29" borderId="4" xfId="0" applyFont="1" applyFill="1" applyBorder="1" applyAlignment="1">
      <alignment horizontal="center" vertical="center" wrapText="1"/>
    </xf>
    <xf numFmtId="0" fontId="48" fillId="29" borderId="5" xfId="0" applyFont="1" applyFill="1" applyBorder="1" applyAlignment="1">
      <alignment horizontal="center" vertical="center" wrapText="1"/>
    </xf>
    <xf numFmtId="0" fontId="48" fillId="29" borderId="6" xfId="0" applyFont="1" applyFill="1" applyBorder="1" applyAlignment="1">
      <alignment horizontal="center" vertical="center" wrapText="1"/>
    </xf>
    <xf numFmtId="0" fontId="48" fillId="29" borderId="9" xfId="0" applyFont="1" applyFill="1" applyBorder="1" applyAlignment="1">
      <alignment horizontal="center" vertical="center" wrapText="1"/>
    </xf>
    <xf numFmtId="0" fontId="48" fillId="29" borderId="10" xfId="0" applyFont="1" applyFill="1" applyBorder="1" applyAlignment="1">
      <alignment horizontal="center" vertical="center" wrapText="1"/>
    </xf>
    <xf numFmtId="0" fontId="48" fillId="29" borderId="11" xfId="0" applyFont="1" applyFill="1" applyBorder="1" applyAlignment="1">
      <alignment horizontal="center" vertical="center" wrapText="1"/>
    </xf>
    <xf numFmtId="0" fontId="25" fillId="20" borderId="30" xfId="0" applyFont="1" applyFill="1" applyBorder="1" applyAlignment="1">
      <alignment horizontal="center"/>
    </xf>
    <xf numFmtId="0" fontId="25" fillId="20" borderId="22" xfId="0" applyFont="1" applyFill="1" applyBorder="1" applyAlignment="1">
      <alignment horizontal="center"/>
    </xf>
    <xf numFmtId="0" fontId="25" fillId="20" borderId="31" xfId="0" applyFont="1" applyFill="1" applyBorder="1" applyAlignment="1">
      <alignment horizontal="center"/>
    </xf>
    <xf numFmtId="0" fontId="25" fillId="20" borderId="14" xfId="0" applyFont="1" applyFill="1" applyBorder="1" applyAlignment="1">
      <alignment horizontal="center"/>
    </xf>
    <xf numFmtId="0" fontId="25" fillId="20" borderId="15" xfId="0" applyFont="1" applyFill="1" applyBorder="1" applyAlignment="1">
      <alignment horizontal="center"/>
    </xf>
    <xf numFmtId="0" fontId="48" fillId="29" borderId="4" xfId="0" applyFont="1" applyFill="1" applyBorder="1" applyAlignment="1">
      <alignment horizontal="center" vertical="center"/>
    </xf>
    <xf numFmtId="0" fontId="48" fillId="29" borderId="5" xfId="0" applyFont="1" applyFill="1" applyBorder="1" applyAlignment="1">
      <alignment horizontal="center" vertical="center"/>
    </xf>
    <xf numFmtId="0" fontId="48" fillId="29" borderId="6" xfId="0" applyFont="1" applyFill="1" applyBorder="1" applyAlignment="1">
      <alignment horizontal="center" vertical="center"/>
    </xf>
    <xf numFmtId="0" fontId="48" fillId="29" borderId="9" xfId="0" applyFont="1" applyFill="1" applyBorder="1" applyAlignment="1">
      <alignment horizontal="center" vertical="center"/>
    </xf>
    <xf numFmtId="0" fontId="48" fillId="29" borderId="10" xfId="0" applyFont="1" applyFill="1" applyBorder="1" applyAlignment="1">
      <alignment horizontal="center" vertical="center"/>
    </xf>
    <xf numFmtId="0" fontId="48" fillId="29" borderId="11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61" fillId="20" borderId="14" xfId="0" applyFont="1" applyFill="1" applyBorder="1" applyAlignment="1">
      <alignment horizontal="center" vertical="center"/>
    </xf>
    <xf numFmtId="0" fontId="61" fillId="20" borderId="15" xfId="0" applyFont="1" applyFill="1" applyBorder="1" applyAlignment="1">
      <alignment horizontal="center" vertical="center"/>
    </xf>
    <xf numFmtId="0" fontId="2" fillId="20" borderId="38" xfId="0" applyFont="1" applyFill="1" applyBorder="1" applyAlignment="1">
      <alignment horizontal="center" vertical="center"/>
    </xf>
    <xf numFmtId="0" fontId="2" fillId="20" borderId="39" xfId="0" applyFont="1" applyFill="1" applyBorder="1" applyAlignment="1">
      <alignment horizontal="center" vertical="center"/>
    </xf>
    <xf numFmtId="0" fontId="2" fillId="20" borderId="40" xfId="0" applyFont="1" applyFill="1" applyBorder="1" applyAlignment="1">
      <alignment horizontal="center" vertical="center"/>
    </xf>
    <xf numFmtId="0" fontId="49" fillId="19" borderId="14" xfId="0" applyFont="1" applyFill="1" applyBorder="1" applyAlignment="1">
      <alignment horizontal="center" vertical="center" wrapText="1"/>
    </xf>
    <xf numFmtId="0" fontId="49" fillId="19" borderId="15" xfId="0" applyFont="1" applyFill="1" applyBorder="1" applyAlignment="1">
      <alignment horizontal="center" vertical="center" wrapText="1"/>
    </xf>
    <xf numFmtId="0" fontId="49" fillId="19" borderId="13" xfId="0" applyFont="1" applyFill="1" applyBorder="1" applyAlignment="1">
      <alignment horizontal="center" vertical="center"/>
    </xf>
    <xf numFmtId="0" fontId="49" fillId="19" borderId="14" xfId="0" applyFont="1" applyFill="1" applyBorder="1" applyAlignment="1">
      <alignment horizontal="center" vertical="center"/>
    </xf>
    <xf numFmtId="0" fontId="49" fillId="19" borderId="15" xfId="0" applyFont="1" applyFill="1" applyBorder="1" applyAlignment="1">
      <alignment horizontal="center" vertical="center"/>
    </xf>
    <xf numFmtId="0" fontId="49" fillId="15" borderId="13" xfId="0" applyFont="1" applyFill="1" applyBorder="1" applyAlignment="1">
      <alignment horizontal="center" vertical="center" wrapText="1"/>
    </xf>
    <xf numFmtId="0" fontId="49" fillId="15" borderId="14" xfId="0" applyFont="1" applyFill="1" applyBorder="1" applyAlignment="1">
      <alignment horizontal="center" vertical="center" wrapText="1"/>
    </xf>
    <xf numFmtId="0" fontId="49" fillId="15" borderId="15" xfId="0" applyFont="1" applyFill="1" applyBorder="1" applyAlignment="1">
      <alignment horizontal="center" vertical="center" wrapText="1"/>
    </xf>
    <xf numFmtId="0" fontId="49" fillId="12" borderId="13" xfId="0" applyFont="1" applyFill="1" applyBorder="1" applyAlignment="1">
      <alignment horizontal="center" vertical="center" wrapText="1"/>
    </xf>
    <xf numFmtId="0" fontId="49" fillId="12" borderId="14" xfId="0" applyFont="1" applyFill="1" applyBorder="1" applyAlignment="1">
      <alignment horizontal="center" vertical="center" wrapText="1"/>
    </xf>
    <xf numFmtId="0" fontId="49" fillId="12" borderId="15" xfId="0" applyFont="1" applyFill="1" applyBorder="1" applyAlignment="1">
      <alignment horizontal="center" vertical="center" wrapText="1"/>
    </xf>
    <xf numFmtId="0" fontId="19" fillId="20" borderId="13" xfId="0" applyFont="1" applyFill="1" applyBorder="1" applyAlignment="1">
      <alignment horizontal="left" wrapText="1"/>
    </xf>
    <xf numFmtId="0" fontId="19" fillId="20" borderId="14" xfId="0" applyFont="1" applyFill="1" applyBorder="1" applyAlignment="1">
      <alignment horizontal="left" wrapText="1"/>
    </xf>
    <xf numFmtId="0" fontId="19" fillId="20" borderId="15" xfId="0" applyFont="1" applyFill="1" applyBorder="1" applyAlignment="1">
      <alignment horizontal="left" wrapText="1"/>
    </xf>
    <xf numFmtId="0" fontId="19" fillId="20" borderId="0" xfId="0" applyFont="1" applyFill="1" applyBorder="1" applyAlignment="1">
      <alignment horizontal="left" wrapText="1"/>
    </xf>
    <xf numFmtId="0" fontId="17" fillId="4" borderId="13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0" fontId="19" fillId="20" borderId="7" xfId="0" applyFont="1" applyFill="1" applyBorder="1" applyAlignment="1">
      <alignment horizontal="left" wrapText="1"/>
    </xf>
    <xf numFmtId="0" fontId="0" fillId="20" borderId="0" xfId="0" applyFill="1" applyBorder="1" applyAlignment="1">
      <alignment horizontal="left" wrapText="1"/>
    </xf>
    <xf numFmtId="0" fontId="0" fillId="20" borderId="8" xfId="0" applyFill="1" applyBorder="1" applyAlignment="1">
      <alignment horizontal="left" wrapText="1"/>
    </xf>
    <xf numFmtId="0" fontId="0" fillId="20" borderId="14" xfId="0" applyFill="1" applyBorder="1" applyAlignment="1">
      <alignment horizontal="left" wrapText="1"/>
    </xf>
    <xf numFmtId="0" fontId="0" fillId="20" borderId="15" xfId="0" applyFill="1" applyBorder="1" applyAlignment="1">
      <alignment horizontal="left" wrapText="1"/>
    </xf>
    <xf numFmtId="0" fontId="19" fillId="20" borderId="9" xfId="0" applyFont="1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20" borderId="11" xfId="0" applyFill="1" applyBorder="1" applyAlignment="1">
      <alignment horizontal="left"/>
    </xf>
    <xf numFmtId="0" fontId="48" fillId="5" borderId="13" xfId="0" applyFont="1" applyFill="1" applyBorder="1" applyAlignment="1">
      <alignment horizontal="center" vertical="center"/>
    </xf>
    <xf numFmtId="0" fontId="48" fillId="5" borderId="14" xfId="0" applyFont="1" applyFill="1" applyBorder="1" applyAlignment="1">
      <alignment horizontal="center" vertical="center"/>
    </xf>
    <xf numFmtId="0" fontId="48" fillId="5" borderId="15" xfId="0" applyFont="1" applyFill="1" applyBorder="1" applyAlignment="1">
      <alignment horizontal="center" vertical="center"/>
    </xf>
    <xf numFmtId="0" fontId="31" fillId="20" borderId="9" xfId="0" applyFont="1" applyFill="1" applyBorder="1" applyAlignment="1">
      <alignment horizontal="center"/>
    </xf>
    <xf numFmtId="0" fontId="31" fillId="20" borderId="10" xfId="0" applyFont="1" applyFill="1" applyBorder="1" applyAlignment="1">
      <alignment horizontal="center"/>
    </xf>
    <xf numFmtId="0" fontId="31" fillId="20" borderId="11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20" borderId="0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47" fillId="4" borderId="13" xfId="0" applyFont="1" applyFill="1" applyBorder="1" applyAlignment="1">
      <alignment horizontal="center" vertical="center"/>
    </xf>
    <xf numFmtId="0" fontId="47" fillId="4" borderId="14" xfId="0" applyFont="1" applyFill="1" applyBorder="1" applyAlignment="1">
      <alignment horizontal="center" vertical="center"/>
    </xf>
    <xf numFmtId="0" fontId="47" fillId="4" borderId="15" xfId="0" applyFont="1" applyFill="1" applyBorder="1" applyAlignment="1">
      <alignment horizontal="center" vertical="center"/>
    </xf>
    <xf numFmtId="0" fontId="19" fillId="24" borderId="4" xfId="0" applyFont="1" applyFill="1" applyBorder="1" applyAlignment="1">
      <alignment horizontal="left" vertical="top"/>
    </xf>
    <xf numFmtId="0" fontId="0" fillId="24" borderId="5" xfId="0" applyFill="1" applyBorder="1" applyAlignment="1">
      <alignment horizontal="left" vertical="top"/>
    </xf>
    <xf numFmtId="0" fontId="0" fillId="24" borderId="6" xfId="0" applyFill="1" applyBorder="1" applyAlignment="1">
      <alignment horizontal="left" vertical="top"/>
    </xf>
    <xf numFmtId="0" fontId="19" fillId="24" borderId="7" xfId="0" applyFont="1" applyFill="1" applyBorder="1" applyAlignment="1">
      <alignment horizontal="left" vertical="top"/>
    </xf>
    <xf numFmtId="0" fontId="0" fillId="24" borderId="0" xfId="0" applyFill="1" applyBorder="1" applyAlignment="1">
      <alignment horizontal="left" vertical="top"/>
    </xf>
    <xf numFmtId="0" fontId="0" fillId="24" borderId="8" xfId="0" applyFill="1" applyBorder="1" applyAlignment="1">
      <alignment horizontal="left" vertical="top"/>
    </xf>
    <xf numFmtId="0" fontId="46" fillId="18" borderId="4" xfId="0" applyFont="1" applyFill="1" applyBorder="1" applyAlignment="1">
      <alignment horizontal="center" vertical="center"/>
    </xf>
    <xf numFmtId="0" fontId="46" fillId="18" borderId="5" xfId="0" applyFont="1" applyFill="1" applyBorder="1" applyAlignment="1">
      <alignment horizontal="center" vertical="center"/>
    </xf>
    <xf numFmtId="0" fontId="46" fillId="18" borderId="6" xfId="0" applyFont="1" applyFill="1" applyBorder="1" applyAlignment="1">
      <alignment horizontal="center" vertical="center"/>
    </xf>
    <xf numFmtId="0" fontId="46" fillId="18" borderId="7" xfId="0" applyFont="1" applyFill="1" applyBorder="1" applyAlignment="1">
      <alignment horizontal="center" vertical="center"/>
    </xf>
    <xf numFmtId="0" fontId="46" fillId="18" borderId="0" xfId="0" applyFont="1" applyFill="1" applyBorder="1" applyAlignment="1">
      <alignment horizontal="center" vertical="center"/>
    </xf>
    <xf numFmtId="0" fontId="46" fillId="18" borderId="8" xfId="0" applyFont="1" applyFill="1" applyBorder="1" applyAlignment="1">
      <alignment horizontal="center" vertical="center"/>
    </xf>
    <xf numFmtId="0" fontId="46" fillId="18" borderId="9" xfId="0" applyFont="1" applyFill="1" applyBorder="1" applyAlignment="1">
      <alignment horizontal="center" vertical="center"/>
    </xf>
    <xf numFmtId="0" fontId="46" fillId="18" borderId="10" xfId="0" applyFont="1" applyFill="1" applyBorder="1" applyAlignment="1">
      <alignment horizontal="center" vertical="center"/>
    </xf>
    <xf numFmtId="0" fontId="46" fillId="18" borderId="11" xfId="0" applyFont="1" applyFill="1" applyBorder="1" applyAlignment="1">
      <alignment horizontal="center" vertical="center"/>
    </xf>
    <xf numFmtId="0" fontId="45" fillId="24" borderId="5" xfId="0" applyFont="1" applyFill="1" applyBorder="1" applyAlignment="1">
      <alignment horizontal="center" vertical="center"/>
    </xf>
    <xf numFmtId="0" fontId="45" fillId="24" borderId="6" xfId="0" applyFont="1" applyFill="1" applyBorder="1" applyAlignment="1">
      <alignment horizontal="center" vertical="center"/>
    </xf>
    <xf numFmtId="0" fontId="45" fillId="24" borderId="0" xfId="0" applyFont="1" applyFill="1" applyBorder="1" applyAlignment="1">
      <alignment horizontal="center" vertical="center"/>
    </xf>
    <xf numFmtId="0" fontId="45" fillId="24" borderId="8" xfId="0" applyFont="1" applyFill="1" applyBorder="1" applyAlignment="1">
      <alignment horizontal="center" vertical="center"/>
    </xf>
    <xf numFmtId="0" fontId="24" fillId="24" borderId="30" xfId="0" applyFont="1" applyFill="1" applyBorder="1" applyAlignment="1">
      <alignment horizontal="center"/>
    </xf>
    <xf numFmtId="0" fontId="24" fillId="24" borderId="22" xfId="0" applyFont="1" applyFill="1" applyBorder="1" applyAlignment="1">
      <alignment horizontal="center"/>
    </xf>
    <xf numFmtId="0" fontId="24" fillId="24" borderId="31" xfId="0" applyFont="1" applyFill="1" applyBorder="1" applyAlignment="1">
      <alignment horizontal="center"/>
    </xf>
    <xf numFmtId="0" fontId="44" fillId="24" borderId="4" xfId="0" applyFont="1" applyFill="1" applyBorder="1" applyAlignment="1">
      <alignment horizontal="center" vertical="center" wrapText="1"/>
    </xf>
    <xf numFmtId="0" fontId="44" fillId="24" borderId="5" xfId="0" applyFont="1" applyFill="1" applyBorder="1" applyAlignment="1">
      <alignment horizontal="center" vertical="center" wrapText="1"/>
    </xf>
    <xf numFmtId="0" fontId="44" fillId="24" borderId="6" xfId="0" applyFont="1" applyFill="1" applyBorder="1" applyAlignment="1">
      <alignment horizontal="center" vertical="center" wrapText="1"/>
    </xf>
    <xf numFmtId="0" fontId="44" fillId="24" borderId="9" xfId="0" applyFont="1" applyFill="1" applyBorder="1" applyAlignment="1">
      <alignment horizontal="center" vertical="center" wrapText="1"/>
    </xf>
    <xf numFmtId="0" fontId="44" fillId="24" borderId="10" xfId="0" applyFont="1" applyFill="1" applyBorder="1" applyAlignment="1">
      <alignment horizontal="center" vertical="center" wrapText="1"/>
    </xf>
    <xf numFmtId="0" fontId="44" fillId="24" borderId="11" xfId="0" applyFont="1" applyFill="1" applyBorder="1" applyAlignment="1">
      <alignment horizontal="center" vertical="center" wrapText="1"/>
    </xf>
    <xf numFmtId="0" fontId="44" fillId="18" borderId="4" xfId="0" applyFont="1" applyFill="1" applyBorder="1" applyAlignment="1">
      <alignment horizontal="center" vertical="center" wrapText="1"/>
    </xf>
    <xf numFmtId="0" fontId="44" fillId="18" borderId="5" xfId="0" applyFont="1" applyFill="1" applyBorder="1" applyAlignment="1">
      <alignment horizontal="center" vertical="center" wrapText="1"/>
    </xf>
    <xf numFmtId="0" fontId="44" fillId="18" borderId="6" xfId="0" applyFont="1" applyFill="1" applyBorder="1" applyAlignment="1">
      <alignment horizontal="center" vertical="center" wrapText="1"/>
    </xf>
    <xf numFmtId="0" fontId="44" fillId="18" borderId="7" xfId="0" applyFont="1" applyFill="1" applyBorder="1" applyAlignment="1">
      <alignment horizontal="center" vertical="center" wrapText="1"/>
    </xf>
    <xf numFmtId="0" fontId="44" fillId="18" borderId="0" xfId="0" applyFont="1" applyFill="1" applyBorder="1" applyAlignment="1">
      <alignment horizontal="center" vertical="center" wrapText="1"/>
    </xf>
    <xf numFmtId="0" fontId="44" fillId="18" borderId="10" xfId="0" applyFont="1" applyFill="1" applyBorder="1" applyAlignment="1">
      <alignment horizontal="center" vertical="center" wrapText="1"/>
    </xf>
    <xf numFmtId="0" fontId="44" fillId="18" borderId="11" xfId="0" applyFont="1" applyFill="1" applyBorder="1" applyAlignment="1">
      <alignment horizontal="center" vertical="center" wrapText="1"/>
    </xf>
    <xf numFmtId="0" fontId="44" fillId="21" borderId="4" xfId="0" applyFont="1" applyFill="1" applyBorder="1" applyAlignment="1">
      <alignment horizontal="center" vertical="center"/>
    </xf>
    <xf numFmtId="0" fontId="44" fillId="21" borderId="5" xfId="0" applyFont="1" applyFill="1" applyBorder="1" applyAlignment="1">
      <alignment horizontal="center" vertical="center"/>
    </xf>
    <xf numFmtId="0" fontId="44" fillId="21" borderId="6" xfId="0" applyFont="1" applyFill="1" applyBorder="1" applyAlignment="1">
      <alignment horizontal="center" vertical="center"/>
    </xf>
    <xf numFmtId="0" fontId="44" fillId="21" borderId="7" xfId="0" applyFont="1" applyFill="1" applyBorder="1" applyAlignment="1">
      <alignment horizontal="center" vertical="center"/>
    </xf>
    <xf numFmtId="0" fontId="44" fillId="21" borderId="0" xfId="0" applyFont="1" applyFill="1" applyBorder="1" applyAlignment="1">
      <alignment horizontal="center" vertical="center"/>
    </xf>
    <xf numFmtId="0" fontId="44" fillId="21" borderId="8" xfId="0" applyFont="1" applyFill="1" applyBorder="1" applyAlignment="1">
      <alignment horizontal="center" vertical="center"/>
    </xf>
    <xf numFmtId="0" fontId="44" fillId="21" borderId="9" xfId="0" applyFont="1" applyFill="1" applyBorder="1" applyAlignment="1">
      <alignment horizontal="center" vertical="center"/>
    </xf>
    <xf numFmtId="0" fontId="44" fillId="21" borderId="10" xfId="0" applyFont="1" applyFill="1" applyBorder="1" applyAlignment="1">
      <alignment horizontal="center" vertical="center"/>
    </xf>
    <xf numFmtId="0" fontId="44" fillId="21" borderId="11" xfId="0" applyFont="1" applyFill="1" applyBorder="1" applyAlignment="1">
      <alignment horizontal="center" vertical="center"/>
    </xf>
    <xf numFmtId="0" fontId="31" fillId="18" borderId="26" xfId="0" applyFont="1" applyFill="1" applyBorder="1" applyAlignment="1">
      <alignment horizontal="center" vertical="center"/>
    </xf>
    <xf numFmtId="0" fontId="31" fillId="18" borderId="2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 wrapText="1"/>
    </xf>
    <xf numFmtId="0" fontId="31" fillId="18" borderId="8" xfId="0" applyFont="1" applyFill="1" applyBorder="1" applyAlignment="1">
      <alignment horizontal="center" vertical="center" wrapText="1"/>
    </xf>
    <xf numFmtId="0" fontId="31" fillId="18" borderId="9" xfId="0" applyFont="1" applyFill="1" applyBorder="1" applyAlignment="1">
      <alignment horizontal="center" vertical="center" wrapText="1"/>
    </xf>
    <xf numFmtId="0" fontId="31" fillId="18" borderId="11" xfId="0" applyFont="1" applyFill="1" applyBorder="1" applyAlignment="1">
      <alignment horizontal="center" vertical="center" wrapText="1"/>
    </xf>
    <xf numFmtId="0" fontId="23" fillId="12" borderId="13" xfId="0" applyFont="1" applyFill="1" applyBorder="1" applyAlignment="1">
      <alignment horizontal="center" vertical="center"/>
    </xf>
    <xf numFmtId="0" fontId="23" fillId="12" borderId="14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14" fillId="21" borderId="13" xfId="0" applyFont="1" applyFill="1" applyBorder="1" applyAlignment="1">
      <alignment horizontal="center" vertical="center" wrapText="1"/>
    </xf>
    <xf numFmtId="0" fontId="14" fillId="21" borderId="15" xfId="0" applyFont="1" applyFill="1" applyBorder="1" applyAlignment="1">
      <alignment horizontal="center" vertical="center" wrapText="1"/>
    </xf>
    <xf numFmtId="0" fontId="38" fillId="19" borderId="13" xfId="0" applyFont="1" applyFill="1" applyBorder="1" applyAlignment="1">
      <alignment horizontal="center" vertical="center" wrapText="1"/>
    </xf>
    <xf numFmtId="0" fontId="38" fillId="19" borderId="14" xfId="0" applyFont="1" applyFill="1" applyBorder="1" applyAlignment="1">
      <alignment horizontal="center" vertical="center" wrapText="1"/>
    </xf>
    <xf numFmtId="0" fontId="38" fillId="19" borderId="15" xfId="0" applyFont="1" applyFill="1" applyBorder="1" applyAlignment="1">
      <alignment horizontal="center" vertical="center" wrapText="1"/>
    </xf>
    <xf numFmtId="0" fontId="38" fillId="5" borderId="13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17" fillId="18" borderId="13" xfId="0" applyFont="1" applyFill="1" applyBorder="1" applyAlignment="1">
      <alignment horizontal="center" vertical="center" wrapText="1"/>
    </xf>
    <xf numFmtId="0" fontId="17" fillId="18" borderId="14" xfId="0" applyFont="1" applyFill="1" applyBorder="1" applyAlignment="1">
      <alignment horizontal="center" vertical="center" wrapText="1"/>
    </xf>
    <xf numFmtId="0" fontId="17" fillId="18" borderId="15" xfId="0" applyFont="1" applyFill="1" applyBorder="1" applyAlignment="1">
      <alignment horizontal="center" vertical="center" wrapText="1"/>
    </xf>
    <xf numFmtId="0" fontId="19" fillId="20" borderId="13" xfId="0" applyFont="1" applyFill="1" applyBorder="1" applyAlignment="1">
      <alignment vertical="center" wrapText="1"/>
    </xf>
    <xf numFmtId="0" fontId="0" fillId="20" borderId="14" xfId="0" applyFill="1" applyBorder="1" applyAlignment="1">
      <alignment vertical="center" wrapText="1"/>
    </xf>
    <xf numFmtId="0" fontId="0" fillId="20" borderId="15" xfId="0" applyFill="1" applyBorder="1" applyAlignment="1">
      <alignment vertical="center" wrapText="1"/>
    </xf>
    <xf numFmtId="0" fontId="19" fillId="20" borderId="7" xfId="0" applyFont="1" applyFill="1" applyBorder="1" applyAlignment="1">
      <alignment horizontal="left"/>
    </xf>
    <xf numFmtId="0" fontId="19" fillId="20" borderId="0" xfId="0" applyFont="1" applyFill="1" applyBorder="1" applyAlignment="1">
      <alignment horizontal="left"/>
    </xf>
    <xf numFmtId="0" fontId="19" fillId="20" borderId="8" xfId="0" applyFont="1" applyFill="1" applyBorder="1" applyAlignment="1">
      <alignment horizontal="left"/>
    </xf>
    <xf numFmtId="0" fontId="19" fillId="20" borderId="4" xfId="0" applyFont="1" applyFill="1" applyBorder="1" applyAlignment="1">
      <alignment horizontal="left" wrapText="1"/>
    </xf>
    <xf numFmtId="0" fontId="0" fillId="20" borderId="5" xfId="0" applyFill="1" applyBorder="1" applyAlignment="1">
      <alignment horizontal="left" wrapText="1"/>
    </xf>
    <xf numFmtId="0" fontId="0" fillId="20" borderId="6" xfId="0" applyFill="1" applyBorder="1" applyAlignment="1">
      <alignment horizontal="left" wrapText="1"/>
    </xf>
    <xf numFmtId="0" fontId="44" fillId="20" borderId="4" xfId="0" applyFont="1" applyFill="1" applyBorder="1" applyAlignment="1">
      <alignment horizontal="center" vertical="center" wrapText="1"/>
    </xf>
    <xf numFmtId="0" fontId="44" fillId="20" borderId="5" xfId="0" applyFont="1" applyFill="1" applyBorder="1" applyAlignment="1">
      <alignment horizontal="center" vertical="center" wrapText="1"/>
    </xf>
    <xf numFmtId="0" fontId="44" fillId="20" borderId="6" xfId="0" applyFont="1" applyFill="1" applyBorder="1" applyAlignment="1">
      <alignment horizontal="center" vertical="center" wrapText="1"/>
    </xf>
    <xf numFmtId="0" fontId="44" fillId="20" borderId="9" xfId="0" applyFont="1" applyFill="1" applyBorder="1" applyAlignment="1">
      <alignment horizontal="center" vertical="center" wrapText="1"/>
    </xf>
    <xf numFmtId="0" fontId="44" fillId="20" borderId="10" xfId="0" applyFont="1" applyFill="1" applyBorder="1" applyAlignment="1">
      <alignment horizontal="center" vertical="center" wrapText="1"/>
    </xf>
    <xf numFmtId="0" fontId="44" fillId="20" borderId="11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31" fillId="24" borderId="4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0" fontId="31" fillId="24" borderId="6" xfId="0" applyFont="1" applyFill="1" applyBorder="1" applyAlignment="1">
      <alignment horizontal="center" vertical="center" wrapText="1"/>
    </xf>
    <xf numFmtId="0" fontId="31" fillId="24" borderId="9" xfId="0" applyFont="1" applyFill="1" applyBorder="1" applyAlignment="1">
      <alignment horizontal="center" vertical="center" wrapText="1"/>
    </xf>
    <xf numFmtId="0" fontId="31" fillId="24" borderId="10" xfId="0" applyFont="1" applyFill="1" applyBorder="1" applyAlignment="1">
      <alignment horizontal="center" vertical="center" wrapText="1"/>
    </xf>
    <xf numFmtId="0" fontId="31" fillId="24" borderId="11" xfId="0" applyFont="1" applyFill="1" applyBorder="1" applyAlignment="1">
      <alignment horizontal="center" vertical="center" wrapText="1"/>
    </xf>
    <xf numFmtId="0" fontId="57" fillId="5" borderId="13" xfId="0" applyFont="1" applyFill="1" applyBorder="1" applyAlignment="1">
      <alignment horizontal="center" vertical="center" wrapText="1"/>
    </xf>
    <xf numFmtId="0" fontId="57" fillId="5" borderId="14" xfId="0" applyFont="1" applyFill="1" applyBorder="1" applyAlignment="1">
      <alignment horizontal="center" vertical="center" wrapText="1"/>
    </xf>
    <xf numFmtId="0" fontId="57" fillId="5" borderId="15" xfId="0" applyFont="1" applyFill="1" applyBorder="1" applyAlignment="1">
      <alignment horizontal="center" vertical="center" wrapText="1"/>
    </xf>
    <xf numFmtId="0" fontId="19" fillId="24" borderId="7" xfId="0" applyFont="1" applyFill="1" applyBorder="1" applyAlignment="1">
      <alignment horizontal="left" vertical="center"/>
    </xf>
    <xf numFmtId="0" fontId="19" fillId="24" borderId="0" xfId="0" applyFont="1" applyFill="1" applyBorder="1" applyAlignment="1">
      <alignment horizontal="left" vertical="center"/>
    </xf>
    <xf numFmtId="0" fontId="19" fillId="24" borderId="8" xfId="0" applyFont="1" applyFill="1" applyBorder="1" applyAlignment="1">
      <alignment horizontal="left" vertical="center"/>
    </xf>
    <xf numFmtId="0" fontId="31" fillId="18" borderId="25" xfId="0" applyFont="1" applyFill="1" applyBorder="1" applyAlignment="1">
      <alignment horizontal="center" vertical="center" wrapText="1"/>
    </xf>
    <xf numFmtId="0" fontId="31" fillId="18" borderId="27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31" fillId="18" borderId="11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 wrapText="1"/>
    </xf>
    <xf numFmtId="0" fontId="31" fillId="18" borderId="6" xfId="0" applyFont="1" applyFill="1" applyBorder="1" applyAlignment="1">
      <alignment horizontal="center" vertical="center" wrapText="1"/>
    </xf>
    <xf numFmtId="0" fontId="17" fillId="20" borderId="7" xfId="0" applyFont="1" applyFill="1" applyBorder="1" applyAlignment="1">
      <alignment horizontal="center"/>
    </xf>
    <xf numFmtId="0" fontId="19" fillId="20" borderId="7" xfId="0" applyFont="1" applyFill="1" applyBorder="1" applyAlignment="1">
      <alignment vertical="center" wrapText="1"/>
    </xf>
    <xf numFmtId="0" fontId="0" fillId="20" borderId="0" xfId="0" applyFill="1" applyBorder="1" applyAlignment="1">
      <alignment vertical="center" wrapText="1"/>
    </xf>
    <xf numFmtId="0" fontId="19" fillId="24" borderId="7" xfId="0" applyFont="1" applyFill="1" applyBorder="1" applyAlignment="1">
      <alignment horizontal="left" vertical="center" wrapText="1"/>
    </xf>
    <xf numFmtId="0" fontId="0" fillId="24" borderId="0" xfId="0" applyFill="1" applyBorder="1" applyAlignment="1">
      <alignment horizontal="left" vertical="center" wrapText="1"/>
    </xf>
    <xf numFmtId="0" fontId="0" fillId="24" borderId="8" xfId="0" applyFill="1" applyBorder="1" applyAlignment="1">
      <alignment horizontal="left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18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/>
    </xf>
    <xf numFmtId="0" fontId="64" fillId="6" borderId="14" xfId="0" applyFont="1" applyFill="1" applyBorder="1"/>
    <xf numFmtId="0" fontId="64" fillId="6" borderId="15" xfId="0" applyFont="1" applyFill="1" applyBorder="1"/>
    <xf numFmtId="0" fontId="15" fillId="6" borderId="0" xfId="0" applyFont="1" applyFill="1" applyBorder="1" applyAlignment="1">
      <alignment horizontal="center"/>
    </xf>
    <xf numFmtId="0" fontId="14" fillId="6" borderId="0" xfId="0" applyFont="1" applyFill="1" applyBorder="1"/>
    <xf numFmtId="0" fontId="13" fillId="23" borderId="4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vertical="center"/>
    </xf>
    <xf numFmtId="0" fontId="14" fillId="14" borderId="6" xfId="0" applyFont="1" applyFill="1" applyBorder="1" applyAlignment="1">
      <alignment vertical="center"/>
    </xf>
    <xf numFmtId="0" fontId="13" fillId="23" borderId="12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vertical="center"/>
    </xf>
    <xf numFmtId="0" fontId="20" fillId="21" borderId="12" xfId="0" applyFont="1" applyFill="1" applyBorder="1" applyAlignment="1">
      <alignment horizontal="center" vertical="center" wrapText="1"/>
    </xf>
    <xf numFmtId="0" fontId="20" fillId="24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4" fillId="0" borderId="12" xfId="0" applyFont="1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/>
    <xf numFmtId="0" fontId="20" fillId="6" borderId="0" xfId="0" applyFont="1" applyFill="1" applyBorder="1" applyAlignment="1">
      <alignment horizontal="center" vertical="center" wrapText="1"/>
    </xf>
    <xf numFmtId="0" fontId="15" fillId="20" borderId="12" xfId="0" applyFont="1" applyFill="1" applyBorder="1" applyAlignment="1">
      <alignment horizontal="center" vertical="center" wrapText="1"/>
    </xf>
    <xf numFmtId="0" fontId="15" fillId="24" borderId="12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46" borderId="12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/>
    <xf numFmtId="0" fontId="20" fillId="18" borderId="12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38" borderId="12" xfId="0" applyFont="1" applyFill="1" applyBorder="1" applyAlignment="1">
      <alignment horizontal="center" vertical="center" wrapText="1"/>
    </xf>
    <xf numFmtId="0" fontId="39" fillId="3" borderId="12" xfId="0" applyFont="1" applyFill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40" fillId="3" borderId="12" xfId="0" applyFont="1" applyFill="1" applyBorder="1" applyAlignment="1">
      <alignment horizontal="center" vertical="center" textRotation="255" wrapText="1"/>
    </xf>
    <xf numFmtId="0" fontId="21" fillId="0" borderId="12" xfId="0" applyFont="1" applyBorder="1" applyAlignment="1">
      <alignment horizontal="center" vertical="center"/>
    </xf>
    <xf numFmtId="0" fontId="0" fillId="0" borderId="12" xfId="0" applyFont="1" applyBorder="1" applyAlignment="1"/>
    <xf numFmtId="0" fontId="13" fillId="23" borderId="12" xfId="0" applyFont="1" applyFill="1" applyBorder="1" applyAlignment="1">
      <alignment horizontal="center" vertical="top" wrapText="1"/>
    </xf>
    <xf numFmtId="0" fontId="52" fillId="40" borderId="12" xfId="0" applyFont="1" applyFill="1" applyBorder="1" applyAlignment="1">
      <alignment horizontal="center" vertical="center" wrapText="1"/>
    </xf>
    <xf numFmtId="0" fontId="52" fillId="39" borderId="12" xfId="0" applyFont="1" applyFill="1" applyBorder="1" applyAlignment="1">
      <alignment horizontal="center" vertical="center" wrapText="1"/>
    </xf>
    <xf numFmtId="0" fontId="76" fillId="41" borderId="12" xfId="0" applyFont="1" applyFill="1" applyBorder="1" applyAlignment="1">
      <alignment horizontal="center" vertical="center" wrapText="1"/>
    </xf>
  </cellXfs>
  <cellStyles count="18">
    <cellStyle name="Normal" xfId="0" builtinId="0"/>
    <cellStyle name="Normal 10" xfId="15"/>
    <cellStyle name="Normal 11" xfId="12"/>
    <cellStyle name="Normal 13" xfId="14"/>
    <cellStyle name="Normal 2" xfId="1"/>
    <cellStyle name="Normal 2 10" xfId="13"/>
    <cellStyle name="Normal 2 3" xfId="4"/>
    <cellStyle name="Normal 2 4" xfId="8"/>
    <cellStyle name="Normal 2 8" xfId="10"/>
    <cellStyle name="Normal 3" xfId="2"/>
    <cellStyle name="Normal 3 2" xfId="11"/>
    <cellStyle name="Normal 4" xfId="3"/>
    <cellStyle name="Normal 5" xfId="6"/>
    <cellStyle name="Normal 6" xfId="16"/>
    <cellStyle name="Normal 6 2" xfId="17"/>
    <cellStyle name="Normal 7" xfId="7"/>
    <cellStyle name="Normal 8" xfId="5"/>
    <cellStyle name="Normal 9" xfId="9"/>
  </cellStyles>
  <dxfs count="0"/>
  <tableStyles count="0" defaultTableStyle="TableStyleMedium2" defaultPivotStyle="PivotStyleLight16"/>
  <colors>
    <mruColors>
      <color rgb="FF66FF66"/>
      <color rgb="FF9A6E4A"/>
      <color rgb="FFFF6699"/>
      <color rgb="FFFF00FF"/>
      <color rgb="FF008080"/>
      <color rgb="FFF4B084"/>
      <color rgb="FFB16333"/>
      <color rgb="FF8EF4DC"/>
      <color rgb="FF1169D3"/>
      <color rgb="FF8F4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134409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67025" y="1213486"/>
          <a:ext cx="4197628" cy="2167889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strapps/radix/office/semesterWork/offerInfo.aspx?courseid=20103112" TargetMode="External"/><Relationship Id="rId2" Type="http://schemas.openxmlformats.org/officeDocument/2006/relationships/hyperlink" Target="http://fastrapps/radix/office/semesterWork/offerInfo.aspx?courseid=20103213" TargetMode="External"/><Relationship Id="rId1" Type="http://schemas.openxmlformats.org/officeDocument/2006/relationships/hyperlink" Target="http://fastrapps/radix/office/semesterWork/offerInfo.aspx?courseid=20103140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fastrapps/radix/office/semesterWork/offerInfo.aspx?courseid=2010308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T32"/>
  <sheetViews>
    <sheetView zoomScale="72" zoomScaleNormal="72" workbookViewId="0">
      <selection activeCell="K42" sqref="K42"/>
    </sheetView>
  </sheetViews>
  <sheetFormatPr defaultRowHeight="12.75"/>
  <cols>
    <col min="1" max="2" width="8.85546875" style="56"/>
    <col min="7" max="7" width="10" customWidth="1"/>
    <col min="11" max="11" width="50.5703125" customWidth="1"/>
    <col min="13" max="13" width="9.7109375" bestFit="1" customWidth="1"/>
    <col min="16" max="16" width="13.28515625" customWidth="1"/>
    <col min="17" max="17" width="26.5703125" customWidth="1"/>
  </cols>
  <sheetData>
    <row r="1" spans="2:20" ht="13.5" thickBot="1"/>
    <row r="2" spans="2:20">
      <c r="B2" s="10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11"/>
    </row>
    <row r="3" spans="2:20" ht="13.5" thickBot="1">
      <c r="B3" s="12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13"/>
    </row>
    <row r="4" spans="2:20">
      <c r="B4" s="12"/>
      <c r="C4" s="10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1"/>
      <c r="T4" s="11"/>
    </row>
    <row r="5" spans="2:20">
      <c r="B5" s="12"/>
      <c r="C5" s="12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13"/>
      <c r="T5" s="13"/>
    </row>
    <row r="6" spans="2:20">
      <c r="B6" s="12"/>
      <c r="C6" s="12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13"/>
      <c r="T6" s="13"/>
    </row>
    <row r="7" spans="2:20">
      <c r="B7" s="12"/>
      <c r="C7" s="12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13"/>
      <c r="T7" s="13"/>
    </row>
    <row r="8" spans="2:20">
      <c r="B8" s="12"/>
      <c r="C8" s="12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13"/>
      <c r="T8" s="13"/>
    </row>
    <row r="9" spans="2:20">
      <c r="B9" s="12"/>
      <c r="C9" s="12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13"/>
      <c r="T9" s="13"/>
    </row>
    <row r="10" spans="2:20">
      <c r="B10" s="12"/>
      <c r="C10" s="12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13"/>
      <c r="T10" s="13"/>
    </row>
    <row r="11" spans="2:20">
      <c r="B11" s="12"/>
      <c r="C11" s="12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13"/>
      <c r="T11" s="13"/>
    </row>
    <row r="12" spans="2:20" ht="32.25" customHeight="1">
      <c r="B12" s="12"/>
      <c r="C12" s="12"/>
      <c r="D12" s="31"/>
      <c r="E12" s="31"/>
      <c r="F12" s="31"/>
      <c r="G12" s="31"/>
      <c r="H12" s="434" t="s">
        <v>276</v>
      </c>
      <c r="I12" s="434"/>
      <c r="J12" s="434"/>
      <c r="K12" s="434"/>
      <c r="L12" s="434"/>
      <c r="M12" s="434"/>
      <c r="N12" s="434"/>
      <c r="O12" s="434"/>
      <c r="P12" s="31"/>
      <c r="Q12" s="31"/>
      <c r="R12" s="31"/>
      <c r="S12" s="13"/>
      <c r="T12" s="13"/>
    </row>
    <row r="13" spans="2:20" ht="32.25" customHeight="1">
      <c r="B13" s="12"/>
      <c r="C13" s="12"/>
      <c r="D13" s="31"/>
      <c r="E13" s="31"/>
      <c r="F13" s="31"/>
      <c r="G13" s="31"/>
      <c r="H13" s="435" t="s">
        <v>277</v>
      </c>
      <c r="I13" s="435"/>
      <c r="J13" s="435"/>
      <c r="K13" s="435"/>
      <c r="L13" s="435"/>
      <c r="M13" s="435"/>
      <c r="N13" s="435"/>
      <c r="O13" s="435"/>
      <c r="P13" s="435"/>
      <c r="Q13" s="31"/>
      <c r="R13" s="31"/>
      <c r="S13" s="13"/>
      <c r="T13" s="13"/>
    </row>
    <row r="14" spans="2:20" ht="20.25">
      <c r="B14" s="12"/>
      <c r="C14" s="12"/>
      <c r="D14" s="31"/>
      <c r="E14" s="31"/>
      <c r="F14" s="31"/>
      <c r="G14" s="31"/>
      <c r="H14" s="436" t="s">
        <v>278</v>
      </c>
      <c r="I14" s="436"/>
      <c r="J14" s="436"/>
      <c r="K14" s="436"/>
      <c r="L14" s="436"/>
      <c r="M14" s="436"/>
      <c r="N14" s="436"/>
      <c r="O14" s="436"/>
      <c r="P14" s="436"/>
      <c r="Q14" s="31"/>
      <c r="R14" s="31"/>
      <c r="S14" s="13"/>
      <c r="T14" s="13"/>
    </row>
    <row r="15" spans="2:20" ht="21.6" customHeight="1">
      <c r="B15" s="12"/>
      <c r="C15" s="12"/>
      <c r="D15" s="31"/>
      <c r="E15" s="31"/>
      <c r="F15" s="31"/>
      <c r="G15" s="31"/>
      <c r="H15" s="437" t="s">
        <v>279</v>
      </c>
      <c r="I15" s="437"/>
      <c r="J15" s="437"/>
      <c r="K15" s="437"/>
      <c r="L15" s="437"/>
      <c r="M15" s="437"/>
      <c r="N15" s="437"/>
      <c r="O15" s="437"/>
      <c r="P15" s="437"/>
      <c r="Q15" s="31"/>
      <c r="R15" s="31"/>
      <c r="S15" s="13"/>
      <c r="T15" s="13"/>
    </row>
    <row r="16" spans="2:20" ht="32.450000000000003" customHeight="1">
      <c r="B16" s="12"/>
      <c r="C16" s="12"/>
      <c r="D16" s="31"/>
      <c r="E16" s="31"/>
      <c r="F16" s="31"/>
      <c r="G16" s="31"/>
      <c r="H16" s="438" t="s">
        <v>287</v>
      </c>
      <c r="I16" s="438"/>
      <c r="J16" s="438"/>
      <c r="K16" s="438"/>
      <c r="L16" s="438"/>
      <c r="M16" s="438"/>
      <c r="N16" s="438"/>
      <c r="O16" s="438"/>
      <c r="P16" s="438"/>
      <c r="Q16" s="31"/>
      <c r="R16" s="31"/>
      <c r="S16" s="13"/>
      <c r="T16" s="13"/>
    </row>
    <row r="17" spans="2:20">
      <c r="B17" s="12"/>
      <c r="C17" s="12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13"/>
      <c r="T17" s="13"/>
    </row>
    <row r="18" spans="2:20">
      <c r="B18" s="12"/>
      <c r="C18" s="12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13"/>
      <c r="T18" s="13"/>
    </row>
    <row r="19" spans="2:20" ht="13.5" thickBot="1">
      <c r="B19" s="12"/>
      <c r="C19" s="12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13"/>
      <c r="T19" s="13"/>
    </row>
    <row r="20" spans="2:20">
      <c r="B20" s="12"/>
      <c r="C20" s="12"/>
      <c r="D20" s="31"/>
      <c r="E20" s="31"/>
      <c r="F20" s="31"/>
      <c r="G20" s="31"/>
      <c r="H20" s="31"/>
      <c r="I20" s="31"/>
      <c r="J20" s="31"/>
      <c r="K20" s="207" t="s">
        <v>284</v>
      </c>
      <c r="L20" s="213" t="s">
        <v>281</v>
      </c>
      <c r="M20" s="31"/>
      <c r="N20" s="31"/>
      <c r="O20" s="31"/>
      <c r="P20" s="31"/>
      <c r="Q20" s="31"/>
      <c r="R20" s="31"/>
      <c r="S20" s="13"/>
      <c r="T20" s="13"/>
    </row>
    <row r="21" spans="2:20">
      <c r="B21" s="12"/>
      <c r="C21" s="12"/>
      <c r="D21" s="31"/>
      <c r="E21" s="31"/>
      <c r="F21" s="31"/>
      <c r="G21" s="31"/>
      <c r="H21" s="31"/>
      <c r="I21" s="31"/>
      <c r="J21" s="31"/>
      <c r="K21" s="214" t="s">
        <v>280</v>
      </c>
      <c r="L21" s="208" t="s">
        <v>281</v>
      </c>
      <c r="M21" s="31"/>
      <c r="N21" s="31"/>
      <c r="O21" s="31"/>
      <c r="P21" s="31"/>
      <c r="Q21" s="31"/>
      <c r="R21" s="31"/>
      <c r="S21" s="13"/>
      <c r="T21" s="13"/>
    </row>
    <row r="22" spans="2:20">
      <c r="B22" s="12"/>
      <c r="C22" s="12"/>
      <c r="D22" s="31"/>
      <c r="E22" s="31"/>
      <c r="F22" s="31"/>
      <c r="G22" s="31"/>
      <c r="H22" s="31"/>
      <c r="I22" s="31"/>
      <c r="J22" s="31"/>
      <c r="K22" s="209" t="s">
        <v>282</v>
      </c>
      <c r="L22" s="210" t="s">
        <v>281</v>
      </c>
      <c r="M22" s="31"/>
      <c r="N22" s="31"/>
      <c r="O22" s="31"/>
      <c r="P22" s="31"/>
      <c r="Q22" s="31"/>
      <c r="R22" s="31"/>
      <c r="S22" s="13"/>
      <c r="T22" s="13"/>
    </row>
    <row r="23" spans="2:20" ht="13.5" thickBot="1">
      <c r="B23" s="12"/>
      <c r="C23" s="12"/>
      <c r="D23" s="31"/>
      <c r="E23" s="31"/>
      <c r="F23" s="31"/>
      <c r="G23" s="31"/>
      <c r="H23" s="31"/>
      <c r="I23" s="31"/>
      <c r="J23" s="31"/>
      <c r="K23" s="211" t="s">
        <v>283</v>
      </c>
      <c r="L23" s="212" t="s">
        <v>281</v>
      </c>
      <c r="M23" s="31"/>
      <c r="N23" s="31"/>
      <c r="O23" s="31"/>
      <c r="P23" s="31"/>
      <c r="Q23" s="31"/>
      <c r="R23" s="31"/>
      <c r="S23" s="13"/>
      <c r="T23" s="13"/>
    </row>
    <row r="24" spans="2:20">
      <c r="B24" s="12"/>
      <c r="C24" s="12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439" t="s">
        <v>288</v>
      </c>
      <c r="P24" s="440"/>
      <c r="Q24" s="440"/>
      <c r="R24" s="440"/>
      <c r="S24" s="441"/>
      <c r="T24" s="13"/>
    </row>
    <row r="25" spans="2:20" ht="27.75" customHeight="1">
      <c r="B25" s="12"/>
      <c r="C25" s="1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442" t="s">
        <v>290</v>
      </c>
      <c r="P25" s="443"/>
      <c r="Q25" s="443"/>
      <c r="R25" s="443"/>
      <c r="S25" s="444"/>
      <c r="T25" s="13"/>
    </row>
    <row r="26" spans="2:20" ht="22.15" customHeight="1">
      <c r="B26" s="12"/>
      <c r="C26" s="1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445" t="s">
        <v>297</v>
      </c>
      <c r="P26" s="446"/>
      <c r="Q26" s="446"/>
      <c r="R26" s="446"/>
      <c r="S26" s="447"/>
      <c r="T26" s="13"/>
    </row>
    <row r="27" spans="2:20" ht="25.15" customHeight="1" thickBot="1">
      <c r="B27" s="12"/>
      <c r="C27" s="1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448" t="s">
        <v>465</v>
      </c>
      <c r="P27" s="449"/>
      <c r="Q27" s="449"/>
      <c r="R27" s="449"/>
      <c r="S27" s="450"/>
      <c r="T27" s="13"/>
    </row>
    <row r="28" spans="2:20" ht="24" customHeight="1" thickBot="1">
      <c r="B28" s="12"/>
      <c r="C28" s="12"/>
      <c r="D28" s="201" t="s">
        <v>285</v>
      </c>
      <c r="E28" s="202"/>
      <c r="F28" s="202" t="s">
        <v>658</v>
      </c>
      <c r="G28" s="202"/>
      <c r="H28" s="202"/>
      <c r="I28" s="202"/>
      <c r="J28" s="203"/>
      <c r="K28" s="31"/>
      <c r="L28" s="31"/>
      <c r="M28" s="31"/>
      <c r="N28" s="31"/>
      <c r="O28" s="16"/>
      <c r="P28" s="17"/>
      <c r="Q28" s="17"/>
      <c r="R28" s="17"/>
      <c r="S28" s="18"/>
      <c r="T28" s="13"/>
    </row>
    <row r="29" spans="2:20" ht="13.9" customHeight="1" thickBot="1">
      <c r="B29" s="12"/>
      <c r="C29" s="12"/>
      <c r="D29" s="204" t="s">
        <v>286</v>
      </c>
      <c r="E29" s="205"/>
      <c r="F29" s="205" t="s">
        <v>659</v>
      </c>
      <c r="G29" s="205"/>
      <c r="H29" s="205"/>
      <c r="I29" s="205"/>
      <c r="J29" s="206"/>
      <c r="K29" s="31"/>
      <c r="L29" s="31"/>
      <c r="M29" s="31"/>
      <c r="N29" s="31"/>
      <c r="O29" s="431" t="s">
        <v>289</v>
      </c>
      <c r="P29" s="432"/>
      <c r="Q29" s="432"/>
      <c r="R29" s="433"/>
      <c r="S29" s="13"/>
      <c r="T29" s="13"/>
    </row>
    <row r="30" spans="2:20" ht="13.5" thickBot="1">
      <c r="B30" s="12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8"/>
      <c r="T30" s="18"/>
    </row>
    <row r="31" spans="2:20">
      <c r="B31" s="1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13"/>
    </row>
    <row r="32" spans="2:20" ht="13.5" thickBot="1"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</row>
  </sheetData>
  <mergeCells count="10">
    <mergeCell ref="O29:R29"/>
    <mergeCell ref="H12:O12"/>
    <mergeCell ref="H13:P13"/>
    <mergeCell ref="H14:P14"/>
    <mergeCell ref="H15:P15"/>
    <mergeCell ref="H16:P16"/>
    <mergeCell ref="O24:S24"/>
    <mergeCell ref="O25:S25"/>
    <mergeCell ref="O26:S26"/>
    <mergeCell ref="O27:S2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9"/>
  <sheetViews>
    <sheetView zoomScale="62" zoomScaleNormal="62" workbookViewId="0">
      <selection activeCell="Q20" sqref="Q20"/>
    </sheetView>
  </sheetViews>
  <sheetFormatPr defaultColWidth="14.42578125" defaultRowHeight="15.75" customHeight="1"/>
  <cols>
    <col min="1" max="1" width="18.140625" style="55" bestFit="1" customWidth="1"/>
    <col min="2" max="2" width="20.28515625" style="55" customWidth="1"/>
    <col min="3" max="3" width="22.140625" style="55" customWidth="1"/>
    <col min="4" max="4" width="23.5703125" style="55" customWidth="1"/>
    <col min="5" max="5" width="24.28515625" style="55" customWidth="1"/>
    <col min="6" max="6" width="25.7109375" style="55" customWidth="1"/>
    <col min="7" max="7" width="22.28515625" style="55" customWidth="1"/>
    <col min="8" max="8" width="23.42578125" style="55" customWidth="1"/>
    <col min="9" max="9" width="24.140625" style="55" customWidth="1"/>
    <col min="10" max="11" width="14.42578125" style="55"/>
    <col min="12" max="13" width="19.28515625" style="55" customWidth="1"/>
    <col min="14" max="16384" width="14.42578125" style="55"/>
  </cols>
  <sheetData>
    <row r="1" spans="1:20" ht="32.25" customHeight="1" thickBot="1">
      <c r="A1" s="769" t="s">
        <v>23</v>
      </c>
      <c r="B1" s="770"/>
      <c r="C1" s="770"/>
      <c r="D1" s="770"/>
      <c r="E1" s="770"/>
      <c r="F1" s="770"/>
      <c r="G1" s="770"/>
      <c r="H1" s="770"/>
      <c r="I1" s="770"/>
      <c r="J1" s="1"/>
      <c r="K1" s="1"/>
      <c r="L1" s="1"/>
      <c r="M1" s="1"/>
      <c r="N1" s="1"/>
      <c r="O1" s="1"/>
      <c r="P1" s="1"/>
      <c r="Q1" s="1"/>
    </row>
    <row r="2" spans="1:20" ht="18.75" thickBot="1">
      <c r="A2" s="195" t="s">
        <v>1</v>
      </c>
      <c r="B2" s="195">
        <v>1</v>
      </c>
      <c r="C2" s="195">
        <v>2</v>
      </c>
      <c r="D2" s="195">
        <v>3</v>
      </c>
      <c r="E2" s="195">
        <v>4</v>
      </c>
      <c r="F2" s="195">
        <v>5</v>
      </c>
      <c r="G2" s="195">
        <v>6</v>
      </c>
      <c r="H2" s="195">
        <v>7</v>
      </c>
      <c r="I2" s="195">
        <v>8</v>
      </c>
      <c r="J2" s="1"/>
      <c r="K2" s="1"/>
      <c r="L2" s="1"/>
      <c r="M2" s="1"/>
      <c r="N2" s="1"/>
      <c r="O2" s="1"/>
      <c r="P2" s="1"/>
      <c r="Q2" s="1"/>
    </row>
    <row r="3" spans="1:20" ht="18.75" thickBot="1">
      <c r="A3" s="195" t="s">
        <v>2</v>
      </c>
      <c r="B3" s="196" t="s">
        <v>3</v>
      </c>
      <c r="C3" s="196" t="s">
        <v>4</v>
      </c>
      <c r="D3" s="196" t="s">
        <v>5</v>
      </c>
      <c r="E3" s="196" t="s">
        <v>6</v>
      </c>
      <c r="F3" s="196" t="s">
        <v>7</v>
      </c>
      <c r="G3" s="196" t="s">
        <v>8</v>
      </c>
      <c r="H3" s="196" t="s">
        <v>9</v>
      </c>
      <c r="I3" s="196" t="s">
        <v>10</v>
      </c>
      <c r="J3" s="1"/>
      <c r="K3" s="1"/>
      <c r="L3" s="6"/>
      <c r="M3" s="1"/>
      <c r="N3" s="6"/>
      <c r="O3" s="1"/>
      <c r="P3" s="1"/>
      <c r="Q3" s="1"/>
    </row>
    <row r="4" spans="1:20" ht="28.15" customHeight="1" thickBot="1">
      <c r="A4" s="765" t="s">
        <v>11</v>
      </c>
      <c r="B4" s="766"/>
      <c r="C4" s="766"/>
      <c r="D4" s="766"/>
      <c r="E4" s="766"/>
      <c r="F4" s="766"/>
      <c r="G4" s="766"/>
      <c r="H4" s="766"/>
      <c r="I4" s="766"/>
      <c r="L4" s="5"/>
      <c r="M4" s="5"/>
      <c r="N4" s="5"/>
      <c r="O4" s="5"/>
      <c r="P4" s="5"/>
      <c r="Q4" s="5"/>
    </row>
    <row r="5" spans="1:20" ht="81" customHeight="1" thickBot="1">
      <c r="A5" s="195" t="s">
        <v>12</v>
      </c>
      <c r="B5" s="352"/>
      <c r="C5" s="354" t="s">
        <v>536</v>
      </c>
      <c r="D5" s="370"/>
      <c r="E5" s="363" t="s">
        <v>530</v>
      </c>
      <c r="F5" s="363" t="s">
        <v>523</v>
      </c>
      <c r="G5" s="352"/>
      <c r="H5" s="354" t="s">
        <v>398</v>
      </c>
      <c r="I5" s="354" t="s">
        <v>399</v>
      </c>
      <c r="J5" s="215"/>
      <c r="K5" s="22"/>
      <c r="L5" s="22"/>
      <c r="M5" s="22"/>
      <c r="N5" s="218"/>
      <c r="O5" s="290"/>
      <c r="P5" s="22"/>
      <c r="Q5" s="22"/>
      <c r="R5" s="22"/>
      <c r="S5" s="22"/>
      <c r="T5" s="22"/>
    </row>
    <row r="6" spans="1:20" ht="77.45" customHeight="1" thickBot="1">
      <c r="A6" s="195" t="s">
        <v>13</v>
      </c>
      <c r="B6" s="375" t="s">
        <v>372</v>
      </c>
      <c r="C6" s="375" t="s">
        <v>374</v>
      </c>
      <c r="D6" s="375" t="s">
        <v>653</v>
      </c>
      <c r="E6" s="375" t="s">
        <v>653</v>
      </c>
      <c r="F6" s="375" t="s">
        <v>375</v>
      </c>
      <c r="G6" s="352"/>
      <c r="H6" s="375" t="s">
        <v>373</v>
      </c>
      <c r="I6" s="397"/>
      <c r="J6" s="5"/>
      <c r="K6" s="303"/>
      <c r="L6" s="303"/>
      <c r="M6" s="218"/>
      <c r="N6" s="22"/>
      <c r="O6" s="22"/>
      <c r="P6" s="22"/>
      <c r="Q6" s="22"/>
      <c r="R6" s="22"/>
      <c r="S6" s="22"/>
      <c r="T6" s="22"/>
    </row>
    <row r="7" spans="1:20" ht="65.45" customHeight="1" thickBot="1">
      <c r="A7" s="195" t="s">
        <v>14</v>
      </c>
      <c r="B7" s="373" t="s">
        <v>377</v>
      </c>
      <c r="C7" s="373" t="s">
        <v>379</v>
      </c>
      <c r="E7" s="361" t="s">
        <v>528</v>
      </c>
      <c r="F7" s="361" t="s">
        <v>529</v>
      </c>
      <c r="G7" s="373" t="s">
        <v>445</v>
      </c>
      <c r="I7" s="381"/>
      <c r="J7" s="5"/>
      <c r="N7" s="22"/>
      <c r="O7" s="22"/>
      <c r="P7" s="218"/>
      <c r="Q7" s="218"/>
      <c r="R7" s="22"/>
      <c r="S7" s="22"/>
      <c r="T7" s="22"/>
    </row>
    <row r="8" spans="1:20" ht="72" customHeight="1" thickBot="1">
      <c r="A8" s="195" t="s">
        <v>15</v>
      </c>
      <c r="B8" s="352"/>
      <c r="C8" s="382" t="s">
        <v>565</v>
      </c>
      <c r="D8" s="356" t="s">
        <v>382</v>
      </c>
      <c r="E8" s="352"/>
      <c r="F8" s="352"/>
      <c r="G8" s="356" t="s">
        <v>387</v>
      </c>
      <c r="H8" s="352"/>
      <c r="I8" s="375" t="s">
        <v>645</v>
      </c>
      <c r="M8" s="284"/>
      <c r="N8" s="290"/>
      <c r="O8" s="290"/>
      <c r="P8" s="22"/>
      <c r="Q8" s="22"/>
      <c r="R8" s="22"/>
      <c r="S8" s="22"/>
      <c r="T8" s="22"/>
    </row>
    <row r="9" spans="1:20" ht="82.9" customHeight="1" thickBot="1">
      <c r="A9" s="195" t="s">
        <v>16</v>
      </c>
      <c r="B9" s="352"/>
      <c r="C9" s="352"/>
      <c r="E9" s="355" t="s">
        <v>537</v>
      </c>
      <c r="F9" s="355" t="s">
        <v>538</v>
      </c>
      <c r="G9" s="372" t="s">
        <v>526</v>
      </c>
      <c r="H9" s="372" t="s">
        <v>527</v>
      </c>
      <c r="I9" s="397"/>
      <c r="J9" s="5"/>
      <c r="M9" s="285"/>
      <c r="N9" s="289"/>
      <c r="O9" s="289"/>
      <c r="P9" s="218"/>
      <c r="Q9" s="284"/>
      <c r="R9" s="289"/>
      <c r="S9" s="22"/>
      <c r="T9" s="22"/>
    </row>
    <row r="10" spans="1:20" ht="81.599999999999994" customHeight="1" thickBot="1">
      <c r="A10" s="195" t="s">
        <v>17</v>
      </c>
      <c r="B10" s="378" t="s">
        <v>504</v>
      </c>
      <c r="C10" s="378" t="s">
        <v>505</v>
      </c>
      <c r="D10" s="353" t="s">
        <v>501</v>
      </c>
      <c r="E10" s="353" t="s">
        <v>502</v>
      </c>
      <c r="F10" s="378" t="s">
        <v>480</v>
      </c>
      <c r="G10" s="353" t="s">
        <v>486</v>
      </c>
      <c r="H10" s="354" t="s">
        <v>396</v>
      </c>
      <c r="I10" s="354" t="s">
        <v>397</v>
      </c>
      <c r="N10" s="290"/>
      <c r="O10" s="290"/>
      <c r="P10" s="218"/>
      <c r="Q10" s="290"/>
      <c r="R10" s="22"/>
      <c r="S10" s="22"/>
      <c r="T10" s="22"/>
    </row>
    <row r="11" spans="1:20" ht="84.6" customHeight="1" thickBot="1">
      <c r="A11" s="195" t="s">
        <v>33</v>
      </c>
      <c r="B11" s="352"/>
      <c r="C11" s="352"/>
      <c r="D11" s="352"/>
      <c r="E11" s="352"/>
      <c r="F11" s="352"/>
      <c r="G11" s="352"/>
      <c r="H11" s="352"/>
      <c r="I11" s="352"/>
      <c r="J11" s="5"/>
      <c r="N11" s="22"/>
      <c r="O11" s="290"/>
      <c r="P11" s="218"/>
      <c r="Q11" s="289"/>
      <c r="R11" s="289"/>
      <c r="S11" s="22"/>
      <c r="T11" s="22"/>
    </row>
    <row r="12" spans="1:20" ht="79.900000000000006" customHeight="1" thickBot="1">
      <c r="A12" s="195" t="s">
        <v>18</v>
      </c>
      <c r="B12" s="367" t="s">
        <v>469</v>
      </c>
      <c r="C12" s="363" t="s">
        <v>293</v>
      </c>
      <c r="D12" s="368" t="s">
        <v>566</v>
      </c>
      <c r="E12" s="369" t="s">
        <v>479</v>
      </c>
      <c r="F12" s="352"/>
      <c r="G12" s="354" t="s">
        <v>386</v>
      </c>
      <c r="H12" s="354" t="s">
        <v>597</v>
      </c>
      <c r="I12" s="352"/>
      <c r="J12" s="5"/>
      <c r="M12" s="287"/>
      <c r="N12" s="284"/>
      <c r="O12" s="284"/>
      <c r="P12" s="218"/>
      <c r="Q12" s="218"/>
      <c r="R12" s="22"/>
      <c r="S12" s="22"/>
      <c r="T12" s="22"/>
    </row>
    <row r="13" spans="1:20" ht="75.599999999999994" customHeight="1" thickBot="1">
      <c r="A13" s="195" t="s">
        <v>19</v>
      </c>
      <c r="B13" s="369" t="s">
        <v>474</v>
      </c>
      <c r="C13" s="369" t="s">
        <v>503</v>
      </c>
      <c r="D13" s="352"/>
      <c r="E13" s="361" t="s">
        <v>531</v>
      </c>
      <c r="F13" s="361" t="s">
        <v>522</v>
      </c>
      <c r="G13" s="363" t="s">
        <v>524</v>
      </c>
      <c r="H13" s="363" t="s">
        <v>525</v>
      </c>
      <c r="I13" s="390" t="s">
        <v>588</v>
      </c>
      <c r="J13" s="5"/>
      <c r="M13" s="22"/>
      <c r="N13" s="289"/>
      <c r="O13" s="290"/>
      <c r="P13" s="290"/>
      <c r="Q13" s="290"/>
      <c r="R13" s="285"/>
      <c r="S13" s="22"/>
      <c r="T13" s="22"/>
    </row>
    <row r="14" spans="1:20" ht="67.150000000000006" customHeight="1" thickBot="1">
      <c r="A14" s="195" t="s">
        <v>424</v>
      </c>
      <c r="B14" s="373" t="s">
        <v>378</v>
      </c>
      <c r="C14" s="373" t="s">
        <v>369</v>
      </c>
      <c r="D14" s="373" t="s">
        <v>438</v>
      </c>
      <c r="E14" s="373" t="s">
        <v>381</v>
      </c>
      <c r="F14" s="375" t="s">
        <v>602</v>
      </c>
      <c r="G14" s="357" t="s">
        <v>366</v>
      </c>
      <c r="H14" s="352"/>
      <c r="I14" s="352"/>
      <c r="J14" s="5"/>
      <c r="K14" s="218"/>
      <c r="L14" s="218"/>
      <c r="M14" s="218"/>
      <c r="N14" s="289"/>
      <c r="O14" s="22"/>
      <c r="P14" s="289"/>
      <c r="Q14" s="22"/>
      <c r="R14" s="289"/>
      <c r="S14" s="22"/>
      <c r="T14" s="22"/>
    </row>
    <row r="15" spans="1:20" ht="83.45" customHeight="1" thickBot="1">
      <c r="A15" s="195" t="s">
        <v>425</v>
      </c>
      <c r="B15" s="373" t="s">
        <v>563</v>
      </c>
      <c r="C15" s="373" t="s">
        <v>562</v>
      </c>
      <c r="D15" s="352"/>
      <c r="E15" s="373" t="s">
        <v>564</v>
      </c>
      <c r="G15" s="375" t="s">
        <v>400</v>
      </c>
      <c r="H15" s="375" t="s">
        <v>400</v>
      </c>
      <c r="I15" s="397"/>
      <c r="J15" s="5"/>
      <c r="K15" s="22"/>
      <c r="L15" s="22"/>
      <c r="M15" s="285"/>
      <c r="N15" s="218"/>
      <c r="O15" s="285"/>
      <c r="P15" s="285"/>
      <c r="Q15" s="22"/>
      <c r="R15" s="22"/>
      <c r="S15" s="22"/>
      <c r="T15" s="22"/>
    </row>
    <row r="16" spans="1:20" ht="73.150000000000006" customHeight="1" thickBot="1">
      <c r="A16" s="195" t="s">
        <v>426</v>
      </c>
      <c r="B16" s="352"/>
      <c r="C16" s="352"/>
      <c r="D16" s="354" t="s">
        <v>385</v>
      </c>
      <c r="E16" s="354" t="s">
        <v>384</v>
      </c>
      <c r="F16" s="378" t="s">
        <v>582</v>
      </c>
      <c r="G16" s="354" t="s">
        <v>418</v>
      </c>
      <c r="H16" s="352"/>
      <c r="I16" s="354" t="s">
        <v>416</v>
      </c>
      <c r="K16" s="22"/>
      <c r="L16" s="284"/>
      <c r="M16" s="284"/>
      <c r="N16" s="284"/>
      <c r="O16" s="22"/>
      <c r="P16" s="22"/>
      <c r="Q16" s="22"/>
      <c r="R16" s="284"/>
      <c r="S16" s="22"/>
      <c r="T16" s="22"/>
    </row>
    <row r="17" spans="1:20" ht="71.45" customHeight="1" thickBot="1">
      <c r="A17" s="195" t="s">
        <v>427</v>
      </c>
      <c r="B17" s="378" t="s">
        <v>492</v>
      </c>
      <c r="C17" s="378" t="s">
        <v>493</v>
      </c>
      <c r="D17" s="352"/>
      <c r="E17" s="354" t="s">
        <v>417</v>
      </c>
      <c r="F17" s="356" t="s">
        <v>547</v>
      </c>
      <c r="G17" s="356" t="s">
        <v>511</v>
      </c>
      <c r="H17" s="356" t="s">
        <v>512</v>
      </c>
      <c r="I17" s="376"/>
      <c r="J17" s="5"/>
      <c r="K17" s="22"/>
      <c r="L17" s="22"/>
      <c r="M17" s="218"/>
      <c r="N17" s="218"/>
      <c r="O17" s="22"/>
      <c r="P17" s="22"/>
      <c r="Q17" s="22"/>
      <c r="R17" s="22"/>
      <c r="S17" s="22"/>
      <c r="T17" s="22"/>
    </row>
    <row r="18" spans="1:20" ht="75.599999999999994" customHeight="1" thickBot="1">
      <c r="A18" s="195" t="s">
        <v>22</v>
      </c>
      <c r="B18" s="352"/>
      <c r="C18" s="352"/>
      <c r="D18" s="375" t="s">
        <v>645</v>
      </c>
      <c r="E18" s="375" t="s">
        <v>645</v>
      </c>
      <c r="F18" s="356" t="s">
        <v>548</v>
      </c>
      <c r="G18" s="356" t="s">
        <v>606</v>
      </c>
      <c r="H18" s="352"/>
      <c r="I18" s="352"/>
      <c r="J18" s="5"/>
      <c r="K18" s="284"/>
      <c r="L18" s="22"/>
      <c r="M18" s="22"/>
      <c r="N18" s="284"/>
      <c r="O18" s="284"/>
      <c r="P18" s="22"/>
      <c r="Q18" s="22"/>
      <c r="R18" s="22"/>
      <c r="S18" s="22"/>
      <c r="T18" s="22"/>
    </row>
    <row r="19" spans="1:20" s="280" customFormat="1" ht="90" customHeight="1" thickBot="1">
      <c r="A19" s="195" t="s">
        <v>428</v>
      </c>
      <c r="B19" s="352"/>
      <c r="C19" s="375" t="s">
        <v>371</v>
      </c>
      <c r="D19" s="375" t="s">
        <v>370</v>
      </c>
      <c r="E19" s="352"/>
      <c r="F19" s="356" t="s">
        <v>550</v>
      </c>
      <c r="G19" s="356" t="s">
        <v>549</v>
      </c>
      <c r="H19" s="354" t="s">
        <v>429</v>
      </c>
      <c r="I19" s="354" t="s">
        <v>430</v>
      </c>
      <c r="J19" s="5"/>
      <c r="K19" s="284"/>
      <c r="L19" s="218"/>
      <c r="M19" s="22"/>
      <c r="N19" s="290"/>
      <c r="O19" s="290"/>
      <c r="P19" s="22"/>
      <c r="Q19" s="284"/>
      <c r="R19" s="284"/>
      <c r="S19" s="22"/>
      <c r="T19" s="22"/>
    </row>
    <row r="20" spans="1:20" ht="29.45" customHeight="1" thickBot="1">
      <c r="A20" s="765" t="s">
        <v>24</v>
      </c>
      <c r="B20" s="766"/>
      <c r="C20" s="766"/>
      <c r="D20" s="766"/>
      <c r="E20" s="766"/>
      <c r="F20" s="766"/>
      <c r="G20" s="766"/>
      <c r="H20" s="766"/>
      <c r="I20" s="766"/>
      <c r="J20" s="5"/>
      <c r="K20" s="284"/>
      <c r="L20" s="284"/>
      <c r="M20" s="23"/>
      <c r="N20" s="23"/>
      <c r="O20" s="23"/>
      <c r="P20" s="23"/>
      <c r="Q20" s="23"/>
      <c r="R20" s="22"/>
      <c r="S20" s="22"/>
      <c r="T20" s="22"/>
    </row>
    <row r="21" spans="1:20" ht="60.6" customHeight="1" thickBot="1">
      <c r="A21" s="195" t="s">
        <v>26</v>
      </c>
      <c r="B21" s="756" t="s">
        <v>444</v>
      </c>
      <c r="C21" s="756"/>
      <c r="D21" s="352"/>
      <c r="E21" s="756" t="s">
        <v>620</v>
      </c>
      <c r="F21" s="756"/>
      <c r="G21" s="780" t="s">
        <v>576</v>
      </c>
      <c r="H21" s="781"/>
      <c r="I21" s="397"/>
      <c r="J21" s="5"/>
      <c r="K21" s="284"/>
      <c r="L21" s="284"/>
      <c r="M21" s="23"/>
      <c r="N21" s="23"/>
      <c r="O21" s="23"/>
      <c r="P21" s="23"/>
      <c r="Q21" s="23"/>
      <c r="R21" s="22"/>
      <c r="S21" s="22"/>
      <c r="T21" s="22"/>
    </row>
    <row r="22" spans="1:20" ht="31.15" customHeight="1" thickBot="1">
      <c r="A22" s="195" t="s">
        <v>27</v>
      </c>
      <c r="B22" s="376"/>
      <c r="C22" s="384"/>
      <c r="D22" s="352"/>
      <c r="E22" s="352"/>
      <c r="F22" s="376"/>
      <c r="G22" s="376"/>
      <c r="H22" s="385"/>
      <c r="I22" s="385"/>
      <c r="J22" s="5"/>
      <c r="K22" s="284"/>
      <c r="L22" s="284"/>
      <c r="M22" s="23"/>
      <c r="N22" s="23"/>
      <c r="O22" s="23"/>
      <c r="P22" s="23"/>
      <c r="Q22" s="23"/>
      <c r="R22" s="22"/>
      <c r="S22" s="22"/>
      <c r="T22" s="22"/>
    </row>
    <row r="23" spans="1:20" ht="61.15" customHeight="1" thickBot="1">
      <c r="A23" s="195" t="s">
        <v>28</v>
      </c>
      <c r="B23" s="779" t="s">
        <v>540</v>
      </c>
      <c r="C23" s="779"/>
      <c r="D23" s="768" t="s">
        <v>624</v>
      </c>
      <c r="E23" s="768"/>
      <c r="F23" s="768" t="s">
        <v>627</v>
      </c>
      <c r="G23" s="768"/>
      <c r="H23" s="368" t="s">
        <v>298</v>
      </c>
      <c r="I23" s="352"/>
      <c r="J23" s="5"/>
      <c r="K23" s="284"/>
      <c r="L23" s="284"/>
      <c r="M23" s="23"/>
      <c r="N23" s="23"/>
      <c r="O23" s="23"/>
      <c r="P23" s="23"/>
      <c r="Q23" s="23"/>
      <c r="R23" s="22"/>
      <c r="S23" s="22"/>
      <c r="T23" s="22"/>
    </row>
    <row r="24" spans="1:20" ht="75" customHeight="1" thickBot="1">
      <c r="A24" s="195" t="s">
        <v>29</v>
      </c>
      <c r="B24" s="365" t="s">
        <v>301</v>
      </c>
      <c r="C24" s="365" t="s">
        <v>296</v>
      </c>
      <c r="D24" s="352"/>
      <c r="E24" s="352"/>
      <c r="F24" s="388"/>
      <c r="G24" s="388"/>
      <c r="H24" s="359"/>
      <c r="I24" s="359"/>
      <c r="J24" s="5"/>
      <c r="K24" s="23"/>
      <c r="L24" s="23"/>
      <c r="M24" s="23"/>
      <c r="N24" s="23"/>
      <c r="O24" s="23"/>
      <c r="P24" s="23"/>
      <c r="Q24" s="23"/>
      <c r="R24" s="22"/>
      <c r="S24" s="22"/>
      <c r="T24" s="22"/>
    </row>
    <row r="25" spans="1:20" ht="53.45" customHeight="1" thickBot="1">
      <c r="A25" s="195" t="s">
        <v>275</v>
      </c>
      <c r="B25" s="767" t="s">
        <v>636</v>
      </c>
      <c r="C25" s="767"/>
      <c r="D25" s="352"/>
      <c r="E25" s="782" t="s">
        <v>637</v>
      </c>
      <c r="F25" s="782"/>
      <c r="G25" s="352"/>
      <c r="H25" s="352"/>
      <c r="I25" s="359"/>
      <c r="J25" s="5"/>
      <c r="K25" s="23"/>
      <c r="L25" s="23"/>
      <c r="M25" s="23"/>
      <c r="N25" s="23"/>
      <c r="O25" s="23"/>
      <c r="P25" s="23"/>
      <c r="Q25" s="23"/>
      <c r="R25" s="26"/>
    </row>
    <row r="26" spans="1:20" ht="55.15" customHeight="1" thickBot="1">
      <c r="A26" s="195" t="s">
        <v>450</v>
      </c>
      <c r="B26" s="352"/>
      <c r="C26" s="352"/>
      <c r="D26" s="352"/>
      <c r="E26" s="352"/>
      <c r="F26" s="352"/>
      <c r="G26" s="352"/>
      <c r="H26" s="376"/>
      <c r="I26" s="384"/>
      <c r="J26" s="5"/>
      <c r="N26" s="23"/>
      <c r="O26" s="23"/>
      <c r="P26" s="23"/>
      <c r="Q26" s="23"/>
      <c r="R26" s="26"/>
    </row>
    <row r="27" spans="1:20" ht="50.45" customHeight="1" thickBot="1">
      <c r="A27" s="195" t="s">
        <v>31</v>
      </c>
      <c r="B27" s="359"/>
      <c r="C27" s="381"/>
      <c r="D27" s="381"/>
      <c r="E27" s="381"/>
      <c r="F27" s="391"/>
      <c r="G27" s="381"/>
      <c r="H27" s="384"/>
      <c r="I27" s="384"/>
      <c r="J27" s="5"/>
      <c r="K27" s="284"/>
      <c r="L27" s="23"/>
      <c r="M27" s="23"/>
      <c r="N27" s="27"/>
      <c r="O27" s="27"/>
      <c r="P27" s="27"/>
      <c r="Q27" s="27"/>
      <c r="R27" s="26"/>
    </row>
    <row r="28" spans="1:20" ht="60" customHeight="1" thickBot="1">
      <c r="A28" s="195" t="s">
        <v>32</v>
      </c>
      <c r="B28" s="352"/>
      <c r="C28" s="352"/>
      <c r="D28" s="352"/>
      <c r="E28" s="352"/>
      <c r="F28" s="352"/>
      <c r="G28" s="352"/>
      <c r="H28" s="352"/>
      <c r="I28" s="352"/>
      <c r="J28" s="5"/>
      <c r="K28" s="289"/>
      <c r="L28" s="289"/>
      <c r="M28" s="23"/>
      <c r="N28" s="5"/>
      <c r="O28" s="5"/>
      <c r="P28" s="5"/>
      <c r="Q28" s="5"/>
    </row>
    <row r="29" spans="1:20" ht="18">
      <c r="A29" s="1"/>
      <c r="B29" s="1"/>
      <c r="C29" s="1"/>
      <c r="D29" s="1"/>
      <c r="E29" s="1"/>
      <c r="F29" s="1"/>
      <c r="G29" s="1"/>
      <c r="H29" s="1"/>
      <c r="I29" s="1"/>
      <c r="J29" s="5"/>
      <c r="N29" s="5"/>
      <c r="O29" s="5"/>
      <c r="P29" s="5"/>
      <c r="Q29" s="5"/>
    </row>
  </sheetData>
  <mergeCells count="11">
    <mergeCell ref="B25:C25"/>
    <mergeCell ref="E21:F21"/>
    <mergeCell ref="F23:G23"/>
    <mergeCell ref="D23:E23"/>
    <mergeCell ref="E25:F25"/>
    <mergeCell ref="A1:I1"/>
    <mergeCell ref="A4:I4"/>
    <mergeCell ref="A20:I20"/>
    <mergeCell ref="B23:C23"/>
    <mergeCell ref="B21:C21"/>
    <mergeCell ref="G21:H21"/>
  </mergeCells>
  <pageMargins left="0.7" right="0.7" top="0.75" bottom="0.75" header="0.3" footer="0.3"/>
  <pageSetup paperSize="9" scale="4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8"/>
  <sheetViews>
    <sheetView topLeftCell="A7" zoomScale="60" zoomScaleNormal="60" workbookViewId="0">
      <selection activeCell="C25" sqref="C25:D25"/>
    </sheetView>
  </sheetViews>
  <sheetFormatPr defaultColWidth="14.42578125" defaultRowHeight="12.75"/>
  <cols>
    <col min="1" max="1" width="17.85546875" style="46" bestFit="1" customWidth="1"/>
    <col min="2" max="2" width="23.140625" style="46" bestFit="1" customWidth="1"/>
    <col min="3" max="4" width="23" style="46" customWidth="1"/>
    <col min="5" max="6" width="26.28515625" style="46" customWidth="1"/>
    <col min="7" max="7" width="14.42578125" style="46"/>
    <col min="8" max="8" width="24.7109375" style="46" customWidth="1"/>
    <col min="9" max="9" width="26.140625" style="46" customWidth="1"/>
    <col min="10" max="10" width="14.42578125" style="46"/>
    <col min="11" max="11" width="17.28515625" style="46" bestFit="1" customWidth="1"/>
    <col min="12" max="13" width="19.28515625" style="46" customWidth="1"/>
    <col min="14" max="14" width="14.42578125" style="46"/>
    <col min="15" max="15" width="10.85546875" style="46" customWidth="1"/>
    <col min="16" max="16" width="8" style="46" customWidth="1"/>
    <col min="17" max="17" width="8.42578125" style="46" customWidth="1"/>
    <col min="18" max="18" width="10.85546875" style="46" customWidth="1"/>
    <col min="19" max="19" width="8.42578125" style="46" customWidth="1"/>
    <col min="20" max="16384" width="14.42578125" style="46"/>
  </cols>
  <sheetData>
    <row r="1" spans="1:19" ht="27.75" customHeight="1" thickBot="1">
      <c r="A1" s="784" t="s">
        <v>25</v>
      </c>
      <c r="B1" s="785"/>
      <c r="C1" s="785"/>
      <c r="D1" s="785"/>
      <c r="E1" s="785"/>
      <c r="F1" s="785"/>
      <c r="G1" s="785"/>
      <c r="H1" s="785"/>
      <c r="I1" s="786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149999999999999" customHeight="1" thickBot="1">
      <c r="A2" s="197" t="s">
        <v>1</v>
      </c>
      <c r="B2" s="195">
        <v>1</v>
      </c>
      <c r="C2" s="195">
        <v>2</v>
      </c>
      <c r="D2" s="195">
        <v>3</v>
      </c>
      <c r="E2" s="195">
        <v>4</v>
      </c>
      <c r="F2" s="195">
        <v>5</v>
      </c>
      <c r="G2" s="195">
        <v>6</v>
      </c>
      <c r="H2" s="195">
        <v>7</v>
      </c>
      <c r="I2" s="195">
        <v>8</v>
      </c>
      <c r="J2" s="6"/>
      <c r="K2" s="1"/>
      <c r="L2" s="1"/>
      <c r="M2" s="1"/>
      <c r="N2" s="1"/>
      <c r="O2" s="1"/>
      <c r="P2" s="1"/>
      <c r="Q2" s="1"/>
      <c r="R2" s="1"/>
      <c r="S2" s="1"/>
    </row>
    <row r="3" spans="1:19" ht="19.899999999999999" customHeight="1" thickBot="1">
      <c r="A3" s="195" t="s">
        <v>2</v>
      </c>
      <c r="B3" s="196" t="s">
        <v>3</v>
      </c>
      <c r="C3" s="196" t="s">
        <v>4</v>
      </c>
      <c r="D3" s="196" t="s">
        <v>5</v>
      </c>
      <c r="E3" s="196" t="s">
        <v>6</v>
      </c>
      <c r="F3" s="196" t="s">
        <v>7</v>
      </c>
      <c r="G3" s="196" t="s">
        <v>8</v>
      </c>
      <c r="H3" s="196" t="s">
        <v>9</v>
      </c>
      <c r="I3" s="196" t="s">
        <v>10</v>
      </c>
      <c r="J3" s="1"/>
      <c r="K3" s="771"/>
      <c r="L3" s="772"/>
      <c r="M3" s="772"/>
      <c r="N3" s="772"/>
      <c r="O3" s="772"/>
      <c r="P3" s="772"/>
      <c r="Q3" s="772"/>
      <c r="R3" s="772"/>
      <c r="S3" s="772"/>
    </row>
    <row r="4" spans="1:19" ht="36" customHeight="1" thickBot="1">
      <c r="A4" s="762" t="s">
        <v>11</v>
      </c>
      <c r="B4" s="763"/>
      <c r="C4" s="763"/>
      <c r="D4" s="763"/>
      <c r="E4" s="763"/>
      <c r="F4" s="763"/>
      <c r="G4" s="763"/>
      <c r="H4" s="763"/>
      <c r="I4" s="764"/>
      <c r="K4" s="45"/>
      <c r="L4" s="20"/>
      <c r="M4" s="20"/>
      <c r="N4" s="20"/>
      <c r="O4" s="20"/>
      <c r="P4" s="20"/>
      <c r="Q4" s="20"/>
      <c r="R4" s="20"/>
      <c r="S4" s="20"/>
    </row>
    <row r="5" spans="1:19" ht="81.599999999999994" customHeight="1" thickBot="1">
      <c r="A5" s="195" t="s">
        <v>12</v>
      </c>
      <c r="B5" s="352"/>
      <c r="C5" s="356" t="s">
        <v>415</v>
      </c>
      <c r="D5" s="356" t="s">
        <v>413</v>
      </c>
      <c r="E5" s="378" t="s">
        <v>587</v>
      </c>
      <c r="F5" s="378" t="s">
        <v>586</v>
      </c>
      <c r="G5" s="787" t="s">
        <v>144</v>
      </c>
      <c r="H5" s="356" t="s">
        <v>639</v>
      </c>
      <c r="I5" s="352"/>
      <c r="M5" s="20"/>
      <c r="N5" s="20"/>
      <c r="O5" s="20"/>
      <c r="P5" s="20"/>
      <c r="Q5" s="20"/>
      <c r="R5" s="20"/>
      <c r="S5" s="20"/>
    </row>
    <row r="6" spans="1:19" ht="71.45" customHeight="1" thickBot="1">
      <c r="A6" s="195" t="s">
        <v>13</v>
      </c>
      <c r="B6" s="352"/>
      <c r="C6" s="352"/>
      <c r="D6" s="352"/>
      <c r="E6" s="356" t="s">
        <v>411</v>
      </c>
      <c r="F6" s="356" t="s">
        <v>412</v>
      </c>
      <c r="G6" s="787"/>
      <c r="H6" s="392"/>
      <c r="I6" s="393"/>
      <c r="M6" s="20"/>
      <c r="N6" s="20"/>
      <c r="O6" s="20"/>
      <c r="P6" s="20"/>
      <c r="Q6" s="20"/>
      <c r="R6" s="20"/>
      <c r="S6" s="20"/>
    </row>
    <row r="7" spans="1:19" ht="82.15" customHeight="1" thickBot="1">
      <c r="A7" s="195" t="s">
        <v>14</v>
      </c>
      <c r="B7" s="378" t="s">
        <v>507</v>
      </c>
      <c r="C7" s="378" t="s">
        <v>499</v>
      </c>
      <c r="D7" s="352"/>
      <c r="E7" s="356" t="s">
        <v>388</v>
      </c>
      <c r="F7" s="352"/>
      <c r="G7" s="787"/>
      <c r="H7" s="394"/>
      <c r="I7" s="393"/>
      <c r="J7" s="5"/>
      <c r="N7" s="20"/>
      <c r="O7" s="20"/>
      <c r="P7" s="20"/>
      <c r="Q7" s="20"/>
      <c r="R7" s="20"/>
      <c r="S7" s="20"/>
    </row>
    <row r="8" spans="1:19" ht="85.9" customHeight="1" thickBot="1">
      <c r="A8" s="195" t="s">
        <v>15</v>
      </c>
      <c r="B8" s="356" t="s">
        <v>389</v>
      </c>
      <c r="C8" s="356" t="s">
        <v>390</v>
      </c>
      <c r="D8" s="378" t="s">
        <v>618</v>
      </c>
      <c r="E8" s="378" t="s">
        <v>626</v>
      </c>
      <c r="F8" s="378" t="s">
        <v>498</v>
      </c>
      <c r="G8" s="787"/>
      <c r="H8" s="370"/>
      <c r="I8" s="352"/>
      <c r="J8" s="5"/>
      <c r="L8" s="284"/>
      <c r="O8" s="20"/>
      <c r="P8" s="20"/>
      <c r="Q8" s="20"/>
      <c r="R8" s="20"/>
      <c r="S8" s="20"/>
    </row>
    <row r="9" spans="1:19" ht="75.599999999999994" customHeight="1" thickBot="1">
      <c r="A9" s="195" t="s">
        <v>16</v>
      </c>
      <c r="B9" s="365" t="s">
        <v>519</v>
      </c>
      <c r="C9" s="365" t="s">
        <v>518</v>
      </c>
      <c r="D9" s="354" t="s">
        <v>446</v>
      </c>
      <c r="E9" s="365" t="s">
        <v>520</v>
      </c>
      <c r="F9" s="352"/>
      <c r="G9" s="787"/>
      <c r="H9" s="359"/>
      <c r="I9" s="359"/>
      <c r="J9" s="5"/>
      <c r="N9" s="20"/>
      <c r="O9" s="20"/>
      <c r="P9" s="20"/>
      <c r="Q9" s="20"/>
      <c r="R9" s="20"/>
      <c r="S9" s="20"/>
    </row>
    <row r="10" spans="1:19" ht="81.599999999999994" customHeight="1" thickBot="1">
      <c r="A10" s="195" t="s">
        <v>17</v>
      </c>
      <c r="B10" s="378" t="s">
        <v>485</v>
      </c>
      <c r="C10" s="378" t="s">
        <v>391</v>
      </c>
      <c r="D10" s="353" t="s">
        <v>489</v>
      </c>
      <c r="E10" s="353" t="s">
        <v>475</v>
      </c>
      <c r="F10" s="378" t="s">
        <v>521</v>
      </c>
      <c r="G10" s="787"/>
      <c r="H10" s="370"/>
      <c r="I10" s="370"/>
      <c r="J10" s="5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68.45" customHeight="1" thickBot="1">
      <c r="A11" s="195" t="s">
        <v>33</v>
      </c>
      <c r="B11" s="352"/>
      <c r="C11" s="370"/>
      <c r="D11" s="352"/>
      <c r="E11" s="352"/>
      <c r="F11" s="352"/>
      <c r="G11" s="787"/>
      <c r="H11" s="376"/>
      <c r="I11" s="384"/>
      <c r="J11" s="5"/>
      <c r="K11" s="22"/>
      <c r="L11" s="22"/>
      <c r="N11" s="20"/>
      <c r="O11" s="20"/>
      <c r="P11" s="20"/>
      <c r="Q11" s="20"/>
      <c r="R11" s="20"/>
      <c r="S11" s="20"/>
    </row>
    <row r="12" spans="1:19" ht="87.6" customHeight="1" thickBot="1">
      <c r="A12" s="195" t="s">
        <v>18</v>
      </c>
      <c r="B12" s="367" t="s">
        <v>551</v>
      </c>
      <c r="C12" s="373" t="s">
        <v>364</v>
      </c>
      <c r="D12" s="373" t="s">
        <v>367</v>
      </c>
      <c r="E12" s="381"/>
      <c r="F12" s="373" t="s">
        <v>365</v>
      </c>
      <c r="G12" s="787"/>
      <c r="H12" s="352"/>
      <c r="I12" s="355" t="s">
        <v>363</v>
      </c>
      <c r="J12" s="5"/>
      <c r="N12" s="20"/>
      <c r="O12" s="20"/>
      <c r="P12" s="20"/>
      <c r="Q12" s="20"/>
      <c r="R12" s="20"/>
      <c r="S12" s="20"/>
    </row>
    <row r="13" spans="1:19" s="280" customFormat="1" ht="70.900000000000006" customHeight="1" thickBot="1">
      <c r="A13" s="195" t="s">
        <v>19</v>
      </c>
      <c r="B13" s="373" t="s">
        <v>435</v>
      </c>
      <c r="C13" s="356" t="s">
        <v>387</v>
      </c>
      <c r="D13" s="356" t="s">
        <v>383</v>
      </c>
      <c r="E13" s="352"/>
      <c r="F13" s="356" t="s">
        <v>382</v>
      </c>
      <c r="G13" s="787"/>
      <c r="H13" s="352"/>
      <c r="I13" s="352"/>
      <c r="J13" s="5"/>
      <c r="K13" s="23"/>
      <c r="L13" s="288"/>
      <c r="M13" s="20"/>
      <c r="N13" s="20"/>
      <c r="O13" s="20"/>
      <c r="P13" s="20"/>
      <c r="Q13" s="20"/>
      <c r="R13" s="20"/>
      <c r="S13" s="20"/>
    </row>
    <row r="14" spans="1:19" ht="75" customHeight="1" thickBot="1">
      <c r="A14" s="195" t="s">
        <v>424</v>
      </c>
      <c r="B14" s="359"/>
      <c r="C14" s="352"/>
      <c r="D14" s="352"/>
      <c r="E14" s="352"/>
      <c r="F14" s="352"/>
      <c r="G14" s="787"/>
      <c r="H14" s="357" t="s">
        <v>405</v>
      </c>
      <c r="I14" s="373" t="s">
        <v>435</v>
      </c>
      <c r="J14" s="5"/>
      <c r="K14" s="23"/>
      <c r="L14" s="22"/>
      <c r="N14" s="5"/>
      <c r="O14" s="5"/>
      <c r="P14" s="5"/>
      <c r="Q14" s="5"/>
      <c r="R14" s="5"/>
      <c r="S14" s="5"/>
    </row>
    <row r="15" spans="1:19" ht="69.599999999999994" customHeight="1" thickBot="1">
      <c r="A15" s="195" t="s">
        <v>425</v>
      </c>
      <c r="B15" s="352"/>
      <c r="C15" s="352"/>
      <c r="D15" s="352"/>
      <c r="E15" s="352"/>
      <c r="F15" s="357" t="s">
        <v>600</v>
      </c>
      <c r="G15" s="787"/>
      <c r="H15" s="357" t="s">
        <v>406</v>
      </c>
      <c r="I15" s="384"/>
      <c r="N15" s="221"/>
      <c r="P15" s="5"/>
      <c r="Q15" s="5"/>
      <c r="R15" s="5"/>
      <c r="S15" s="5"/>
    </row>
    <row r="16" spans="1:19" ht="69.599999999999994" customHeight="1" thickBot="1">
      <c r="A16" s="195" t="s">
        <v>426</v>
      </c>
      <c r="B16" s="352"/>
      <c r="C16" s="352"/>
      <c r="D16" s="352"/>
      <c r="E16" s="370"/>
      <c r="F16" s="357" t="s">
        <v>455</v>
      </c>
      <c r="G16" s="787"/>
      <c r="H16" s="352"/>
      <c r="I16" s="352"/>
      <c r="K16" s="289"/>
      <c r="L16" s="289"/>
      <c r="M16" s="5"/>
      <c r="N16" s="5"/>
      <c r="O16" s="5"/>
      <c r="P16" s="5"/>
      <c r="Q16" s="5"/>
      <c r="R16" s="5"/>
      <c r="S16" s="5"/>
    </row>
    <row r="17" spans="1:19" ht="72" customHeight="1" thickBot="1">
      <c r="A17" s="195" t="s">
        <v>427</v>
      </c>
      <c r="B17" s="357" t="s">
        <v>453</v>
      </c>
      <c r="C17" s="357" t="s">
        <v>454</v>
      </c>
      <c r="D17" s="357" t="s">
        <v>408</v>
      </c>
      <c r="E17" s="352"/>
      <c r="F17" s="357" t="s">
        <v>410</v>
      </c>
      <c r="G17" s="787"/>
      <c r="H17" s="354" t="s">
        <v>398</v>
      </c>
      <c r="I17" s="354" t="s">
        <v>464</v>
      </c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63" customHeight="1" thickBot="1">
      <c r="A18" s="195" t="s">
        <v>22</v>
      </c>
      <c r="B18" s="357" t="s">
        <v>402</v>
      </c>
      <c r="C18" s="357" t="s">
        <v>403</v>
      </c>
      <c r="D18" s="357" t="s">
        <v>407</v>
      </c>
      <c r="E18" s="352"/>
      <c r="F18" s="357" t="s">
        <v>409</v>
      </c>
      <c r="G18" s="787"/>
      <c r="H18" s="354" t="s">
        <v>396</v>
      </c>
      <c r="I18" s="354" t="s">
        <v>397</v>
      </c>
      <c r="J18" s="5"/>
      <c r="L18" s="5"/>
      <c r="M18" s="5"/>
      <c r="N18" s="5"/>
      <c r="O18" s="5"/>
      <c r="P18" s="5"/>
      <c r="Q18" s="5"/>
      <c r="R18" s="5"/>
      <c r="S18" s="5"/>
    </row>
    <row r="19" spans="1:19" ht="66" customHeight="1" thickBot="1">
      <c r="A19" s="195" t="s">
        <v>428</v>
      </c>
      <c r="B19" s="375" t="s">
        <v>508</v>
      </c>
      <c r="C19" s="375" t="s">
        <v>510</v>
      </c>
      <c r="D19" s="375" t="s">
        <v>508</v>
      </c>
      <c r="E19" s="375" t="s">
        <v>401</v>
      </c>
      <c r="F19" s="375" t="s">
        <v>400</v>
      </c>
      <c r="G19" s="787"/>
      <c r="H19" s="354" t="s">
        <v>429</v>
      </c>
      <c r="I19" s="354" t="s">
        <v>430</v>
      </c>
      <c r="J19" s="5"/>
      <c r="N19" s="5"/>
      <c r="O19" s="5"/>
      <c r="P19" s="5"/>
      <c r="Q19" s="5"/>
      <c r="R19" s="5"/>
      <c r="S19" s="5"/>
    </row>
    <row r="20" spans="1:19" ht="36" customHeight="1" thickBot="1">
      <c r="A20" s="765" t="s">
        <v>25</v>
      </c>
      <c r="B20" s="766"/>
      <c r="C20" s="766"/>
      <c r="D20" s="766"/>
      <c r="E20" s="766"/>
      <c r="F20" s="766"/>
      <c r="G20" s="766"/>
      <c r="H20" s="766"/>
      <c r="I20" s="766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66" customHeight="1" thickBot="1">
      <c r="A21" s="195" t="s">
        <v>26</v>
      </c>
      <c r="B21" s="352"/>
      <c r="C21" s="352"/>
      <c r="D21" s="352"/>
      <c r="E21" s="352"/>
      <c r="F21" s="352"/>
      <c r="G21" s="783" t="s">
        <v>145</v>
      </c>
      <c r="H21" s="775" t="s">
        <v>441</v>
      </c>
      <c r="I21" s="775"/>
      <c r="J21" s="5"/>
      <c r="N21" s="5"/>
      <c r="O21" s="5"/>
      <c r="P21" s="5"/>
      <c r="Q21" s="5"/>
      <c r="R21" s="5"/>
      <c r="S21" s="5"/>
    </row>
    <row r="22" spans="1:19" ht="18.75" thickBot="1">
      <c r="A22" s="195" t="s">
        <v>27</v>
      </c>
      <c r="B22" s="370"/>
      <c r="C22" s="376"/>
      <c r="D22" s="395"/>
      <c r="E22" s="395"/>
      <c r="F22" s="370"/>
      <c r="G22" s="783"/>
      <c r="H22" s="396"/>
      <c r="I22" s="396"/>
      <c r="J22" s="5"/>
      <c r="L22" s="284"/>
      <c r="M22" s="31"/>
      <c r="N22" s="284"/>
      <c r="O22" s="5"/>
      <c r="P22" s="5"/>
      <c r="Q22" s="5"/>
      <c r="R22" s="5"/>
      <c r="S22" s="5"/>
    </row>
    <row r="23" spans="1:19" ht="62.45" customHeight="1" thickBot="1">
      <c r="A23" s="195" t="s">
        <v>28</v>
      </c>
      <c r="B23" s="354" t="s">
        <v>385</v>
      </c>
      <c r="C23" s="354" t="s">
        <v>384</v>
      </c>
      <c r="D23" s="768" t="s">
        <v>623</v>
      </c>
      <c r="E23" s="768"/>
      <c r="F23" s="374" t="s">
        <v>394</v>
      </c>
      <c r="G23" s="783"/>
      <c r="H23" s="388"/>
      <c r="I23" s="388"/>
      <c r="J23" s="5"/>
      <c r="K23" s="5"/>
      <c r="L23" s="5"/>
      <c r="O23" s="5"/>
      <c r="P23" s="5"/>
      <c r="Q23" s="5"/>
      <c r="R23" s="5"/>
      <c r="S23" s="5"/>
    </row>
    <row r="24" spans="1:19" ht="76.900000000000006" customHeight="1" thickBot="1">
      <c r="A24" s="195" t="s">
        <v>29</v>
      </c>
      <c r="B24" s="374" t="s">
        <v>393</v>
      </c>
      <c r="C24" s="374" t="s">
        <v>395</v>
      </c>
      <c r="D24" s="352"/>
      <c r="E24" s="352"/>
      <c r="F24" s="354" t="s">
        <v>392</v>
      </c>
      <c r="G24" s="783"/>
      <c r="H24" s="352"/>
      <c r="I24" s="352"/>
      <c r="L24" s="5"/>
      <c r="M24" s="5"/>
      <c r="N24" s="5"/>
      <c r="O24" s="5"/>
      <c r="P24" s="5"/>
      <c r="Q24" s="5"/>
      <c r="R24" s="5"/>
      <c r="S24" s="5"/>
    </row>
    <row r="25" spans="1:19" ht="60" customHeight="1" thickBot="1">
      <c r="A25" s="195" t="s">
        <v>30</v>
      </c>
      <c r="B25" s="352"/>
      <c r="C25" s="755" t="s">
        <v>633</v>
      </c>
      <c r="D25" s="755"/>
      <c r="E25" s="755" t="s">
        <v>634</v>
      </c>
      <c r="F25" s="755"/>
      <c r="G25" s="783"/>
      <c r="H25" s="782" t="s">
        <v>635</v>
      </c>
      <c r="I25" s="782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65.45" customHeight="1" thickBot="1">
      <c r="A26" s="195" t="s">
        <v>450</v>
      </c>
      <c r="B26" s="352"/>
      <c r="C26" s="352"/>
      <c r="D26" s="386"/>
      <c r="E26" s="356" t="s">
        <v>431</v>
      </c>
      <c r="F26" s="356" t="s">
        <v>432</v>
      </c>
      <c r="G26" s="783"/>
      <c r="H26" s="388"/>
      <c r="I26" s="388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31.9" customHeight="1" thickBot="1">
      <c r="A27" s="195" t="s">
        <v>31</v>
      </c>
      <c r="B27" s="376"/>
      <c r="C27" s="376"/>
      <c r="D27" s="376"/>
      <c r="E27" s="376"/>
      <c r="F27" s="376"/>
      <c r="G27" s="783"/>
      <c r="H27" s="394"/>
      <c r="I27" s="393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72" customHeight="1" thickBot="1">
      <c r="A28" s="195" t="s">
        <v>32</v>
      </c>
      <c r="B28" s="384"/>
      <c r="C28" s="384"/>
      <c r="D28" s="370"/>
      <c r="E28" s="384"/>
      <c r="F28" s="384"/>
      <c r="G28" s="783"/>
      <c r="H28" s="373" t="s">
        <v>419</v>
      </c>
      <c r="I28" s="393"/>
      <c r="J28" s="5"/>
      <c r="K28" s="5"/>
      <c r="L28" s="5"/>
      <c r="M28" s="5"/>
      <c r="N28" s="5"/>
      <c r="O28" s="5"/>
      <c r="P28" s="5"/>
      <c r="Q28" s="5"/>
      <c r="R28" s="5"/>
      <c r="S28" s="5"/>
    </row>
  </sheetData>
  <mergeCells count="11">
    <mergeCell ref="G21:G28"/>
    <mergeCell ref="A1:I1"/>
    <mergeCell ref="K3:S3"/>
    <mergeCell ref="A4:I4"/>
    <mergeCell ref="G5:G19"/>
    <mergeCell ref="A20:I20"/>
    <mergeCell ref="D23:E23"/>
    <mergeCell ref="H21:I21"/>
    <mergeCell ref="E25:F25"/>
    <mergeCell ref="C25:D25"/>
    <mergeCell ref="H25:I25"/>
  </mergeCells>
  <pageMargins left="0.7" right="0.7" top="0.75" bottom="0.75" header="0.3" footer="0.3"/>
  <pageSetup paperSize="9" scale="49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3"/>
  <sheetViews>
    <sheetView workbookViewId="0">
      <pane ySplit="3" topLeftCell="A4" activePane="bottomLeft" state="frozen"/>
      <selection pane="bottomLeft" activeCell="E19" sqref="E19"/>
    </sheetView>
  </sheetViews>
  <sheetFormatPr defaultRowHeight="12.75"/>
  <cols>
    <col min="1" max="1" width="29.5703125" bestFit="1" customWidth="1"/>
    <col min="2" max="2" width="10.140625" bestFit="1" customWidth="1"/>
    <col min="3" max="5" width="11.5703125" bestFit="1" customWidth="1"/>
    <col min="6" max="6" width="12" customWidth="1"/>
    <col min="7" max="7" width="8.5703125" customWidth="1"/>
    <col min="8" max="8" width="11.42578125" customWidth="1"/>
    <col min="9" max="9" width="10.7109375" customWidth="1"/>
    <col min="10" max="10" width="13.7109375" customWidth="1"/>
  </cols>
  <sheetData>
    <row r="1" spans="1:14" ht="18.75" thickBot="1">
      <c r="A1" s="788" t="s">
        <v>35</v>
      </c>
      <c r="B1" s="789"/>
      <c r="C1" s="789"/>
      <c r="D1" s="789"/>
      <c r="E1" s="789"/>
      <c r="F1" s="789"/>
      <c r="G1" s="789"/>
      <c r="H1" s="789"/>
      <c r="I1" s="789"/>
      <c r="J1" s="352"/>
    </row>
    <row r="2" spans="1:14" ht="18.75" thickBot="1">
      <c r="A2" s="398" t="s">
        <v>1</v>
      </c>
      <c r="B2" s="398">
        <v>1</v>
      </c>
      <c r="C2" s="398">
        <v>2</v>
      </c>
      <c r="D2" s="398">
        <v>3</v>
      </c>
      <c r="E2" s="398">
        <v>4</v>
      </c>
      <c r="F2" s="398">
        <v>5</v>
      </c>
      <c r="G2" s="398">
        <v>6</v>
      </c>
      <c r="H2" s="398">
        <v>7</v>
      </c>
      <c r="I2" s="398">
        <v>8</v>
      </c>
      <c r="J2" s="399">
        <v>9</v>
      </c>
      <c r="K2" s="7"/>
    </row>
    <row r="3" spans="1:14" ht="18.75" thickBot="1">
      <c r="A3" s="398" t="s">
        <v>2</v>
      </c>
      <c r="B3" s="400" t="s">
        <v>3</v>
      </c>
      <c r="C3" s="400" t="s">
        <v>4</v>
      </c>
      <c r="D3" s="400" t="s">
        <v>5</v>
      </c>
      <c r="E3" s="400" t="s">
        <v>6</v>
      </c>
      <c r="F3" s="400" t="s">
        <v>7</v>
      </c>
      <c r="G3" s="400" t="s">
        <v>8</v>
      </c>
      <c r="H3" s="400" t="s">
        <v>9</v>
      </c>
      <c r="I3" s="400" t="s">
        <v>10</v>
      </c>
      <c r="J3" s="401" t="s">
        <v>36</v>
      </c>
      <c r="K3" s="8"/>
    </row>
    <row r="4" spans="1:14" ht="18.75" thickBot="1">
      <c r="A4" s="790" t="s">
        <v>11</v>
      </c>
      <c r="B4" s="790"/>
      <c r="C4" s="790"/>
      <c r="D4" s="790"/>
      <c r="E4" s="790"/>
      <c r="F4" s="790"/>
      <c r="G4" s="790"/>
      <c r="H4" s="790"/>
      <c r="I4" s="790"/>
      <c r="J4" s="790"/>
    </row>
    <row r="5" spans="1:14" ht="35.450000000000003" customHeight="1" thickBot="1">
      <c r="A5" s="399"/>
      <c r="B5" s="402"/>
      <c r="C5" s="402"/>
      <c r="D5" s="402"/>
      <c r="E5" s="402"/>
      <c r="F5" s="402"/>
      <c r="G5" s="402"/>
      <c r="H5" s="402"/>
      <c r="I5" s="402"/>
      <c r="J5" s="402"/>
    </row>
    <row r="6" spans="1:14" ht="36" customHeight="1" thickBot="1">
      <c r="A6" s="399"/>
      <c r="B6" s="402"/>
      <c r="C6" s="402"/>
      <c r="D6" s="402"/>
      <c r="E6" s="402"/>
      <c r="F6" s="402"/>
      <c r="G6" s="402"/>
      <c r="H6" s="402"/>
      <c r="I6" s="402"/>
      <c r="J6" s="402"/>
      <c r="K6" s="58"/>
      <c r="L6" s="59"/>
      <c r="M6" s="61"/>
      <c r="N6" s="60"/>
    </row>
    <row r="7" spans="1:14" ht="37.9" customHeight="1" thickBot="1">
      <c r="A7" s="399"/>
      <c r="B7" s="402"/>
      <c r="C7" s="402"/>
      <c r="D7" s="793" t="s">
        <v>604</v>
      </c>
      <c r="E7" s="793"/>
      <c r="F7" s="793"/>
      <c r="G7" s="402"/>
      <c r="H7" s="402"/>
      <c r="I7" s="402"/>
      <c r="J7" s="402"/>
    </row>
    <row r="8" spans="1:14" ht="35.450000000000003" customHeight="1" thickBot="1">
      <c r="A8" s="403" t="s">
        <v>37</v>
      </c>
      <c r="B8" s="402"/>
      <c r="C8" s="792" t="s">
        <v>447</v>
      </c>
      <c r="D8" s="792"/>
      <c r="E8" s="792"/>
      <c r="F8" s="404"/>
      <c r="G8" s="402"/>
      <c r="H8" s="402"/>
      <c r="I8" s="402"/>
      <c r="J8" s="402"/>
    </row>
    <row r="9" spans="1:14" ht="37.15" customHeight="1" thickBot="1">
      <c r="A9" s="403" t="s">
        <v>37</v>
      </c>
      <c r="B9" s="402"/>
      <c r="C9" s="402"/>
      <c r="D9" s="791" t="s">
        <v>553</v>
      </c>
      <c r="E9" s="791"/>
      <c r="F9" s="791"/>
      <c r="G9" s="402"/>
      <c r="H9" s="352"/>
      <c r="I9" s="352"/>
      <c r="J9" s="352"/>
    </row>
    <row r="10" spans="1:14" ht="39.6" customHeight="1" thickBot="1">
      <c r="A10" s="403" t="s">
        <v>37</v>
      </c>
      <c r="B10" s="402"/>
      <c r="C10" s="402"/>
      <c r="D10" s="402"/>
      <c r="E10" s="402"/>
      <c r="F10" s="402"/>
      <c r="G10" s="402"/>
      <c r="H10" s="791" t="s">
        <v>610</v>
      </c>
      <c r="I10" s="791"/>
      <c r="J10" s="791"/>
    </row>
    <row r="11" spans="1:14" ht="42.6" customHeight="1" thickBot="1">
      <c r="A11" s="403"/>
      <c r="B11" s="402"/>
      <c r="C11" s="402"/>
      <c r="D11" s="402"/>
      <c r="E11" s="402"/>
      <c r="F11" s="402"/>
      <c r="G11" s="402"/>
      <c r="H11" s="402"/>
      <c r="I11" s="402"/>
      <c r="J11" s="402"/>
    </row>
    <row r="12" spans="1:14" ht="18.75" thickBot="1">
      <c r="A12" s="790" t="s">
        <v>24</v>
      </c>
      <c r="B12" s="790"/>
      <c r="C12" s="790"/>
      <c r="D12" s="790"/>
      <c r="E12" s="790"/>
      <c r="F12" s="790"/>
      <c r="G12" s="790"/>
      <c r="H12" s="790"/>
      <c r="I12" s="790"/>
      <c r="J12" s="790"/>
    </row>
    <row r="13" spans="1:14" ht="18.75" thickBot="1">
      <c r="A13" s="399"/>
      <c r="B13" s="405"/>
      <c r="C13" s="406"/>
      <c r="D13" s="406"/>
      <c r="E13" s="405"/>
      <c r="F13" s="405"/>
      <c r="G13" s="407"/>
      <c r="H13" s="405"/>
      <c r="I13" s="408"/>
      <c r="J13" s="409"/>
    </row>
  </sheetData>
  <mergeCells count="7">
    <mergeCell ref="A1:I1"/>
    <mergeCell ref="A12:J12"/>
    <mergeCell ref="A4:J4"/>
    <mergeCell ref="D9:F9"/>
    <mergeCell ref="C8:E8"/>
    <mergeCell ref="H10:J10"/>
    <mergeCell ref="D7:F7"/>
  </mergeCells>
  <pageMargins left="0.7" right="0.7" top="0.75" bottom="0.75" header="0.3" footer="0.3"/>
  <pageSetup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A1:S29"/>
  <sheetViews>
    <sheetView zoomScale="82" zoomScaleNormal="82" workbookViewId="0">
      <selection activeCell="L18" sqref="L18:P18"/>
    </sheetView>
  </sheetViews>
  <sheetFormatPr defaultColWidth="9.140625" defaultRowHeight="12.75"/>
  <cols>
    <col min="1" max="1" width="9.140625" style="9"/>
    <col min="2" max="2" width="7.42578125" style="9" customWidth="1"/>
    <col min="3" max="3" width="10" style="9" customWidth="1"/>
    <col min="4" max="4" width="37.85546875" style="9" customWidth="1"/>
    <col min="5" max="5" width="13.140625" style="9" bestFit="1" customWidth="1"/>
    <col min="6" max="6" width="8.28515625" style="9" bestFit="1" customWidth="1"/>
    <col min="7" max="7" width="4.42578125" style="9" bestFit="1" customWidth="1"/>
    <col min="8" max="8" width="8.140625" style="9" bestFit="1" customWidth="1"/>
    <col min="9" max="9" width="9.42578125" style="9" bestFit="1" customWidth="1"/>
    <col min="10" max="10" width="6.140625" style="9" bestFit="1" customWidth="1"/>
    <col min="11" max="11" width="48.5703125" style="9" customWidth="1"/>
    <col min="12" max="12" width="30.42578125" style="9" bestFit="1" customWidth="1"/>
    <col min="13" max="14" width="14.28515625" style="9" bestFit="1" customWidth="1"/>
    <col min="15" max="15" width="20.7109375" style="9" bestFit="1" customWidth="1"/>
    <col min="16" max="16" width="20.42578125" style="9" bestFit="1" customWidth="1"/>
    <col min="17" max="16384" width="9.140625" style="9"/>
  </cols>
  <sheetData>
    <row r="1" spans="1:19">
      <c r="A1" s="111"/>
      <c r="B1" s="461" t="s">
        <v>75</v>
      </c>
      <c r="C1" s="462"/>
      <c r="D1" s="462"/>
      <c r="E1" s="462"/>
      <c r="F1" s="462"/>
      <c r="G1" s="462"/>
      <c r="H1" s="462"/>
      <c r="I1" s="462"/>
      <c r="J1" s="462"/>
      <c r="K1" s="463"/>
    </row>
    <row r="2" spans="1:19" ht="24" customHeight="1" thickBot="1">
      <c r="A2" s="112"/>
      <c r="B2" s="464"/>
      <c r="C2" s="465"/>
      <c r="D2" s="465"/>
      <c r="E2" s="465"/>
      <c r="F2" s="465"/>
      <c r="G2" s="465"/>
      <c r="H2" s="465"/>
      <c r="I2" s="465"/>
      <c r="J2" s="465"/>
      <c r="K2" s="466"/>
    </row>
    <row r="3" spans="1:19" ht="21" customHeight="1" thickBot="1">
      <c r="A3" s="476" t="s">
        <v>208</v>
      </c>
      <c r="B3" s="482" t="s">
        <v>203</v>
      </c>
      <c r="C3" s="483"/>
      <c r="D3" s="483"/>
      <c r="E3" s="483"/>
      <c r="F3" s="483"/>
      <c r="G3" s="483"/>
      <c r="H3" s="483"/>
      <c r="I3" s="483"/>
      <c r="J3" s="483"/>
      <c r="K3" s="484"/>
    </row>
    <row r="4" spans="1:19" ht="21.75" thickBot="1">
      <c r="A4" s="477"/>
      <c r="B4" s="485" t="s">
        <v>54</v>
      </c>
      <c r="C4" s="486"/>
      <c r="D4" s="486"/>
      <c r="E4" s="486"/>
      <c r="F4" s="486"/>
      <c r="G4" s="486"/>
      <c r="H4" s="486"/>
      <c r="I4" s="486"/>
      <c r="J4" s="486"/>
      <c r="K4" s="487"/>
    </row>
    <row r="5" spans="1:19" ht="32.25" thickBot="1">
      <c r="A5" s="477"/>
      <c r="B5" s="99" t="s">
        <v>55</v>
      </c>
      <c r="C5" s="99" t="s">
        <v>56</v>
      </c>
      <c r="D5" s="99" t="s">
        <v>57</v>
      </c>
      <c r="E5" s="99" t="s">
        <v>58</v>
      </c>
      <c r="F5" s="99" t="s">
        <v>59</v>
      </c>
      <c r="G5" s="99" t="s">
        <v>62</v>
      </c>
      <c r="H5" s="99" t="s">
        <v>60</v>
      </c>
      <c r="I5" s="99" t="s">
        <v>76</v>
      </c>
      <c r="J5" s="99" t="s">
        <v>61</v>
      </c>
      <c r="K5" s="100" t="s">
        <v>63</v>
      </c>
    </row>
    <row r="6" spans="1:19" ht="19.5" thickBot="1">
      <c r="A6" s="477"/>
      <c r="B6" s="479" t="s">
        <v>97</v>
      </c>
      <c r="C6" s="480"/>
      <c r="D6" s="480"/>
      <c r="E6" s="480"/>
      <c r="F6" s="480"/>
      <c r="G6" s="480"/>
      <c r="H6" s="480"/>
      <c r="I6" s="480"/>
      <c r="J6" s="480"/>
      <c r="K6" s="481"/>
      <c r="L6" s="452" t="s">
        <v>122</v>
      </c>
      <c r="M6" s="452"/>
      <c r="N6" s="452"/>
      <c r="O6" s="452"/>
      <c r="P6" s="452"/>
      <c r="Q6" s="452"/>
      <c r="R6" s="452"/>
      <c r="S6" s="453"/>
    </row>
    <row r="7" spans="1:19" ht="102.6" customHeight="1" thickBot="1">
      <c r="A7" s="477"/>
      <c r="B7" s="81">
        <v>1</v>
      </c>
      <c r="C7" s="82" t="s">
        <v>77</v>
      </c>
      <c r="D7" s="83" t="s">
        <v>78</v>
      </c>
      <c r="E7" s="84" t="s">
        <v>79</v>
      </c>
      <c r="F7" s="82">
        <v>5</v>
      </c>
      <c r="G7" s="82">
        <v>3</v>
      </c>
      <c r="H7" s="82" t="s">
        <v>68</v>
      </c>
      <c r="I7" s="82">
        <f>SUM(G7:H7)</f>
        <v>3</v>
      </c>
      <c r="J7" s="85">
        <v>2015</v>
      </c>
      <c r="K7" s="223" t="s">
        <v>357</v>
      </c>
      <c r="L7" s="457" t="s">
        <v>220</v>
      </c>
      <c r="M7" s="457"/>
      <c r="N7" s="457"/>
      <c r="O7" s="458"/>
      <c r="P7" s="460" t="s">
        <v>221</v>
      </c>
      <c r="Q7" s="457"/>
      <c r="R7" s="457"/>
      <c r="S7" s="458"/>
    </row>
    <row r="8" spans="1:19" ht="85.9" customHeight="1" thickBot="1">
      <c r="A8" s="477"/>
      <c r="B8" s="86">
        <v>2</v>
      </c>
      <c r="C8" s="87" t="s">
        <v>211</v>
      </c>
      <c r="D8" s="88" t="s">
        <v>212</v>
      </c>
      <c r="E8" s="89" t="s">
        <v>213</v>
      </c>
      <c r="F8" s="87">
        <v>6</v>
      </c>
      <c r="G8" s="87" t="s">
        <v>68</v>
      </c>
      <c r="H8" s="87">
        <v>1</v>
      </c>
      <c r="I8" s="87">
        <f t="shared" ref="I8:I13" si="0">SUM(G8:H8)</f>
        <v>1</v>
      </c>
      <c r="J8" s="90">
        <v>2015</v>
      </c>
      <c r="K8" s="222" t="s">
        <v>577</v>
      </c>
      <c r="L8" s="101" t="s">
        <v>125</v>
      </c>
      <c r="M8" s="451" t="s">
        <v>158</v>
      </c>
      <c r="N8" s="451"/>
      <c r="O8" s="451"/>
      <c r="P8" s="103" t="s">
        <v>130</v>
      </c>
      <c r="Q8" s="451" t="s">
        <v>191</v>
      </c>
      <c r="R8" s="451"/>
      <c r="S8" s="451"/>
    </row>
    <row r="9" spans="1:19" ht="101.45" customHeight="1">
      <c r="A9" s="477"/>
      <c r="B9" s="81">
        <v>3</v>
      </c>
      <c r="C9" s="82" t="s">
        <v>162</v>
      </c>
      <c r="D9" s="94" t="s">
        <v>163</v>
      </c>
      <c r="E9" s="84" t="s">
        <v>164</v>
      </c>
      <c r="F9" s="82">
        <v>6</v>
      </c>
      <c r="G9" s="82">
        <v>3</v>
      </c>
      <c r="H9" s="82" t="s">
        <v>68</v>
      </c>
      <c r="I9" s="82">
        <f t="shared" si="0"/>
        <v>3</v>
      </c>
      <c r="J9" s="85">
        <v>2015</v>
      </c>
      <c r="K9" s="217" t="s">
        <v>358</v>
      </c>
      <c r="L9" s="101" t="s">
        <v>126</v>
      </c>
      <c r="M9" s="451" t="s">
        <v>159</v>
      </c>
      <c r="N9" s="451"/>
      <c r="O9" s="451"/>
      <c r="P9" s="103" t="s">
        <v>189</v>
      </c>
      <c r="Q9" s="451" t="s">
        <v>192</v>
      </c>
      <c r="R9" s="451"/>
      <c r="S9" s="451"/>
    </row>
    <row r="10" spans="1:19" ht="87" customHeight="1" thickBot="1">
      <c r="A10" s="477"/>
      <c r="B10" s="86">
        <v>4</v>
      </c>
      <c r="C10" s="95" t="s">
        <v>214</v>
      </c>
      <c r="D10" s="96" t="s">
        <v>215</v>
      </c>
      <c r="E10" s="97" t="s">
        <v>216</v>
      </c>
      <c r="F10" s="95">
        <v>6</v>
      </c>
      <c r="G10" s="87" t="s">
        <v>68</v>
      </c>
      <c r="H10" s="95">
        <v>1</v>
      </c>
      <c r="I10" s="87">
        <f t="shared" si="0"/>
        <v>1</v>
      </c>
      <c r="J10" s="98">
        <v>2015</v>
      </c>
      <c r="K10" s="222" t="s">
        <v>468</v>
      </c>
      <c r="L10" s="102" t="s">
        <v>127</v>
      </c>
      <c r="M10" s="459" t="s">
        <v>160</v>
      </c>
      <c r="N10" s="459"/>
      <c r="O10" s="459"/>
      <c r="P10" s="104" t="s">
        <v>190</v>
      </c>
      <c r="Q10" s="451" t="s">
        <v>193</v>
      </c>
      <c r="R10" s="451"/>
      <c r="S10" s="451"/>
    </row>
    <row r="11" spans="1:19" ht="91.5" thickBot="1">
      <c r="A11" s="477"/>
      <c r="B11" s="77">
        <v>5</v>
      </c>
      <c r="C11" s="91" t="s">
        <v>88</v>
      </c>
      <c r="D11" s="92" t="s">
        <v>96</v>
      </c>
      <c r="E11" s="73" t="s">
        <v>209</v>
      </c>
      <c r="F11" s="63">
        <v>6</v>
      </c>
      <c r="G11" s="93">
        <v>3</v>
      </c>
      <c r="H11" s="63" t="s">
        <v>68</v>
      </c>
      <c r="I11" s="63">
        <f t="shared" si="0"/>
        <v>3</v>
      </c>
      <c r="J11" s="71">
        <v>2015</v>
      </c>
      <c r="K11" s="113" t="s">
        <v>359</v>
      </c>
      <c r="L11" s="454" t="s">
        <v>219</v>
      </c>
      <c r="M11" s="454"/>
      <c r="N11" s="454"/>
      <c r="O11" s="454"/>
      <c r="P11" s="455"/>
    </row>
    <row r="12" spans="1:19" ht="89.45" customHeight="1">
      <c r="A12" s="477"/>
      <c r="B12" s="77">
        <v>6</v>
      </c>
      <c r="C12" s="65" t="s">
        <v>86</v>
      </c>
      <c r="D12" s="78" t="s">
        <v>87</v>
      </c>
      <c r="E12" s="74" t="s">
        <v>206</v>
      </c>
      <c r="F12" s="64">
        <v>12</v>
      </c>
      <c r="G12" s="72">
        <v>3</v>
      </c>
      <c r="H12" s="64" t="s">
        <v>68</v>
      </c>
      <c r="I12" s="64">
        <f t="shared" si="0"/>
        <v>3</v>
      </c>
      <c r="J12" s="66">
        <v>2015</v>
      </c>
      <c r="K12" s="216" t="s">
        <v>570</v>
      </c>
      <c r="L12" s="105" t="s">
        <v>194</v>
      </c>
      <c r="M12" s="37" t="s">
        <v>197</v>
      </c>
      <c r="N12" s="37" t="s">
        <v>198</v>
      </c>
      <c r="O12" s="37" t="s">
        <v>165</v>
      </c>
      <c r="P12" s="38" t="s">
        <v>166</v>
      </c>
    </row>
    <row r="13" spans="1:19" ht="72.75" customHeight="1" thickBot="1">
      <c r="A13" s="477"/>
      <c r="B13" s="77">
        <v>7</v>
      </c>
      <c r="C13" s="67" t="s">
        <v>204</v>
      </c>
      <c r="D13" s="79" t="s">
        <v>205</v>
      </c>
      <c r="E13" s="75" t="s">
        <v>207</v>
      </c>
      <c r="F13" s="76">
        <v>7</v>
      </c>
      <c r="G13" s="76">
        <v>3</v>
      </c>
      <c r="H13" s="64" t="s">
        <v>68</v>
      </c>
      <c r="I13" s="63">
        <f t="shared" si="0"/>
        <v>3</v>
      </c>
      <c r="J13" s="66">
        <v>2015</v>
      </c>
      <c r="K13" s="217" t="s">
        <v>652</v>
      </c>
      <c r="L13" s="106" t="s">
        <v>195</v>
      </c>
      <c r="M13" s="39" t="s">
        <v>199</v>
      </c>
      <c r="N13" s="39" t="s">
        <v>200</v>
      </c>
      <c r="O13" s="39" t="s">
        <v>167</v>
      </c>
      <c r="P13" s="40" t="s">
        <v>168</v>
      </c>
    </row>
    <row r="14" spans="1:19" ht="25.9" customHeight="1" thickBot="1">
      <c r="A14" s="477"/>
      <c r="B14" s="488" t="s">
        <v>94</v>
      </c>
      <c r="C14" s="489"/>
      <c r="D14" s="489"/>
      <c r="E14" s="489"/>
      <c r="F14" s="489"/>
      <c r="G14" s="489"/>
      <c r="H14" s="489"/>
      <c r="I14" s="489"/>
      <c r="J14" s="489"/>
      <c r="K14" s="490"/>
      <c r="L14" s="106" t="s">
        <v>196</v>
      </c>
      <c r="M14" s="39" t="s">
        <v>201</v>
      </c>
      <c r="N14" s="39" t="s">
        <v>202</v>
      </c>
      <c r="O14" s="39" t="s">
        <v>169</v>
      </c>
      <c r="P14" s="40" t="s">
        <v>170</v>
      </c>
    </row>
    <row r="15" spans="1:19" ht="127.9" customHeight="1">
      <c r="A15" s="477"/>
      <c r="B15" s="108">
        <v>8</v>
      </c>
      <c r="C15" s="68" t="s">
        <v>64</v>
      </c>
      <c r="D15" s="80" t="s">
        <v>578</v>
      </c>
      <c r="E15" s="68" t="s">
        <v>65</v>
      </c>
      <c r="F15" s="68">
        <v>3</v>
      </c>
      <c r="G15" s="68">
        <v>3</v>
      </c>
      <c r="H15" s="68">
        <v>1</v>
      </c>
      <c r="I15" s="68">
        <f>SUM(G15:H15)</f>
        <v>4</v>
      </c>
      <c r="J15" s="68">
        <v>2015</v>
      </c>
      <c r="K15" s="109" t="s">
        <v>579</v>
      </c>
      <c r="L15" s="106" t="s">
        <v>135</v>
      </c>
      <c r="M15" s="39" t="s">
        <v>136</v>
      </c>
      <c r="N15" s="39" t="s">
        <v>137</v>
      </c>
      <c r="O15" s="39" t="s">
        <v>171</v>
      </c>
      <c r="P15" s="40" t="s">
        <v>172</v>
      </c>
    </row>
    <row r="16" spans="1:19" ht="127.9" customHeight="1">
      <c r="A16" s="477"/>
      <c r="B16" s="108">
        <v>9</v>
      </c>
      <c r="C16" s="68" t="s">
        <v>66</v>
      </c>
      <c r="D16" s="80" t="s">
        <v>67</v>
      </c>
      <c r="E16" s="68" t="s">
        <v>210</v>
      </c>
      <c r="F16" s="68">
        <v>2</v>
      </c>
      <c r="G16" s="68">
        <v>3</v>
      </c>
      <c r="H16" s="68" t="s">
        <v>68</v>
      </c>
      <c r="I16" s="68">
        <f t="shared" ref="I16:I18" si="1">SUM(G16:H16)</f>
        <v>3</v>
      </c>
      <c r="J16" s="68">
        <v>2015</v>
      </c>
      <c r="K16" s="109" t="s">
        <v>452</v>
      </c>
      <c r="L16" s="106" t="s">
        <v>138</v>
      </c>
      <c r="M16" s="39" t="s">
        <v>139</v>
      </c>
      <c r="N16" s="39" t="s">
        <v>140</v>
      </c>
      <c r="O16" s="39" t="s">
        <v>173</v>
      </c>
      <c r="P16" s="40" t="s">
        <v>174</v>
      </c>
    </row>
    <row r="17" spans="1:16" ht="79.150000000000006" customHeight="1" thickBot="1">
      <c r="A17" s="477"/>
      <c r="B17" s="108">
        <v>10</v>
      </c>
      <c r="C17" s="68" t="s">
        <v>69</v>
      </c>
      <c r="D17" s="80" t="s">
        <v>70</v>
      </c>
      <c r="E17" s="68" t="s">
        <v>71</v>
      </c>
      <c r="F17" s="68">
        <v>2</v>
      </c>
      <c r="G17" s="68">
        <v>3</v>
      </c>
      <c r="H17" s="68" t="s">
        <v>68</v>
      </c>
      <c r="I17" s="68">
        <f t="shared" si="1"/>
        <v>3</v>
      </c>
      <c r="J17" s="68">
        <v>2015</v>
      </c>
      <c r="K17" s="217" t="s">
        <v>360</v>
      </c>
      <c r="L17" s="107" t="s">
        <v>141</v>
      </c>
      <c r="M17" s="41" t="s">
        <v>142</v>
      </c>
      <c r="N17" s="41" t="s">
        <v>143</v>
      </c>
      <c r="O17" s="41" t="s">
        <v>175</v>
      </c>
      <c r="P17" s="42" t="s">
        <v>176</v>
      </c>
    </row>
    <row r="18" spans="1:16" ht="39" customHeight="1" thickBot="1">
      <c r="A18" s="477"/>
      <c r="B18" s="108">
        <v>11</v>
      </c>
      <c r="C18" s="68" t="s">
        <v>72</v>
      </c>
      <c r="D18" s="80" t="s">
        <v>73</v>
      </c>
      <c r="E18" s="68" t="s">
        <v>449</v>
      </c>
      <c r="F18" s="68">
        <v>1</v>
      </c>
      <c r="G18" s="68">
        <v>3</v>
      </c>
      <c r="H18" s="69">
        <v>1</v>
      </c>
      <c r="I18" s="68">
        <f t="shared" si="1"/>
        <v>4</v>
      </c>
      <c r="J18" s="68">
        <v>2015</v>
      </c>
      <c r="K18" s="217" t="s">
        <v>361</v>
      </c>
      <c r="L18" s="456"/>
      <c r="M18" s="456"/>
      <c r="N18" s="456"/>
      <c r="O18" s="456"/>
      <c r="P18" s="456"/>
    </row>
    <row r="19" spans="1:16" ht="22.9" customHeight="1" thickBot="1">
      <c r="A19" s="477"/>
      <c r="B19" s="491" t="s">
        <v>218</v>
      </c>
      <c r="C19" s="492"/>
      <c r="D19" s="492"/>
      <c r="E19" s="493"/>
      <c r="F19" s="494">
        <f>SUM(F7,F9,F11:F18)</f>
        <v>44</v>
      </c>
      <c r="G19" s="495"/>
      <c r="H19" s="70"/>
      <c r="I19" s="70"/>
      <c r="J19" s="70"/>
      <c r="K19" s="110"/>
    </row>
    <row r="20" spans="1:16">
      <c r="A20" s="477"/>
      <c r="B20" s="467" t="s">
        <v>217</v>
      </c>
      <c r="C20" s="468"/>
      <c r="D20" s="468"/>
      <c r="E20" s="468"/>
      <c r="F20" s="468"/>
      <c r="G20" s="468"/>
      <c r="H20" s="468"/>
      <c r="I20" s="468"/>
      <c r="J20" s="468"/>
      <c r="K20" s="469"/>
    </row>
    <row r="21" spans="1:16">
      <c r="A21" s="477"/>
      <c r="B21" s="470"/>
      <c r="C21" s="471"/>
      <c r="D21" s="471"/>
      <c r="E21" s="471"/>
      <c r="F21" s="471"/>
      <c r="G21" s="471"/>
      <c r="H21" s="471"/>
      <c r="I21" s="471"/>
      <c r="J21" s="471"/>
      <c r="K21" s="472"/>
    </row>
    <row r="22" spans="1:16" ht="13.15" customHeight="1">
      <c r="A22" s="477"/>
      <c r="B22" s="470"/>
      <c r="C22" s="471"/>
      <c r="D22" s="471"/>
      <c r="E22" s="471"/>
      <c r="F22" s="471"/>
      <c r="G22" s="471"/>
      <c r="H22" s="471"/>
      <c r="I22" s="471"/>
      <c r="J22" s="471"/>
      <c r="K22" s="472"/>
    </row>
    <row r="23" spans="1:16" ht="13.9" customHeight="1">
      <c r="A23" s="477"/>
      <c r="B23" s="470"/>
      <c r="C23" s="471"/>
      <c r="D23" s="471"/>
      <c r="E23" s="471"/>
      <c r="F23" s="471"/>
      <c r="G23" s="471"/>
      <c r="H23" s="471"/>
      <c r="I23" s="471"/>
      <c r="J23" s="471"/>
      <c r="K23" s="472"/>
    </row>
    <row r="24" spans="1:16" ht="16.149999999999999" customHeight="1">
      <c r="A24" s="477"/>
      <c r="B24" s="470"/>
      <c r="C24" s="471"/>
      <c r="D24" s="471"/>
      <c r="E24" s="471"/>
      <c r="F24" s="471"/>
      <c r="G24" s="471"/>
      <c r="H24" s="471"/>
      <c r="I24" s="471"/>
      <c r="J24" s="471"/>
      <c r="K24" s="472"/>
    </row>
    <row r="25" spans="1:16" ht="16.899999999999999" customHeight="1">
      <c r="A25" s="477"/>
      <c r="B25" s="470"/>
      <c r="C25" s="471"/>
      <c r="D25" s="471"/>
      <c r="E25" s="471"/>
      <c r="F25" s="471"/>
      <c r="G25" s="471"/>
      <c r="H25" s="471"/>
      <c r="I25" s="471"/>
      <c r="J25" s="471"/>
      <c r="K25" s="472"/>
    </row>
    <row r="26" spans="1:16" ht="16.899999999999999" customHeight="1" thickBot="1">
      <c r="A26" s="478"/>
      <c r="B26" s="473"/>
      <c r="C26" s="474"/>
      <c r="D26" s="474"/>
      <c r="E26" s="474"/>
      <c r="F26" s="474"/>
      <c r="G26" s="474"/>
      <c r="H26" s="474"/>
      <c r="I26" s="474"/>
      <c r="J26" s="474"/>
      <c r="K26" s="475"/>
    </row>
    <row r="27" spans="1:16" ht="13.9" customHeight="1">
      <c r="D27" s="48"/>
      <c r="E27" s="48"/>
      <c r="F27" s="48"/>
      <c r="G27" s="48"/>
      <c r="H27" s="48"/>
      <c r="I27" s="48"/>
      <c r="J27" s="48"/>
    </row>
    <row r="28" spans="1:16" ht="16.149999999999999" customHeight="1">
      <c r="D28" s="48"/>
      <c r="E28" s="48"/>
      <c r="F28" s="48"/>
      <c r="G28" s="48"/>
      <c r="H28" s="48"/>
      <c r="I28" s="48"/>
      <c r="J28" s="48"/>
    </row>
    <row r="29" spans="1:16" ht="17.45" customHeight="1"/>
  </sheetData>
  <mergeCells count="20">
    <mergeCell ref="B1:K2"/>
    <mergeCell ref="B20:K26"/>
    <mergeCell ref="A3:A26"/>
    <mergeCell ref="B6:K6"/>
    <mergeCell ref="B3:K3"/>
    <mergeCell ref="B4:K4"/>
    <mergeCell ref="B14:K14"/>
    <mergeCell ref="B19:E19"/>
    <mergeCell ref="F19:G19"/>
    <mergeCell ref="Q9:S9"/>
    <mergeCell ref="Q10:S10"/>
    <mergeCell ref="L6:S6"/>
    <mergeCell ref="L11:P11"/>
    <mergeCell ref="L18:P18"/>
    <mergeCell ref="L7:O7"/>
    <mergeCell ref="M8:O8"/>
    <mergeCell ref="M9:O9"/>
    <mergeCell ref="M10:O10"/>
    <mergeCell ref="P7:S7"/>
    <mergeCell ref="Q8:S8"/>
  </mergeCells>
  <hyperlinks>
    <hyperlink ref="C7" r:id="rId1" display="http://fastrapps/radix/office/semesterWork/offerInfo.aspx?courseid=20103140"/>
    <hyperlink ref="C18" r:id="rId2" display="http://fastrapps/radix/office/semesterWork/offerInfo.aspx?courseid=20103213"/>
    <hyperlink ref="C16" r:id="rId3" display="http://fastrapps/radix/office/semesterWork/offerInfo.aspx?courseid=20103112"/>
    <hyperlink ref="C15" r:id="rId4" display="http://fastrapps/radix/office/semesterWork/offerInfo.aspx?courseid=20103080"/>
  </hyperlinks>
  <pageMargins left="0.7" right="0.7" top="0.75" bottom="0.75" header="0.3" footer="0.3"/>
  <pageSetup paperSize="9" scale="47"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FF66"/>
    <pageSetUpPr fitToPage="1"/>
  </sheetPr>
  <dimension ref="A1:Y26"/>
  <sheetViews>
    <sheetView topLeftCell="B9" zoomScale="89" zoomScaleNormal="89" workbookViewId="0">
      <selection activeCell="K9" sqref="K9"/>
    </sheetView>
  </sheetViews>
  <sheetFormatPr defaultColWidth="8.85546875" defaultRowHeight="12.75"/>
  <cols>
    <col min="1" max="1" width="8.28515625" style="21" customWidth="1"/>
    <col min="2" max="2" width="4" style="21" customWidth="1"/>
    <col min="3" max="3" width="8.85546875" style="21" customWidth="1"/>
    <col min="4" max="4" width="36.28515625" style="21" bestFit="1" customWidth="1"/>
    <col min="5" max="5" width="12.7109375" style="21" customWidth="1"/>
    <col min="6" max="6" width="8.42578125" style="21" customWidth="1"/>
    <col min="7" max="8" width="4.85546875" style="21" customWidth="1"/>
    <col min="9" max="9" width="6.28515625" style="21" customWidth="1"/>
    <col min="10" max="10" width="8" style="21" customWidth="1"/>
    <col min="11" max="11" width="62.7109375" style="21" bestFit="1" customWidth="1"/>
    <col min="12" max="12" width="18.7109375" style="21" bestFit="1" customWidth="1"/>
    <col min="13" max="13" width="8.85546875" style="21" customWidth="1"/>
    <col min="14" max="14" width="8.85546875" style="21"/>
    <col min="15" max="15" width="8.85546875" style="21" customWidth="1"/>
    <col min="16" max="16384" width="8.85546875" style="21"/>
  </cols>
  <sheetData>
    <row r="1" spans="1:25">
      <c r="A1" s="528"/>
      <c r="B1" s="461" t="s">
        <v>75</v>
      </c>
      <c r="C1" s="462"/>
      <c r="D1" s="462"/>
      <c r="E1" s="462"/>
      <c r="F1" s="462"/>
      <c r="G1" s="462"/>
      <c r="H1" s="462"/>
      <c r="I1" s="462"/>
      <c r="J1" s="462"/>
      <c r="K1" s="463"/>
    </row>
    <row r="2" spans="1:25" ht="19.899999999999999" customHeight="1" thickBot="1">
      <c r="A2" s="529"/>
      <c r="B2" s="464"/>
      <c r="C2" s="465"/>
      <c r="D2" s="465"/>
      <c r="E2" s="465"/>
      <c r="F2" s="465"/>
      <c r="G2" s="465"/>
      <c r="H2" s="465"/>
      <c r="I2" s="465"/>
      <c r="J2" s="465"/>
      <c r="K2" s="466"/>
    </row>
    <row r="3" spans="1:25" ht="21.75" thickBot="1">
      <c r="A3" s="525" t="s">
        <v>208</v>
      </c>
      <c r="B3" s="544" t="s">
        <v>203</v>
      </c>
      <c r="C3" s="545"/>
      <c r="D3" s="545"/>
      <c r="E3" s="545"/>
      <c r="F3" s="545"/>
      <c r="G3" s="545"/>
      <c r="H3" s="545"/>
      <c r="I3" s="545"/>
      <c r="J3" s="545"/>
      <c r="K3" s="546"/>
    </row>
    <row r="4" spans="1:25" ht="21.75" thickBot="1">
      <c r="A4" s="526"/>
      <c r="B4" s="547" t="s">
        <v>92</v>
      </c>
      <c r="C4" s="548"/>
      <c r="D4" s="548"/>
      <c r="E4" s="548"/>
      <c r="F4" s="548"/>
      <c r="G4" s="548"/>
      <c r="H4" s="548"/>
      <c r="I4" s="548"/>
      <c r="J4" s="548"/>
      <c r="K4" s="549"/>
    </row>
    <row r="5" spans="1:25" ht="49.15" customHeight="1" thickBot="1">
      <c r="A5" s="526"/>
      <c r="B5" s="138" t="s">
        <v>55</v>
      </c>
      <c r="C5" s="138" t="s">
        <v>56</v>
      </c>
      <c r="D5" s="138" t="s">
        <v>57</v>
      </c>
      <c r="E5" s="138" t="s">
        <v>58</v>
      </c>
      <c r="F5" s="138" t="s">
        <v>59</v>
      </c>
      <c r="G5" s="138" t="s">
        <v>62</v>
      </c>
      <c r="H5" s="138" t="s">
        <v>60</v>
      </c>
      <c r="I5" s="138" t="s">
        <v>76</v>
      </c>
      <c r="J5" s="138" t="s">
        <v>93</v>
      </c>
      <c r="K5" s="139" t="s">
        <v>63</v>
      </c>
    </row>
    <row r="6" spans="1:25" ht="24.6" customHeight="1" thickBot="1">
      <c r="A6" s="526"/>
      <c r="B6" s="541" t="s">
        <v>97</v>
      </c>
      <c r="C6" s="542"/>
      <c r="D6" s="542"/>
      <c r="E6" s="542"/>
      <c r="F6" s="542"/>
      <c r="G6" s="542"/>
      <c r="H6" s="542"/>
      <c r="I6" s="542"/>
      <c r="J6" s="542"/>
      <c r="K6" s="543"/>
      <c r="L6" s="553" t="s">
        <v>122</v>
      </c>
      <c r="M6" s="554"/>
      <c r="N6" s="554"/>
      <c r="O6" s="555"/>
    </row>
    <row r="7" spans="1:25" ht="125.45" customHeight="1" thickBot="1">
      <c r="A7" s="526"/>
      <c r="B7" s="114">
        <v>1</v>
      </c>
      <c r="C7" s="115" t="s">
        <v>153</v>
      </c>
      <c r="D7" s="320" t="s">
        <v>101</v>
      </c>
      <c r="E7" s="116" t="s">
        <v>102</v>
      </c>
      <c r="F7" s="116">
        <v>5</v>
      </c>
      <c r="G7" s="116">
        <v>3</v>
      </c>
      <c r="H7" s="117">
        <v>1</v>
      </c>
      <c r="I7" s="117">
        <f>SUM(G7:H7)</f>
        <v>4</v>
      </c>
      <c r="J7" s="116">
        <v>2014</v>
      </c>
      <c r="K7" s="157" t="s">
        <v>622</v>
      </c>
      <c r="L7" s="556" t="s">
        <v>123</v>
      </c>
      <c r="M7" s="557"/>
      <c r="N7" s="557"/>
      <c r="O7" s="558"/>
      <c r="Y7" s="521"/>
    </row>
    <row r="8" spans="1:25" ht="69" customHeight="1">
      <c r="A8" s="526"/>
      <c r="B8" s="118">
        <v>2</v>
      </c>
      <c r="C8" s="119" t="s">
        <v>103</v>
      </c>
      <c r="D8" s="320" t="s">
        <v>104</v>
      </c>
      <c r="E8" s="120" t="s">
        <v>107</v>
      </c>
      <c r="F8" s="121">
        <v>6</v>
      </c>
      <c r="G8" s="122">
        <v>3</v>
      </c>
      <c r="H8" s="123" t="s">
        <v>68</v>
      </c>
      <c r="I8" s="117">
        <f t="shared" ref="I8:I9" si="0">SUM(G8:H8)</f>
        <v>3</v>
      </c>
      <c r="J8" s="121">
        <v>2014</v>
      </c>
      <c r="K8" s="157" t="s">
        <v>303</v>
      </c>
      <c r="L8" s="35" t="s">
        <v>130</v>
      </c>
      <c r="M8" s="506" t="s">
        <v>180</v>
      </c>
      <c r="N8" s="507"/>
      <c r="O8" s="508"/>
      <c r="Y8" s="521"/>
    </row>
    <row r="9" spans="1:25" ht="63.6" customHeight="1" thickBot="1">
      <c r="A9" s="526"/>
      <c r="B9" s="118">
        <v>3</v>
      </c>
      <c r="C9" s="124" t="s">
        <v>222</v>
      </c>
      <c r="D9" s="321" t="s">
        <v>223</v>
      </c>
      <c r="E9" s="124" t="s">
        <v>239</v>
      </c>
      <c r="F9" s="124">
        <v>6</v>
      </c>
      <c r="G9" s="124">
        <v>3</v>
      </c>
      <c r="H9" s="124">
        <v>1</v>
      </c>
      <c r="I9" s="117">
        <f t="shared" si="0"/>
        <v>4</v>
      </c>
      <c r="J9" s="124">
        <v>2014</v>
      </c>
      <c r="K9" s="157" t="s">
        <v>304</v>
      </c>
      <c r="L9" s="32" t="s">
        <v>131</v>
      </c>
      <c r="M9" s="509" t="s">
        <v>181</v>
      </c>
      <c r="N9" s="510"/>
      <c r="O9" s="511"/>
    </row>
    <row r="10" spans="1:25" ht="24" customHeight="1" thickBot="1">
      <c r="A10" s="526"/>
      <c r="B10" s="538" t="s">
        <v>224</v>
      </c>
      <c r="C10" s="539"/>
      <c r="D10" s="539"/>
      <c r="E10" s="539"/>
      <c r="F10" s="539"/>
      <c r="G10" s="539"/>
      <c r="H10" s="539"/>
      <c r="I10" s="539"/>
      <c r="J10" s="539"/>
      <c r="K10" s="540"/>
      <c r="L10" s="33" t="s">
        <v>132</v>
      </c>
      <c r="M10" s="512" t="s">
        <v>182</v>
      </c>
      <c r="N10" s="513"/>
      <c r="O10" s="514"/>
    </row>
    <row r="11" spans="1:25" ht="45.75" thickBot="1">
      <c r="A11" s="526"/>
      <c r="B11" s="127">
        <v>4</v>
      </c>
      <c r="C11" s="128" t="s">
        <v>225</v>
      </c>
      <c r="D11" s="134" t="s">
        <v>226</v>
      </c>
      <c r="E11" s="128" t="s">
        <v>106</v>
      </c>
      <c r="F11" s="128">
        <v>2</v>
      </c>
      <c r="G11" s="128">
        <v>3</v>
      </c>
      <c r="H11" s="128" t="s">
        <v>68</v>
      </c>
      <c r="I11" s="128">
        <f>SUM(G11,H11)</f>
        <v>3</v>
      </c>
      <c r="J11" s="129">
        <v>2014</v>
      </c>
      <c r="K11" s="130" t="s">
        <v>532</v>
      </c>
      <c r="L11" s="559" t="s">
        <v>124</v>
      </c>
      <c r="M11" s="560"/>
      <c r="N11" s="560"/>
      <c r="O11" s="561"/>
    </row>
    <row r="12" spans="1:25" ht="45.75" thickBot="1">
      <c r="A12" s="526"/>
      <c r="B12" s="114">
        <v>5</v>
      </c>
      <c r="C12" s="124" t="s">
        <v>227</v>
      </c>
      <c r="D12" s="135" t="s">
        <v>228</v>
      </c>
      <c r="E12" s="126" t="s">
        <v>229</v>
      </c>
      <c r="F12" s="126">
        <v>2</v>
      </c>
      <c r="G12" s="126">
        <v>3</v>
      </c>
      <c r="H12" s="126" t="s">
        <v>68</v>
      </c>
      <c r="I12" s="126">
        <f t="shared" ref="I12:I16" si="1">SUM(G12,H12)</f>
        <v>3</v>
      </c>
      <c r="J12" s="121">
        <v>2014</v>
      </c>
      <c r="K12" s="130" t="s">
        <v>310</v>
      </c>
      <c r="L12" s="52" t="s">
        <v>125</v>
      </c>
      <c r="M12" s="515" t="s">
        <v>133</v>
      </c>
      <c r="N12" s="516"/>
      <c r="O12" s="517"/>
    </row>
    <row r="13" spans="1:25" ht="45.75" thickBot="1">
      <c r="A13" s="526"/>
      <c r="B13" s="292">
        <v>6</v>
      </c>
      <c r="C13" s="293" t="s">
        <v>423</v>
      </c>
      <c r="D13" s="281" t="s">
        <v>422</v>
      </c>
      <c r="E13" s="294" t="s">
        <v>311</v>
      </c>
      <c r="F13" s="294">
        <v>2</v>
      </c>
      <c r="G13" s="294">
        <v>3</v>
      </c>
      <c r="H13" s="294" t="s">
        <v>68</v>
      </c>
      <c r="I13" s="294">
        <f t="shared" si="1"/>
        <v>3</v>
      </c>
      <c r="J13" s="295">
        <v>2014</v>
      </c>
      <c r="K13" s="296" t="s">
        <v>312</v>
      </c>
      <c r="L13" s="34" t="s">
        <v>126</v>
      </c>
      <c r="M13" s="518" t="s">
        <v>179</v>
      </c>
      <c r="N13" s="519"/>
      <c r="O13" s="520"/>
    </row>
    <row r="14" spans="1:25" ht="45.75" thickBot="1">
      <c r="A14" s="526"/>
      <c r="B14" s="127">
        <v>7</v>
      </c>
      <c r="C14" s="297" t="s">
        <v>420</v>
      </c>
      <c r="D14" s="298" t="s">
        <v>421</v>
      </c>
      <c r="E14" s="128" t="s">
        <v>305</v>
      </c>
      <c r="F14" s="128">
        <v>2</v>
      </c>
      <c r="G14" s="128">
        <v>3</v>
      </c>
      <c r="H14" s="128" t="s">
        <v>68</v>
      </c>
      <c r="I14" s="128">
        <f t="shared" si="1"/>
        <v>3</v>
      </c>
      <c r="J14" s="129">
        <v>2014</v>
      </c>
      <c r="K14" s="130" t="s">
        <v>306</v>
      </c>
      <c r="L14" s="36" t="s">
        <v>127</v>
      </c>
      <c r="M14" s="550" t="s">
        <v>134</v>
      </c>
      <c r="N14" s="551"/>
      <c r="O14" s="552"/>
    </row>
    <row r="15" spans="1:25" ht="45.75" thickBot="1">
      <c r="A15" s="526"/>
      <c r="B15" s="114">
        <v>8</v>
      </c>
      <c r="C15" s="126" t="s">
        <v>230</v>
      </c>
      <c r="D15" s="135" t="s">
        <v>231</v>
      </c>
      <c r="E15" s="126" t="s">
        <v>234</v>
      </c>
      <c r="F15" s="126">
        <v>2</v>
      </c>
      <c r="G15" s="126">
        <v>3</v>
      </c>
      <c r="H15" s="126" t="s">
        <v>68</v>
      </c>
      <c r="I15" s="126">
        <f t="shared" si="1"/>
        <v>3</v>
      </c>
      <c r="J15" s="121">
        <v>2014</v>
      </c>
      <c r="K15" s="130" t="s">
        <v>308</v>
      </c>
      <c r="L15" s="155" t="s">
        <v>128</v>
      </c>
      <c r="M15" s="504" t="s">
        <v>129</v>
      </c>
      <c r="N15" s="504"/>
      <c r="O15" s="505"/>
    </row>
    <row r="16" spans="1:25" ht="48.6" customHeight="1" thickBot="1">
      <c r="A16" s="526"/>
      <c r="B16" s="131">
        <v>9</v>
      </c>
      <c r="C16" s="137" t="s">
        <v>232</v>
      </c>
      <c r="D16" s="136" t="s">
        <v>233</v>
      </c>
      <c r="E16" s="133" t="s">
        <v>235</v>
      </c>
      <c r="F16" s="133">
        <v>2</v>
      </c>
      <c r="G16" s="133">
        <v>3</v>
      </c>
      <c r="H16" s="133" t="s">
        <v>68</v>
      </c>
      <c r="I16" s="133">
        <f t="shared" si="1"/>
        <v>3</v>
      </c>
      <c r="J16" s="132">
        <v>2014</v>
      </c>
      <c r="K16" s="227" t="s">
        <v>307</v>
      </c>
      <c r="L16" s="150"/>
      <c r="M16" s="151"/>
      <c r="N16" s="151"/>
      <c r="O16" s="152"/>
    </row>
    <row r="17" spans="1:15" ht="25.15" customHeight="1" thickBot="1">
      <c r="A17" s="526"/>
      <c r="B17" s="533" t="s">
        <v>94</v>
      </c>
      <c r="C17" s="534"/>
      <c r="D17" s="534"/>
      <c r="E17" s="534"/>
      <c r="F17" s="534"/>
      <c r="G17" s="534"/>
      <c r="H17" s="534"/>
      <c r="I17" s="534"/>
      <c r="J17" s="534"/>
      <c r="K17" s="535"/>
      <c r="L17" s="522" t="s">
        <v>302</v>
      </c>
      <c r="M17" s="523"/>
      <c r="N17" s="523"/>
      <c r="O17" s="524"/>
    </row>
    <row r="18" spans="1:15" ht="64.900000000000006" customHeight="1" thickBot="1">
      <c r="A18" s="526"/>
      <c r="B18" s="156">
        <v>10</v>
      </c>
      <c r="C18" s="326" t="s">
        <v>80</v>
      </c>
      <c r="D18" s="327" t="s">
        <v>81</v>
      </c>
      <c r="E18" s="153" t="s">
        <v>82</v>
      </c>
      <c r="F18" s="153">
        <v>4</v>
      </c>
      <c r="G18" s="153">
        <v>3</v>
      </c>
      <c r="H18" s="153" t="s">
        <v>68</v>
      </c>
      <c r="I18" s="153">
        <f>SUM(G18,H18)</f>
        <v>3</v>
      </c>
      <c r="J18" s="154">
        <v>2014</v>
      </c>
      <c r="K18" s="130" t="s">
        <v>542</v>
      </c>
      <c r="L18" s="502" t="s">
        <v>150</v>
      </c>
      <c r="M18" s="497" t="s">
        <v>183</v>
      </c>
      <c r="N18" s="497"/>
      <c r="O18" s="498"/>
    </row>
    <row r="19" spans="1:15" ht="51" customHeight="1" thickBot="1">
      <c r="A19" s="526"/>
      <c r="B19" s="224">
        <v>11</v>
      </c>
      <c r="C19" s="328" t="s">
        <v>236</v>
      </c>
      <c r="D19" s="329" t="s">
        <v>237</v>
      </c>
      <c r="E19" s="225" t="s">
        <v>238</v>
      </c>
      <c r="F19" s="225">
        <v>4</v>
      </c>
      <c r="G19" s="225" t="s">
        <v>68</v>
      </c>
      <c r="H19" s="225" t="s">
        <v>68</v>
      </c>
      <c r="I19" s="225">
        <f t="shared" ref="I19:I22" si="2">SUM(G19,H19)</f>
        <v>0</v>
      </c>
      <c r="J19" s="226">
        <v>2014</v>
      </c>
      <c r="K19" s="227" t="s">
        <v>541</v>
      </c>
      <c r="L19" s="503"/>
      <c r="M19" s="499" t="s">
        <v>184</v>
      </c>
      <c r="N19" s="500"/>
      <c r="O19" s="501"/>
    </row>
    <row r="20" spans="1:15" ht="90">
      <c r="A20" s="526"/>
      <c r="B20" s="114">
        <v>12</v>
      </c>
      <c r="C20" s="330" t="s">
        <v>161</v>
      </c>
      <c r="D20" s="331" t="s">
        <v>95</v>
      </c>
      <c r="E20" s="140" t="s">
        <v>83</v>
      </c>
      <c r="F20" s="140">
        <v>2</v>
      </c>
      <c r="G20" s="140">
        <v>3</v>
      </c>
      <c r="H20" s="140">
        <v>1</v>
      </c>
      <c r="I20" s="140">
        <f t="shared" si="2"/>
        <v>4</v>
      </c>
      <c r="J20" s="228">
        <v>2014</v>
      </c>
      <c r="K20" s="229" t="s">
        <v>309</v>
      </c>
      <c r="L20" s="502" t="s">
        <v>151</v>
      </c>
      <c r="M20" s="496" t="s">
        <v>185</v>
      </c>
      <c r="N20" s="497"/>
      <c r="O20" s="498"/>
    </row>
    <row r="21" spans="1:15" ht="61.9" customHeight="1" thickBot="1">
      <c r="A21" s="526"/>
      <c r="B21" s="114">
        <v>13</v>
      </c>
      <c r="C21" s="332" t="s">
        <v>84</v>
      </c>
      <c r="D21" s="333" t="s">
        <v>85</v>
      </c>
      <c r="E21" s="143" t="s">
        <v>154</v>
      </c>
      <c r="F21" s="141">
        <v>3</v>
      </c>
      <c r="G21" s="144">
        <v>3</v>
      </c>
      <c r="H21" s="141" t="s">
        <v>68</v>
      </c>
      <c r="I21" s="140">
        <f t="shared" si="2"/>
        <v>3</v>
      </c>
      <c r="J21" s="142">
        <v>2014</v>
      </c>
      <c r="K21" s="158" t="s">
        <v>322</v>
      </c>
      <c r="L21" s="503"/>
      <c r="M21" s="499" t="s">
        <v>186</v>
      </c>
      <c r="N21" s="500"/>
      <c r="O21" s="501"/>
    </row>
    <row r="22" spans="1:15" ht="90.75" thickBot="1">
      <c r="A22" s="526"/>
      <c r="B22" s="114">
        <v>14</v>
      </c>
      <c r="C22" s="334" t="s">
        <v>89</v>
      </c>
      <c r="D22" s="335" t="s">
        <v>90</v>
      </c>
      <c r="E22" s="145" t="s">
        <v>91</v>
      </c>
      <c r="F22" s="146">
        <v>2</v>
      </c>
      <c r="G22" s="147">
        <v>3</v>
      </c>
      <c r="H22" s="146" t="s">
        <v>68</v>
      </c>
      <c r="I22" s="140">
        <f t="shared" si="2"/>
        <v>3</v>
      </c>
      <c r="J22" s="148">
        <v>2014</v>
      </c>
      <c r="K22" s="158" t="s">
        <v>628</v>
      </c>
      <c r="L22" s="502" t="s">
        <v>152</v>
      </c>
      <c r="M22" s="496" t="s">
        <v>187</v>
      </c>
      <c r="N22" s="497"/>
      <c r="O22" s="498"/>
    </row>
    <row r="23" spans="1:15" ht="16.5" thickBot="1">
      <c r="A23" s="526"/>
      <c r="B23" s="530" t="s">
        <v>74</v>
      </c>
      <c r="C23" s="531"/>
      <c r="D23" s="531"/>
      <c r="E23" s="532"/>
      <c r="F23" s="149">
        <f>SUM(F7:F16,F19:F22)</f>
        <v>40</v>
      </c>
      <c r="G23" s="125"/>
      <c r="H23" s="536"/>
      <c r="I23" s="536"/>
      <c r="J23" s="536"/>
      <c r="K23" s="537"/>
      <c r="L23" s="503"/>
      <c r="M23" s="499" t="s">
        <v>188</v>
      </c>
      <c r="N23" s="500"/>
      <c r="O23" s="501"/>
    </row>
    <row r="24" spans="1:15" ht="13.5" thickBot="1">
      <c r="A24" s="527"/>
    </row>
    <row r="26" spans="1:15" ht="21.6" customHeight="1"/>
  </sheetData>
  <mergeCells count="31">
    <mergeCell ref="Y7:Y8"/>
    <mergeCell ref="L17:O17"/>
    <mergeCell ref="B1:K2"/>
    <mergeCell ref="A3:A24"/>
    <mergeCell ref="A1:A2"/>
    <mergeCell ref="B23:E23"/>
    <mergeCell ref="B17:K17"/>
    <mergeCell ref="H23:K23"/>
    <mergeCell ref="B10:K10"/>
    <mergeCell ref="B6:K6"/>
    <mergeCell ref="B3:K3"/>
    <mergeCell ref="B4:K4"/>
    <mergeCell ref="M14:O14"/>
    <mergeCell ref="L6:O6"/>
    <mergeCell ref="L7:O7"/>
    <mergeCell ref="L11:O11"/>
    <mergeCell ref="M15:O15"/>
    <mergeCell ref="M8:O8"/>
    <mergeCell ref="M9:O9"/>
    <mergeCell ref="M10:O10"/>
    <mergeCell ref="M12:O12"/>
    <mergeCell ref="M13:O13"/>
    <mergeCell ref="M22:O22"/>
    <mergeCell ref="M23:O23"/>
    <mergeCell ref="L18:L19"/>
    <mergeCell ref="L20:L21"/>
    <mergeCell ref="L22:L23"/>
    <mergeCell ref="M18:O18"/>
    <mergeCell ref="M19:O19"/>
    <mergeCell ref="M20:O20"/>
    <mergeCell ref="M21:O21"/>
  </mergeCells>
  <pageMargins left="0.7" right="0.7" top="0.75" bottom="0.75" header="0.3" footer="0.3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A6E4A"/>
    <pageSetUpPr fitToPage="1"/>
  </sheetPr>
  <dimension ref="A1:N20"/>
  <sheetViews>
    <sheetView topLeftCell="A8" workbookViewId="0">
      <selection activeCell="K8" sqref="K8"/>
    </sheetView>
  </sheetViews>
  <sheetFormatPr defaultRowHeight="12.75"/>
  <cols>
    <col min="2" max="2" width="4" bestFit="1" customWidth="1"/>
    <col min="3" max="3" width="8.140625" customWidth="1"/>
    <col min="4" max="4" width="28" customWidth="1"/>
    <col min="5" max="5" width="8" customWidth="1"/>
    <col min="6" max="6" width="8.7109375" customWidth="1"/>
    <col min="7" max="7" width="5.42578125" customWidth="1"/>
    <col min="8" max="8" width="8.85546875" customWidth="1"/>
    <col min="9" max="9" width="8.28515625" style="19" customWidth="1"/>
    <col min="10" max="10" width="7.7109375" customWidth="1"/>
    <col min="11" max="11" width="27.28515625" customWidth="1"/>
    <col min="12" max="12" width="37.42578125" bestFit="1" customWidth="1"/>
    <col min="13" max="13" width="37.7109375" bestFit="1" customWidth="1"/>
  </cols>
  <sheetData>
    <row r="1" spans="1:14" s="19" customFormat="1">
      <c r="A1" s="562"/>
      <c r="B1" s="581" t="s">
        <v>75</v>
      </c>
      <c r="C1" s="582"/>
      <c r="D1" s="582"/>
      <c r="E1" s="582"/>
      <c r="F1" s="582"/>
      <c r="G1" s="582"/>
      <c r="H1" s="582"/>
      <c r="I1" s="582"/>
      <c r="J1" s="582"/>
      <c r="K1" s="583"/>
    </row>
    <row r="2" spans="1:14" s="19" customFormat="1" ht="20.45" customHeight="1" thickBot="1">
      <c r="A2" s="562"/>
      <c r="B2" s="584"/>
      <c r="C2" s="585"/>
      <c r="D2" s="585"/>
      <c r="E2" s="585"/>
      <c r="F2" s="585"/>
      <c r="G2" s="585"/>
      <c r="H2" s="585"/>
      <c r="I2" s="585"/>
      <c r="J2" s="585"/>
      <c r="K2" s="586"/>
    </row>
    <row r="3" spans="1:14" ht="21.75" thickBot="1">
      <c r="A3" s="563" t="s">
        <v>208</v>
      </c>
      <c r="B3" s="578" t="s">
        <v>203</v>
      </c>
      <c r="C3" s="579"/>
      <c r="D3" s="579"/>
      <c r="E3" s="579"/>
      <c r="F3" s="579"/>
      <c r="G3" s="579"/>
      <c r="H3" s="579"/>
      <c r="I3" s="579"/>
      <c r="J3" s="579"/>
      <c r="K3" s="580"/>
    </row>
    <row r="4" spans="1:14" ht="21" customHeight="1" thickBot="1">
      <c r="A4" s="563"/>
      <c r="B4" s="575" t="s">
        <v>105</v>
      </c>
      <c r="C4" s="576"/>
      <c r="D4" s="576"/>
      <c r="E4" s="576"/>
      <c r="F4" s="576"/>
      <c r="G4" s="576"/>
      <c r="H4" s="576"/>
      <c r="I4" s="576"/>
      <c r="J4" s="576"/>
      <c r="K4" s="577"/>
    </row>
    <row r="5" spans="1:14" ht="48" thickBot="1">
      <c r="A5" s="563"/>
      <c r="B5" s="165" t="s">
        <v>55</v>
      </c>
      <c r="C5" s="165" t="s">
        <v>56</v>
      </c>
      <c r="D5" s="165" t="s">
        <v>57</v>
      </c>
      <c r="E5" s="165" t="s">
        <v>58</v>
      </c>
      <c r="F5" s="165" t="s">
        <v>59</v>
      </c>
      <c r="G5" s="165" t="s">
        <v>62</v>
      </c>
      <c r="H5" s="165" t="s">
        <v>60</v>
      </c>
      <c r="I5" s="165" t="s">
        <v>76</v>
      </c>
      <c r="J5" s="165" t="s">
        <v>93</v>
      </c>
      <c r="K5" s="175" t="s">
        <v>63</v>
      </c>
    </row>
    <row r="6" spans="1:14" s="19" customFormat="1" ht="24" customHeight="1" thickBot="1">
      <c r="A6" s="563"/>
      <c r="B6" s="569" t="s">
        <v>97</v>
      </c>
      <c r="C6" s="570"/>
      <c r="D6" s="570"/>
      <c r="E6" s="570"/>
      <c r="F6" s="570"/>
      <c r="G6" s="570"/>
      <c r="H6" s="570"/>
      <c r="I6" s="570"/>
      <c r="J6" s="570"/>
      <c r="K6" s="571"/>
    </row>
    <row r="7" spans="1:14" ht="75">
      <c r="A7" s="563"/>
      <c r="B7" s="176">
        <v>1</v>
      </c>
      <c r="C7" s="159" t="s">
        <v>119</v>
      </c>
      <c r="D7" s="160" t="s">
        <v>113</v>
      </c>
      <c r="E7" s="166" t="s">
        <v>53</v>
      </c>
      <c r="F7" s="167">
        <v>6</v>
      </c>
      <c r="G7" s="168">
        <v>3</v>
      </c>
      <c r="H7" s="167" t="s">
        <v>68</v>
      </c>
      <c r="I7" s="167">
        <f>SUM(G7,H7)</f>
        <v>3</v>
      </c>
      <c r="J7" s="169">
        <v>2013</v>
      </c>
      <c r="K7" s="314" t="s">
        <v>580</v>
      </c>
    </row>
    <row r="8" spans="1:14" ht="75">
      <c r="A8" s="563"/>
      <c r="B8" s="177">
        <v>2</v>
      </c>
      <c r="C8" s="169" t="s">
        <v>110</v>
      </c>
      <c r="D8" s="170" t="s">
        <v>112</v>
      </c>
      <c r="E8" s="169" t="s">
        <v>34</v>
      </c>
      <c r="F8" s="169">
        <v>6</v>
      </c>
      <c r="G8" s="169">
        <v>3</v>
      </c>
      <c r="H8" s="169" t="s">
        <v>68</v>
      </c>
      <c r="I8" s="167">
        <f t="shared" ref="I8:I10" si="0">SUM(G8,H8)</f>
        <v>3</v>
      </c>
      <c r="J8" s="169">
        <v>2013</v>
      </c>
      <c r="K8" s="304" t="s">
        <v>472</v>
      </c>
      <c r="N8" t="s">
        <v>157</v>
      </c>
    </row>
    <row r="9" spans="1:14" ht="138" customHeight="1">
      <c r="A9" s="563"/>
      <c r="B9" s="178">
        <v>3</v>
      </c>
      <c r="C9" s="169" t="s">
        <v>241</v>
      </c>
      <c r="D9" s="170" t="s">
        <v>242</v>
      </c>
      <c r="E9" s="169" t="s">
        <v>243</v>
      </c>
      <c r="F9" s="169">
        <v>6</v>
      </c>
      <c r="G9" s="169">
        <v>3</v>
      </c>
      <c r="H9" s="167">
        <v>1</v>
      </c>
      <c r="I9" s="167">
        <f t="shared" si="0"/>
        <v>4</v>
      </c>
      <c r="J9" s="169">
        <v>2013</v>
      </c>
      <c r="K9" s="351" t="s">
        <v>625</v>
      </c>
    </row>
    <row r="10" spans="1:14" ht="67.150000000000006" customHeight="1" thickBot="1">
      <c r="A10" s="563"/>
      <c r="B10" s="179">
        <v>4</v>
      </c>
      <c r="C10" s="161" t="s">
        <v>246</v>
      </c>
      <c r="D10" s="162" t="s">
        <v>244</v>
      </c>
      <c r="E10" s="161" t="s">
        <v>245</v>
      </c>
      <c r="F10" s="161">
        <v>6</v>
      </c>
      <c r="G10" s="161">
        <v>3</v>
      </c>
      <c r="H10" s="161" t="s">
        <v>68</v>
      </c>
      <c r="I10" s="167">
        <f t="shared" si="0"/>
        <v>3</v>
      </c>
      <c r="J10" s="169">
        <v>2013</v>
      </c>
      <c r="K10" s="305" t="s">
        <v>513</v>
      </c>
    </row>
    <row r="11" spans="1:14" s="19" customFormat="1" ht="22.15" customHeight="1" thickBot="1">
      <c r="A11" s="563"/>
      <c r="B11" s="569" t="s">
        <v>240</v>
      </c>
      <c r="C11" s="570"/>
      <c r="D11" s="570"/>
      <c r="E11" s="570"/>
      <c r="F11" s="570"/>
      <c r="G11" s="570"/>
      <c r="H11" s="570"/>
      <c r="I11" s="570"/>
      <c r="J11" s="570"/>
      <c r="K11" s="571"/>
    </row>
    <row r="12" spans="1:14" s="44" customFormat="1" ht="75">
      <c r="A12" s="563"/>
      <c r="B12" s="315">
        <v>5</v>
      </c>
      <c r="C12" s="316" t="s">
        <v>247</v>
      </c>
      <c r="D12" s="317" t="s">
        <v>569</v>
      </c>
      <c r="E12" s="318" t="s">
        <v>252</v>
      </c>
      <c r="F12" s="318">
        <v>1</v>
      </c>
      <c r="G12" s="318">
        <v>3</v>
      </c>
      <c r="H12" s="318" t="s">
        <v>68</v>
      </c>
      <c r="I12" s="318">
        <f>SUM(G12,H12)</f>
        <v>3</v>
      </c>
      <c r="J12" s="318">
        <v>2013</v>
      </c>
      <c r="K12" s="319" t="s">
        <v>320</v>
      </c>
    </row>
    <row r="13" spans="1:14" s="55" customFormat="1" ht="75">
      <c r="A13" s="563"/>
      <c r="B13" s="62">
        <v>6</v>
      </c>
      <c r="C13" s="232" t="s">
        <v>316</v>
      </c>
      <c r="D13" s="234" t="s">
        <v>317</v>
      </c>
      <c r="E13" s="161" t="s">
        <v>318</v>
      </c>
      <c r="F13" s="161">
        <v>1</v>
      </c>
      <c r="G13" s="161">
        <v>3</v>
      </c>
      <c r="H13" s="161" t="s">
        <v>68</v>
      </c>
      <c r="I13" s="161">
        <f t="shared" ref="I13:I16" si="1">SUM(G13,H13)</f>
        <v>3</v>
      </c>
      <c r="J13" s="161">
        <v>2013</v>
      </c>
      <c r="K13" s="230" t="s">
        <v>319</v>
      </c>
    </row>
    <row r="14" spans="1:14" ht="75">
      <c r="A14" s="563"/>
      <c r="B14" s="62">
        <v>7</v>
      </c>
      <c r="C14" s="232" t="s">
        <v>262</v>
      </c>
      <c r="D14" s="233" t="s">
        <v>263</v>
      </c>
      <c r="E14" s="161" t="s">
        <v>269</v>
      </c>
      <c r="F14" s="161">
        <v>1</v>
      </c>
      <c r="G14" s="161">
        <v>3</v>
      </c>
      <c r="H14" s="161" t="s">
        <v>68</v>
      </c>
      <c r="I14" s="161">
        <f t="shared" si="1"/>
        <v>3</v>
      </c>
      <c r="J14" s="161">
        <v>2013</v>
      </c>
      <c r="K14" s="230" t="s">
        <v>315</v>
      </c>
    </row>
    <row r="15" spans="1:14" s="53" customFormat="1" ht="75">
      <c r="A15" s="563"/>
      <c r="B15" s="62">
        <v>8</v>
      </c>
      <c r="C15" s="180" t="s">
        <v>248</v>
      </c>
      <c r="D15" s="164" t="s">
        <v>249</v>
      </c>
      <c r="E15" s="163" t="s">
        <v>253</v>
      </c>
      <c r="F15" s="161">
        <v>1</v>
      </c>
      <c r="G15" s="161">
        <v>3</v>
      </c>
      <c r="H15" s="161" t="s">
        <v>68</v>
      </c>
      <c r="I15" s="161">
        <f t="shared" si="1"/>
        <v>3</v>
      </c>
      <c r="J15" s="161">
        <v>2013</v>
      </c>
      <c r="K15" s="230" t="s">
        <v>314</v>
      </c>
    </row>
    <row r="16" spans="1:14" ht="75.75" thickBot="1">
      <c r="A16" s="563"/>
      <c r="B16" s="336">
        <v>9</v>
      </c>
      <c r="C16" s="337" t="s">
        <v>250</v>
      </c>
      <c r="D16" s="338" t="s">
        <v>590</v>
      </c>
      <c r="E16" s="337" t="s">
        <v>251</v>
      </c>
      <c r="F16" s="337">
        <v>1</v>
      </c>
      <c r="G16" s="337">
        <v>3</v>
      </c>
      <c r="H16" s="337" t="s">
        <v>68</v>
      </c>
      <c r="I16" s="337">
        <f t="shared" si="1"/>
        <v>3</v>
      </c>
      <c r="J16" s="337">
        <v>2013</v>
      </c>
      <c r="K16" s="339" t="s">
        <v>313</v>
      </c>
    </row>
    <row r="17" spans="1:11" s="19" customFormat="1" ht="26.45" customHeight="1" thickBot="1">
      <c r="A17" s="563"/>
      <c r="B17" s="572" t="s">
        <v>94</v>
      </c>
      <c r="C17" s="573"/>
      <c r="D17" s="573"/>
      <c r="E17" s="573"/>
      <c r="F17" s="573"/>
      <c r="G17" s="573"/>
      <c r="H17" s="573"/>
      <c r="I17" s="573"/>
      <c r="J17" s="573"/>
      <c r="K17" s="574"/>
    </row>
    <row r="18" spans="1:11" s="280" customFormat="1" ht="60">
      <c r="A18" s="563"/>
      <c r="B18" s="62">
        <v>10</v>
      </c>
      <c r="C18" s="171" t="s">
        <v>462</v>
      </c>
      <c r="D18" s="172" t="s">
        <v>459</v>
      </c>
      <c r="E18" s="173" t="s">
        <v>460</v>
      </c>
      <c r="F18" s="171">
        <v>2</v>
      </c>
      <c r="G18" s="171">
        <v>3</v>
      </c>
      <c r="H18" s="171">
        <v>1</v>
      </c>
      <c r="I18" s="171">
        <f t="shared" ref="I18" si="2">SUM(G18,H18)</f>
        <v>4</v>
      </c>
      <c r="J18" s="171">
        <v>2013</v>
      </c>
      <c r="K18" s="299" t="s">
        <v>461</v>
      </c>
    </row>
    <row r="19" spans="1:11" s="55" customFormat="1" ht="60.75" thickBot="1">
      <c r="A19" s="563"/>
      <c r="B19" s="62">
        <v>11</v>
      </c>
      <c r="C19" s="171" t="s">
        <v>98</v>
      </c>
      <c r="D19" s="172" t="s">
        <v>99</v>
      </c>
      <c r="E19" s="173" t="s">
        <v>100</v>
      </c>
      <c r="F19" s="171">
        <v>1</v>
      </c>
      <c r="G19" s="171">
        <v>3</v>
      </c>
      <c r="H19" s="171">
        <v>1</v>
      </c>
      <c r="I19" s="171">
        <f t="shared" ref="I19" si="3">SUM(G19,H19)</f>
        <v>4</v>
      </c>
      <c r="J19" s="171">
        <v>2013</v>
      </c>
      <c r="K19" s="231" t="s">
        <v>321</v>
      </c>
    </row>
    <row r="20" spans="1:11" ht="16.5" thickBot="1">
      <c r="A20" s="563"/>
      <c r="B20" s="564" t="s">
        <v>74</v>
      </c>
      <c r="C20" s="565"/>
      <c r="D20" s="565"/>
      <c r="E20" s="566"/>
      <c r="F20" s="174">
        <f>SUM(F7:F19)</f>
        <v>32</v>
      </c>
      <c r="G20" s="567"/>
      <c r="H20" s="567"/>
      <c r="I20" s="567"/>
      <c r="J20" s="567"/>
      <c r="K20" s="568"/>
    </row>
  </sheetData>
  <mergeCells count="10">
    <mergeCell ref="A1:A2"/>
    <mergeCell ref="A3:A20"/>
    <mergeCell ref="B20:E20"/>
    <mergeCell ref="G20:K20"/>
    <mergeCell ref="B6:K6"/>
    <mergeCell ref="B11:K11"/>
    <mergeCell ref="B17:K17"/>
    <mergeCell ref="B4:K4"/>
    <mergeCell ref="B3:K3"/>
    <mergeCell ref="B1:K2"/>
  </mergeCells>
  <pageMargins left="0.7" right="0.7" top="0.75" bottom="0.75" header="0.3" footer="0.3"/>
  <pageSetup scale="4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6699"/>
    <pageSetUpPr fitToPage="1"/>
  </sheetPr>
  <dimension ref="A1:M34"/>
  <sheetViews>
    <sheetView workbookViewId="0">
      <selection activeCell="M11" sqref="M11"/>
    </sheetView>
  </sheetViews>
  <sheetFormatPr defaultColWidth="17.85546875" defaultRowHeight="12.75"/>
  <cols>
    <col min="1" max="1" width="9.7109375" style="19" customWidth="1"/>
    <col min="2" max="2" width="4" bestFit="1" customWidth="1"/>
    <col min="3" max="3" width="8.7109375" bestFit="1" customWidth="1"/>
    <col min="4" max="4" width="34.28515625" customWidth="1"/>
    <col min="5" max="5" width="22.7109375" bestFit="1" customWidth="1"/>
    <col min="6" max="6" width="9" customWidth="1"/>
    <col min="7" max="7" width="5.5703125" customWidth="1"/>
    <col min="8" max="8" width="8.7109375" customWidth="1"/>
    <col min="9" max="9" width="8.7109375" style="19" customWidth="1"/>
    <col min="10" max="10" width="9.28515625" customWidth="1"/>
    <col min="11" max="11" width="23.7109375" customWidth="1"/>
    <col min="12" max="12" width="20.7109375" customWidth="1"/>
    <col min="13" max="13" width="23.28515625" bestFit="1" customWidth="1"/>
  </cols>
  <sheetData>
    <row r="1" spans="1:13" s="19" customFormat="1" ht="12.75" customHeight="1">
      <c r="A1" s="598"/>
      <c r="B1" s="592" t="s">
        <v>75</v>
      </c>
      <c r="C1" s="593"/>
      <c r="D1" s="593"/>
      <c r="E1" s="593"/>
      <c r="F1" s="593"/>
      <c r="G1" s="593"/>
      <c r="H1" s="593"/>
      <c r="I1" s="593"/>
      <c r="J1" s="593"/>
      <c r="K1" s="594"/>
      <c r="L1" s="280"/>
      <c r="M1" s="280"/>
    </row>
    <row r="2" spans="1:13" s="19" customFormat="1" ht="28.15" customHeight="1" thickBot="1">
      <c r="A2" s="599"/>
      <c r="B2" s="595"/>
      <c r="C2" s="596"/>
      <c r="D2" s="596"/>
      <c r="E2" s="596"/>
      <c r="F2" s="596"/>
      <c r="G2" s="596"/>
      <c r="H2" s="596"/>
      <c r="I2" s="596"/>
      <c r="J2" s="596"/>
      <c r="K2" s="597"/>
      <c r="L2" s="280"/>
      <c r="M2" s="280"/>
    </row>
    <row r="3" spans="1:13" ht="21.6" customHeight="1" thickBot="1">
      <c r="A3" s="525" t="s">
        <v>208</v>
      </c>
      <c r="B3" s="587" t="s">
        <v>203</v>
      </c>
      <c r="C3" s="588"/>
      <c r="D3" s="588"/>
      <c r="E3" s="588"/>
      <c r="F3" s="588"/>
      <c r="G3" s="588"/>
      <c r="H3" s="588"/>
      <c r="I3" s="588"/>
      <c r="J3" s="588"/>
      <c r="K3" s="589"/>
      <c r="L3" s="280"/>
      <c r="M3" s="280"/>
    </row>
    <row r="4" spans="1:13" ht="21.75" thickBot="1">
      <c r="A4" s="526"/>
      <c r="B4" s="590" t="s">
        <v>114</v>
      </c>
      <c r="C4" s="590"/>
      <c r="D4" s="590"/>
      <c r="E4" s="590"/>
      <c r="F4" s="590"/>
      <c r="G4" s="590"/>
      <c r="H4" s="590"/>
      <c r="I4" s="590"/>
      <c r="J4" s="590"/>
      <c r="K4" s="591"/>
      <c r="L4" s="280"/>
      <c r="M4" s="280"/>
    </row>
    <row r="5" spans="1:13" ht="32.25" thickBot="1">
      <c r="A5" s="526"/>
      <c r="B5" s="193" t="s">
        <v>55</v>
      </c>
      <c r="C5" s="183" t="s">
        <v>56</v>
      </c>
      <c r="D5" s="183" t="s">
        <v>57</v>
      </c>
      <c r="E5" s="183" t="s">
        <v>58</v>
      </c>
      <c r="F5" s="183" t="s">
        <v>59</v>
      </c>
      <c r="G5" s="183" t="s">
        <v>62</v>
      </c>
      <c r="H5" s="183" t="s">
        <v>60</v>
      </c>
      <c r="I5" s="183" t="s">
        <v>76</v>
      </c>
      <c r="J5" s="183" t="s">
        <v>93</v>
      </c>
      <c r="K5" s="183" t="s">
        <v>63</v>
      </c>
      <c r="L5" s="280"/>
      <c r="M5" s="280"/>
    </row>
    <row r="6" spans="1:13" s="19" customFormat="1" ht="18.75" customHeight="1" thickBot="1">
      <c r="A6" s="526"/>
      <c r="B6" s="605" t="s">
        <v>254</v>
      </c>
      <c r="C6" s="605"/>
      <c r="D6" s="605"/>
      <c r="E6" s="605"/>
      <c r="F6" s="605"/>
      <c r="G6" s="605"/>
      <c r="H6" s="605"/>
      <c r="I6" s="605"/>
      <c r="J6" s="605"/>
      <c r="K6" s="606"/>
      <c r="L6" s="554" t="s">
        <v>122</v>
      </c>
      <c r="M6" s="555"/>
    </row>
    <row r="7" spans="1:13" ht="16.5" customHeight="1" thickBot="1">
      <c r="A7" s="526"/>
      <c r="B7" s="410">
        <v>1</v>
      </c>
      <c r="C7" s="411" t="s">
        <v>146</v>
      </c>
      <c r="D7" s="184" t="s">
        <v>115</v>
      </c>
      <c r="E7" s="411" t="s">
        <v>116</v>
      </c>
      <c r="F7" s="412" t="s">
        <v>68</v>
      </c>
      <c r="G7" s="413">
        <v>3</v>
      </c>
      <c r="H7" s="413" t="s">
        <v>68</v>
      </c>
      <c r="I7" s="414">
        <f>SUM(G7,H7)</f>
        <v>3</v>
      </c>
      <c r="J7" s="413">
        <v>2012</v>
      </c>
      <c r="K7" s="182" t="s">
        <v>68</v>
      </c>
      <c r="L7" s="560" t="s">
        <v>270</v>
      </c>
      <c r="M7" s="561"/>
    </row>
    <row r="8" spans="1:13" s="19" customFormat="1" ht="45">
      <c r="A8" s="526"/>
      <c r="B8" s="410">
        <v>2</v>
      </c>
      <c r="C8" s="411" t="s">
        <v>147</v>
      </c>
      <c r="D8" s="184" t="s">
        <v>117</v>
      </c>
      <c r="E8" s="411" t="s">
        <v>118</v>
      </c>
      <c r="F8" s="412" t="s">
        <v>68</v>
      </c>
      <c r="G8" s="413">
        <v>3</v>
      </c>
      <c r="H8" s="413" t="s">
        <v>68</v>
      </c>
      <c r="I8" s="414">
        <f>SUM(G8,H8)</f>
        <v>3</v>
      </c>
      <c r="J8" s="413" t="s">
        <v>255</v>
      </c>
      <c r="K8" s="182" t="s">
        <v>68</v>
      </c>
      <c r="L8" s="185"/>
      <c r="M8" s="185"/>
    </row>
    <row r="9" spans="1:13" s="19" customFormat="1" ht="15.75" thickBot="1">
      <c r="A9" s="526"/>
      <c r="B9" s="415"/>
      <c r="C9" s="416"/>
      <c r="D9" s="417"/>
      <c r="E9" s="181"/>
      <c r="F9" s="418"/>
      <c r="G9" s="418"/>
      <c r="H9" s="418"/>
      <c r="I9" s="418"/>
      <c r="J9" s="418"/>
      <c r="K9" s="419"/>
      <c r="L9" s="185"/>
      <c r="M9" s="185"/>
    </row>
    <row r="10" spans="1:13" ht="15.75" thickBot="1">
      <c r="A10" s="526"/>
      <c r="B10" s="607" t="s">
        <v>111</v>
      </c>
      <c r="C10" s="608"/>
      <c r="D10" s="608"/>
      <c r="E10" s="608"/>
      <c r="F10" s="608"/>
      <c r="G10" s="608"/>
      <c r="H10" s="608"/>
      <c r="I10" s="608"/>
      <c r="J10" s="608"/>
      <c r="K10" s="609"/>
      <c r="L10" s="185"/>
      <c r="M10" s="185"/>
    </row>
    <row r="11" spans="1:13" s="19" customFormat="1" ht="74.45" customHeight="1">
      <c r="A11" s="526"/>
      <c r="B11" s="420">
        <v>3</v>
      </c>
      <c r="C11" s="240" t="s">
        <v>257</v>
      </c>
      <c r="D11" s="241" t="s">
        <v>258</v>
      </c>
      <c r="E11" s="198" t="s">
        <v>266</v>
      </c>
      <c r="F11" s="199">
        <v>1</v>
      </c>
      <c r="G11" s="199">
        <v>3</v>
      </c>
      <c r="H11" s="199" t="s">
        <v>68</v>
      </c>
      <c r="I11" s="199">
        <f>SUM(G11,H11)</f>
        <v>3</v>
      </c>
      <c r="J11" s="414">
        <v>2012</v>
      </c>
      <c r="K11" s="421" t="s">
        <v>330</v>
      </c>
      <c r="L11" s="280"/>
      <c r="M11" s="280"/>
    </row>
    <row r="12" spans="1:13" s="55" customFormat="1" ht="75">
      <c r="A12" s="526"/>
      <c r="B12" s="412">
        <v>4</v>
      </c>
      <c r="C12" s="242" t="s">
        <v>256</v>
      </c>
      <c r="D12" s="236" t="s">
        <v>324</v>
      </c>
      <c r="E12" s="187" t="s">
        <v>264</v>
      </c>
      <c r="F12" s="186">
        <v>2</v>
      </c>
      <c r="G12" s="186">
        <v>3</v>
      </c>
      <c r="H12" s="186" t="s">
        <v>68</v>
      </c>
      <c r="I12" s="186">
        <f t="shared" ref="I12:I23" si="0">SUM(G12,H12)</f>
        <v>3</v>
      </c>
      <c r="J12" s="413">
        <v>2012</v>
      </c>
      <c r="K12" s="421" t="s">
        <v>329</v>
      </c>
      <c r="L12" s="280"/>
      <c r="M12" s="280"/>
    </row>
    <row r="13" spans="1:13" s="55" customFormat="1" ht="60">
      <c r="A13" s="526"/>
      <c r="B13" s="412">
        <v>5</v>
      </c>
      <c r="C13" s="242" t="s">
        <v>259</v>
      </c>
      <c r="D13" s="236" t="s">
        <v>554</v>
      </c>
      <c r="E13" s="187" t="s">
        <v>267</v>
      </c>
      <c r="F13" s="186">
        <v>1</v>
      </c>
      <c r="G13" s="186">
        <v>3</v>
      </c>
      <c r="H13" s="186" t="s">
        <v>68</v>
      </c>
      <c r="I13" s="186">
        <f t="shared" si="0"/>
        <v>3</v>
      </c>
      <c r="J13" s="413">
        <v>2012</v>
      </c>
      <c r="K13" s="421" t="s">
        <v>331</v>
      </c>
      <c r="L13" s="280"/>
      <c r="M13" s="280"/>
    </row>
    <row r="14" spans="1:13" s="55" customFormat="1" ht="75">
      <c r="A14" s="526"/>
      <c r="B14" s="412">
        <v>6</v>
      </c>
      <c r="C14" s="242" t="s">
        <v>654</v>
      </c>
      <c r="D14" s="236" t="s">
        <v>655</v>
      </c>
      <c r="E14" s="188" t="s">
        <v>177</v>
      </c>
      <c r="F14" s="186">
        <v>2</v>
      </c>
      <c r="G14" s="186">
        <v>3</v>
      </c>
      <c r="H14" s="186" t="s">
        <v>68</v>
      </c>
      <c r="I14" s="186">
        <f t="shared" si="0"/>
        <v>3</v>
      </c>
      <c r="J14" s="413">
        <v>2012</v>
      </c>
      <c r="K14" s="421" t="s">
        <v>332</v>
      </c>
      <c r="L14" s="280"/>
      <c r="M14" s="280"/>
    </row>
    <row r="15" spans="1:13" ht="60">
      <c r="A15" s="526"/>
      <c r="B15" s="412">
        <v>7</v>
      </c>
      <c r="C15" s="322" t="s">
        <v>247</v>
      </c>
      <c r="D15" s="323" t="s">
        <v>568</v>
      </c>
      <c r="E15" s="324" t="s">
        <v>252</v>
      </c>
      <c r="F15" s="325">
        <v>1</v>
      </c>
      <c r="G15" s="325">
        <v>3</v>
      </c>
      <c r="H15" s="325" t="s">
        <v>68</v>
      </c>
      <c r="I15" s="325">
        <f t="shared" si="0"/>
        <v>3</v>
      </c>
      <c r="J15" s="422">
        <v>2012</v>
      </c>
      <c r="K15" s="423" t="s">
        <v>567</v>
      </c>
      <c r="L15" s="280"/>
      <c r="M15" s="280"/>
    </row>
    <row r="16" spans="1:13" ht="75">
      <c r="A16" s="526"/>
      <c r="B16" s="412">
        <v>8</v>
      </c>
      <c r="C16" s="235" t="s">
        <v>262</v>
      </c>
      <c r="D16" s="236" t="s">
        <v>263</v>
      </c>
      <c r="E16" s="189" t="s">
        <v>269</v>
      </c>
      <c r="F16" s="186">
        <v>2</v>
      </c>
      <c r="G16" s="186">
        <v>3</v>
      </c>
      <c r="H16" s="186" t="s">
        <v>68</v>
      </c>
      <c r="I16" s="186">
        <f t="shared" si="0"/>
        <v>3</v>
      </c>
      <c r="J16" s="413">
        <v>2012</v>
      </c>
      <c r="K16" s="421" t="s">
        <v>555</v>
      </c>
      <c r="L16" s="280"/>
      <c r="M16" s="280"/>
    </row>
    <row r="17" spans="1:13" ht="75.75" thickBot="1">
      <c r="A17" s="526"/>
      <c r="B17" s="412">
        <v>9</v>
      </c>
      <c r="C17" s="235" t="s">
        <v>260</v>
      </c>
      <c r="D17" s="236" t="s">
        <v>261</v>
      </c>
      <c r="E17" s="192" t="s">
        <v>268</v>
      </c>
      <c r="F17" s="186">
        <v>2</v>
      </c>
      <c r="G17" s="186">
        <v>3</v>
      </c>
      <c r="H17" s="186" t="s">
        <v>68</v>
      </c>
      <c r="I17" s="186">
        <f t="shared" si="0"/>
        <v>3</v>
      </c>
      <c r="J17" s="418">
        <v>2012</v>
      </c>
      <c r="K17" s="421" t="s">
        <v>333</v>
      </c>
      <c r="L17" s="280"/>
      <c r="M17" s="280"/>
    </row>
    <row r="18" spans="1:13" ht="64.5" thickBot="1">
      <c r="A18" s="526"/>
      <c r="B18" s="412">
        <v>10</v>
      </c>
      <c r="C18" s="235" t="s">
        <v>325</v>
      </c>
      <c r="D18" s="236" t="s">
        <v>326</v>
      </c>
      <c r="E18" s="191" t="s">
        <v>326</v>
      </c>
      <c r="F18" s="186">
        <v>1</v>
      </c>
      <c r="G18" s="186">
        <v>3</v>
      </c>
      <c r="H18" s="186" t="s">
        <v>68</v>
      </c>
      <c r="I18" s="186">
        <f t="shared" si="0"/>
        <v>3</v>
      </c>
      <c r="J18" s="418">
        <v>2012</v>
      </c>
      <c r="K18" s="421" t="s">
        <v>334</v>
      </c>
      <c r="L18" s="313" t="s">
        <v>609</v>
      </c>
      <c r="M18" s="280"/>
    </row>
    <row r="19" spans="1:13" s="55" customFormat="1" ht="60.75" thickBot="1">
      <c r="A19" s="526"/>
      <c r="B19" s="412">
        <v>11</v>
      </c>
      <c r="C19" s="235" t="s">
        <v>156</v>
      </c>
      <c r="D19" s="236" t="s">
        <v>613</v>
      </c>
      <c r="E19" s="187" t="s">
        <v>265</v>
      </c>
      <c r="F19" s="186">
        <v>1</v>
      </c>
      <c r="G19" s="186">
        <v>3</v>
      </c>
      <c r="H19" s="186" t="s">
        <v>68</v>
      </c>
      <c r="I19" s="186">
        <f t="shared" si="0"/>
        <v>3</v>
      </c>
      <c r="J19" s="418">
        <v>2012</v>
      </c>
      <c r="K19" s="421" t="s">
        <v>335</v>
      </c>
      <c r="L19" s="280"/>
      <c r="M19" s="280"/>
    </row>
    <row r="20" spans="1:13" s="280" customFormat="1" ht="60.75" thickBot="1">
      <c r="A20" s="526"/>
      <c r="B20" s="412">
        <v>12</v>
      </c>
      <c r="C20" s="311" t="s">
        <v>656</v>
      </c>
      <c r="D20" s="244" t="s">
        <v>657</v>
      </c>
      <c r="E20" s="187" t="s">
        <v>533</v>
      </c>
      <c r="F20" s="186">
        <v>1</v>
      </c>
      <c r="G20" s="186">
        <v>3</v>
      </c>
      <c r="H20" s="186" t="s">
        <v>68</v>
      </c>
      <c r="I20" s="186">
        <f t="shared" si="0"/>
        <v>3</v>
      </c>
      <c r="J20" s="418">
        <v>2012</v>
      </c>
      <c r="K20" s="421" t="s">
        <v>534</v>
      </c>
      <c r="L20" s="313" t="s">
        <v>557</v>
      </c>
    </row>
    <row r="21" spans="1:13" s="280" customFormat="1" ht="90.75" thickBot="1">
      <c r="A21" s="526"/>
      <c r="B21" s="412">
        <v>13</v>
      </c>
      <c r="C21" s="342" t="s">
        <v>250</v>
      </c>
      <c r="D21" s="341" t="s">
        <v>591</v>
      </c>
      <c r="E21" s="342" t="s">
        <v>251</v>
      </c>
      <c r="F21" s="342">
        <v>1</v>
      </c>
      <c r="G21" s="342">
        <v>3</v>
      </c>
      <c r="H21" s="342" t="s">
        <v>68</v>
      </c>
      <c r="I21" s="342">
        <f t="shared" si="0"/>
        <v>3</v>
      </c>
      <c r="J21" s="342">
        <v>2013</v>
      </c>
      <c r="K21" s="424" t="s">
        <v>313</v>
      </c>
      <c r="L21" s="340"/>
    </row>
    <row r="22" spans="1:13" s="280" customFormat="1" ht="75.75" thickBot="1">
      <c r="A22" s="526"/>
      <c r="B22" s="412">
        <v>14</v>
      </c>
      <c r="C22" s="347" t="s">
        <v>592</v>
      </c>
      <c r="D22" s="345" t="s">
        <v>595</v>
      </c>
      <c r="E22" s="346" t="s">
        <v>596</v>
      </c>
      <c r="F22" s="343">
        <v>1</v>
      </c>
      <c r="G22" s="343">
        <v>3</v>
      </c>
      <c r="H22" s="343" t="s">
        <v>68</v>
      </c>
      <c r="I22" s="343">
        <v>3</v>
      </c>
      <c r="J22" s="425">
        <v>2012</v>
      </c>
      <c r="K22" s="426" t="s">
        <v>593</v>
      </c>
      <c r="L22" s="344" t="s">
        <v>594</v>
      </c>
    </row>
    <row r="23" spans="1:13" s="55" customFormat="1" ht="75.75" thickBot="1">
      <c r="A23" s="526"/>
      <c r="B23" s="412">
        <v>15</v>
      </c>
      <c r="C23" s="238" t="s">
        <v>327</v>
      </c>
      <c r="D23" s="239" t="s">
        <v>328</v>
      </c>
      <c r="E23" s="187" t="s">
        <v>328</v>
      </c>
      <c r="F23" s="186">
        <v>1</v>
      </c>
      <c r="G23" s="186">
        <v>3</v>
      </c>
      <c r="H23" s="186" t="s">
        <v>68</v>
      </c>
      <c r="I23" s="186">
        <f t="shared" si="0"/>
        <v>3</v>
      </c>
      <c r="J23" s="418">
        <v>2012</v>
      </c>
      <c r="K23" s="421" t="s">
        <v>336</v>
      </c>
      <c r="L23" s="280"/>
      <c r="M23" s="280"/>
    </row>
    <row r="24" spans="1:13" s="49" customFormat="1" ht="15" customHeight="1" thickBot="1">
      <c r="A24" s="526"/>
      <c r="B24" s="610" t="s">
        <v>323</v>
      </c>
      <c r="C24" s="611"/>
      <c r="D24" s="611"/>
      <c r="E24" s="611"/>
      <c r="F24" s="611"/>
      <c r="G24" s="611"/>
      <c r="H24" s="611"/>
      <c r="I24" s="611"/>
      <c r="J24" s="611"/>
      <c r="K24" s="612"/>
      <c r="L24" s="280"/>
      <c r="M24" s="280"/>
    </row>
    <row r="25" spans="1:13" s="25" customFormat="1" ht="60.75" thickBot="1">
      <c r="A25" s="526"/>
      <c r="B25" s="420">
        <v>16</v>
      </c>
      <c r="C25" s="237" t="s">
        <v>337</v>
      </c>
      <c r="D25" s="241" t="s">
        <v>338</v>
      </c>
      <c r="E25" s="198" t="s">
        <v>338</v>
      </c>
      <c r="F25" s="199">
        <v>2</v>
      </c>
      <c r="G25" s="199">
        <v>3</v>
      </c>
      <c r="H25" s="199" t="s">
        <v>68</v>
      </c>
      <c r="I25" s="199">
        <f t="shared" ref="I25" si="1">SUM(G25,H25)</f>
        <v>3</v>
      </c>
      <c r="J25" s="199">
        <v>2012</v>
      </c>
      <c r="K25" s="421" t="s">
        <v>341</v>
      </c>
      <c r="L25" s="280"/>
      <c r="M25" s="280"/>
    </row>
    <row r="26" spans="1:13" s="280" customFormat="1" ht="65.45" customHeight="1" thickBot="1">
      <c r="A26" s="526"/>
      <c r="B26" s="420">
        <v>17</v>
      </c>
      <c r="C26" s="348" t="s">
        <v>603</v>
      </c>
      <c r="D26" s="349" t="s">
        <v>607</v>
      </c>
      <c r="E26" s="198" t="s">
        <v>601</v>
      </c>
      <c r="F26" s="199">
        <v>1</v>
      </c>
      <c r="G26" s="199">
        <v>3</v>
      </c>
      <c r="H26" s="199"/>
      <c r="I26" s="199">
        <v>3</v>
      </c>
      <c r="J26" s="199">
        <v>2012</v>
      </c>
      <c r="K26" s="421" t="s">
        <v>605</v>
      </c>
      <c r="L26" s="344" t="s">
        <v>608</v>
      </c>
    </row>
    <row r="27" spans="1:13" s="25" customFormat="1" ht="63" customHeight="1" thickBot="1">
      <c r="A27" s="526"/>
      <c r="B27" s="420">
        <v>18</v>
      </c>
      <c r="C27" s="243" t="s">
        <v>339</v>
      </c>
      <c r="D27" s="244" t="s">
        <v>340</v>
      </c>
      <c r="E27" s="245" t="s">
        <v>41</v>
      </c>
      <c r="F27" s="245">
        <v>2</v>
      </c>
      <c r="G27" s="245">
        <v>3</v>
      </c>
      <c r="H27" s="414" t="s">
        <v>68</v>
      </c>
      <c r="I27" s="245">
        <f>SUM(G27,H27)</f>
        <v>3</v>
      </c>
      <c r="J27" s="246">
        <v>2012</v>
      </c>
      <c r="K27" s="421" t="s">
        <v>342</v>
      </c>
      <c r="L27" s="280"/>
      <c r="M27" s="280"/>
    </row>
    <row r="28" spans="1:13" s="25" customFormat="1" ht="15.75" customHeight="1" thickBot="1">
      <c r="A28" s="526"/>
      <c r="B28" s="613" t="s">
        <v>94</v>
      </c>
      <c r="C28" s="614"/>
      <c r="D28" s="614"/>
      <c r="E28" s="614"/>
      <c r="F28" s="614"/>
      <c r="G28" s="614"/>
      <c r="H28" s="614"/>
      <c r="I28" s="614"/>
      <c r="J28" s="614"/>
      <c r="K28" s="615"/>
      <c r="L28" s="280"/>
      <c r="M28" s="280"/>
    </row>
    <row r="29" spans="1:13" s="55" customFormat="1" ht="60.75" thickBot="1">
      <c r="A29" s="526"/>
      <c r="B29" s="427">
        <v>19</v>
      </c>
      <c r="C29" s="199" t="s">
        <v>108</v>
      </c>
      <c r="D29" s="200" t="s">
        <v>148</v>
      </c>
      <c r="E29" s="199" t="s">
        <v>109</v>
      </c>
      <c r="F29" s="199">
        <v>1</v>
      </c>
      <c r="G29" s="199">
        <v>3</v>
      </c>
      <c r="H29" s="199" t="s">
        <v>68</v>
      </c>
      <c r="I29" s="199">
        <f t="shared" ref="I29" si="2">SUM(G29,H29)</f>
        <v>3</v>
      </c>
      <c r="J29" s="199">
        <v>2012</v>
      </c>
      <c r="K29" s="428" t="s">
        <v>535</v>
      </c>
      <c r="L29" s="280"/>
      <c r="M29" s="280"/>
    </row>
    <row r="30" spans="1:13" s="25" customFormat="1" ht="14.45" customHeight="1" thickBot="1">
      <c r="A30" s="526"/>
      <c r="B30" s="600" t="s">
        <v>74</v>
      </c>
      <c r="C30" s="600"/>
      <c r="D30" s="600"/>
      <c r="E30" s="601"/>
      <c r="F30" s="190">
        <f>SUM(F7:F29)</f>
        <v>23</v>
      </c>
      <c r="G30" s="602"/>
      <c r="H30" s="603"/>
      <c r="I30" s="603"/>
      <c r="J30" s="603"/>
      <c r="K30" s="604"/>
      <c r="L30" s="280"/>
      <c r="M30" s="280"/>
    </row>
    <row r="31" spans="1:13" s="19" customFormat="1">
      <c r="A31" s="526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</row>
    <row r="32" spans="1:13">
      <c r="A32" s="526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</row>
    <row r="33" spans="1:13">
      <c r="A33" s="526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</row>
    <row r="34" spans="1:13" ht="13.5" thickBot="1">
      <c r="A34" s="527"/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</row>
  </sheetData>
  <mergeCells count="13">
    <mergeCell ref="A3:A34"/>
    <mergeCell ref="A1:A2"/>
    <mergeCell ref="B30:E30"/>
    <mergeCell ref="G30:K30"/>
    <mergeCell ref="B6:K6"/>
    <mergeCell ref="B10:K10"/>
    <mergeCell ref="B24:K24"/>
    <mergeCell ref="B28:K28"/>
    <mergeCell ref="L7:M7"/>
    <mergeCell ref="L6:M6"/>
    <mergeCell ref="B3:K3"/>
    <mergeCell ref="B4:K4"/>
    <mergeCell ref="B1:K2"/>
  </mergeCells>
  <pageMargins left="0.7" right="0.7" top="0.75" bottom="0.75" header="0.3" footer="0.3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58"/>
  <sheetViews>
    <sheetView topLeftCell="A34" workbookViewId="0">
      <selection activeCell="C53" sqref="C53:J53"/>
    </sheetView>
  </sheetViews>
  <sheetFormatPr defaultRowHeight="12.75"/>
  <cols>
    <col min="3" max="3" width="28" bestFit="1" customWidth="1"/>
    <col min="4" max="4" width="12.7109375" customWidth="1"/>
    <col min="6" max="6" width="10.140625" customWidth="1"/>
    <col min="7" max="7" width="35.42578125" customWidth="1"/>
    <col min="8" max="8" width="20.28515625" customWidth="1"/>
    <col min="9" max="9" width="16.28515625" customWidth="1"/>
    <col min="10" max="10" width="31.140625" customWidth="1"/>
  </cols>
  <sheetData>
    <row r="1" spans="2:13" s="55" customFormat="1" ht="13.5" thickBot="1"/>
    <row r="2" spans="2:13" ht="13.5" thickBot="1">
      <c r="B2" s="10"/>
      <c r="C2" s="220"/>
      <c r="D2" s="220"/>
      <c r="E2" s="220"/>
      <c r="F2" s="220"/>
      <c r="G2" s="220"/>
      <c r="H2" s="220"/>
      <c r="I2" s="220"/>
      <c r="J2" s="220"/>
      <c r="K2" s="11"/>
    </row>
    <row r="3" spans="2:13" ht="36.6" customHeight="1" thickBot="1">
      <c r="B3" s="12"/>
      <c r="C3" s="644" t="s">
        <v>38</v>
      </c>
      <c r="D3" s="645"/>
      <c r="E3" s="645"/>
      <c r="F3" s="645"/>
      <c r="G3" s="645"/>
      <c r="H3" s="645"/>
      <c r="I3" s="645"/>
      <c r="J3" s="646"/>
      <c r="K3" s="13"/>
    </row>
    <row r="4" spans="2:13" s="47" customFormat="1" ht="28.15" customHeight="1" thickBot="1">
      <c r="B4" s="12"/>
      <c r="C4" s="697" t="s">
        <v>356</v>
      </c>
      <c r="D4" s="698"/>
      <c r="E4" s="698"/>
      <c r="F4" s="698"/>
      <c r="G4" s="698"/>
      <c r="H4" s="698"/>
      <c r="I4" s="698"/>
      <c r="J4" s="699"/>
      <c r="K4" s="13"/>
    </row>
    <row r="5" spans="2:13" ht="39.6" customHeight="1" thickBot="1">
      <c r="B5" s="12"/>
      <c r="C5" s="702" t="s">
        <v>271</v>
      </c>
      <c r="D5" s="703"/>
      <c r="E5" s="703"/>
      <c r="F5" s="703"/>
      <c r="G5" s="703"/>
      <c r="H5" s="703"/>
      <c r="I5" s="703"/>
      <c r="J5" s="704"/>
      <c r="K5" s="13"/>
    </row>
    <row r="6" spans="2:13" s="55" customFormat="1" ht="70.150000000000006" customHeight="1" thickBot="1">
      <c r="B6" s="12"/>
      <c r="C6" s="705" t="s">
        <v>272</v>
      </c>
      <c r="D6" s="706"/>
      <c r="E6" s="706"/>
      <c r="F6" s="706"/>
      <c r="G6" s="706"/>
      <c r="H6" s="706"/>
      <c r="I6" s="706"/>
      <c r="J6" s="707"/>
      <c r="K6" s="13"/>
    </row>
    <row r="7" spans="2:13" s="55" customFormat="1" ht="18.75" thickBot="1">
      <c r="B7" s="12"/>
      <c r="C7" s="194"/>
      <c r="D7" s="194"/>
      <c r="E7" s="194"/>
      <c r="F7" s="194"/>
      <c r="G7" s="194"/>
      <c r="H7" s="194"/>
      <c r="I7" s="194"/>
      <c r="J7" s="194"/>
      <c r="K7" s="13"/>
    </row>
    <row r="8" spans="2:13" ht="14.45" customHeight="1">
      <c r="B8" s="12"/>
      <c r="C8" s="682" t="s">
        <v>52</v>
      </c>
      <c r="D8" s="683"/>
      <c r="E8" s="683"/>
      <c r="F8" s="683"/>
      <c r="G8" s="683"/>
      <c r="H8" s="683"/>
      <c r="I8" s="683"/>
      <c r="J8" s="684"/>
      <c r="K8" s="13"/>
    </row>
    <row r="9" spans="2:13" s="55" customFormat="1" ht="14.45" customHeight="1">
      <c r="B9" s="12"/>
      <c r="C9" s="685"/>
      <c r="D9" s="686"/>
      <c r="E9" s="686"/>
      <c r="F9" s="686"/>
      <c r="G9" s="686"/>
      <c r="H9" s="686"/>
      <c r="I9" s="686"/>
      <c r="J9" s="687"/>
      <c r="K9" s="13"/>
    </row>
    <row r="10" spans="2:13" ht="14.45" customHeight="1" thickBot="1">
      <c r="B10" s="12"/>
      <c r="C10" s="688"/>
      <c r="D10" s="689"/>
      <c r="E10" s="689"/>
      <c r="F10" s="689"/>
      <c r="G10" s="689"/>
      <c r="H10" s="689"/>
      <c r="I10" s="689"/>
      <c r="J10" s="690"/>
      <c r="K10" s="13"/>
    </row>
    <row r="11" spans="2:13" ht="39" thickBot="1">
      <c r="B11" s="12"/>
      <c r="C11" s="269" t="s">
        <v>273</v>
      </c>
      <c r="D11" s="269" t="s">
        <v>274</v>
      </c>
      <c r="E11" s="700"/>
      <c r="F11" s="701"/>
      <c r="G11" s="300"/>
      <c r="H11" s="302"/>
      <c r="I11" s="700"/>
      <c r="J11" s="701"/>
      <c r="K11" s="13"/>
      <c r="L11" s="9"/>
    </row>
    <row r="12" spans="2:13" ht="13.5" thickBot="1">
      <c r="B12" s="12"/>
      <c r="C12" s="15"/>
      <c r="D12" s="15"/>
      <c r="E12" s="15"/>
      <c r="F12" s="15"/>
      <c r="G12" s="15"/>
      <c r="H12" s="15"/>
      <c r="I12" s="15"/>
      <c r="J12" s="15"/>
      <c r="K12" s="13"/>
    </row>
    <row r="13" spans="2:13" ht="14.45" customHeight="1">
      <c r="B13" s="12"/>
      <c r="C13" s="675" t="s">
        <v>51</v>
      </c>
      <c r="D13" s="676"/>
      <c r="E13" s="676"/>
      <c r="F13" s="676"/>
      <c r="G13" s="676"/>
      <c r="H13" s="676"/>
      <c r="I13" s="676"/>
      <c r="J13" s="677"/>
      <c r="K13" s="13"/>
    </row>
    <row r="14" spans="2:13" ht="13.5" thickBot="1">
      <c r="B14" s="12"/>
      <c r="C14" s="678"/>
      <c r="D14" s="679"/>
      <c r="E14" s="679"/>
      <c r="F14" s="679"/>
      <c r="G14" s="679"/>
      <c r="H14" s="680"/>
      <c r="I14" s="680"/>
      <c r="J14" s="681"/>
      <c r="K14" s="13"/>
    </row>
    <row r="15" spans="2:13" ht="15.75" thickBot="1">
      <c r="B15" s="12"/>
      <c r="C15" s="708" t="s">
        <v>47</v>
      </c>
      <c r="D15" s="709"/>
      <c r="E15" s="709"/>
      <c r="F15" s="709"/>
      <c r="G15" s="710"/>
      <c r="H15" s="653" t="s">
        <v>45</v>
      </c>
      <c r="I15" s="654"/>
      <c r="J15" s="655"/>
      <c r="K15" s="13"/>
    </row>
    <row r="16" spans="2:13" ht="18">
      <c r="B16" s="12"/>
      <c r="C16" s="283" t="s">
        <v>421</v>
      </c>
      <c r="D16" s="247"/>
      <c r="E16" s="247"/>
      <c r="F16" s="247"/>
      <c r="G16" s="270" t="s">
        <v>41</v>
      </c>
      <c r="H16" s="656"/>
      <c r="I16" s="657"/>
      <c r="J16" s="658"/>
      <c r="K16" s="13"/>
      <c r="M16" s="5"/>
    </row>
    <row r="17" spans="2:13" s="219" customFormat="1" ht="18">
      <c r="B17" s="12"/>
      <c r="C17" s="273" t="s">
        <v>235</v>
      </c>
      <c r="D17" s="247"/>
      <c r="E17" s="247"/>
      <c r="F17" s="247"/>
      <c r="G17" s="270" t="s">
        <v>41</v>
      </c>
      <c r="H17" s="656"/>
      <c r="I17" s="657"/>
      <c r="J17" s="658"/>
      <c r="K17" s="13"/>
      <c r="M17" s="5"/>
    </row>
    <row r="18" spans="2:13" ht="15.75" thickBot="1">
      <c r="B18" s="12"/>
      <c r="C18" s="271" t="s">
        <v>355</v>
      </c>
      <c r="D18" s="248"/>
      <c r="E18" s="248"/>
      <c r="F18" s="248"/>
      <c r="G18" s="272"/>
      <c r="H18" s="659"/>
      <c r="I18" s="660"/>
      <c r="J18" s="661"/>
      <c r="K18" s="13"/>
    </row>
    <row r="19" spans="2:13" ht="15.75" thickBot="1">
      <c r="B19" s="12"/>
      <c r="C19" s="708" t="s">
        <v>48</v>
      </c>
      <c r="D19" s="709"/>
      <c r="E19" s="709"/>
      <c r="F19" s="709"/>
      <c r="G19" s="710"/>
      <c r="H19" s="653" t="s">
        <v>45</v>
      </c>
      <c r="I19" s="654"/>
      <c r="J19" s="655"/>
      <c r="K19" s="13"/>
    </row>
    <row r="20" spans="2:13" ht="15">
      <c r="B20" s="12"/>
      <c r="C20" s="273" t="s">
        <v>106</v>
      </c>
      <c r="D20" s="247"/>
      <c r="E20" s="247"/>
      <c r="F20" s="247"/>
      <c r="G20" s="270" t="s">
        <v>41</v>
      </c>
      <c r="H20" s="656"/>
      <c r="I20" s="657"/>
      <c r="J20" s="658"/>
      <c r="K20" s="13"/>
    </row>
    <row r="21" spans="2:13" ht="15">
      <c r="B21" s="12"/>
      <c r="C21" s="273" t="s">
        <v>229</v>
      </c>
      <c r="D21" s="247"/>
      <c r="E21" s="247"/>
      <c r="F21" s="247"/>
      <c r="G21" s="270" t="s">
        <v>41</v>
      </c>
      <c r="H21" s="656"/>
      <c r="I21" s="657"/>
      <c r="J21" s="658"/>
      <c r="K21" s="13"/>
    </row>
    <row r="22" spans="2:13" ht="15.75" thickBot="1">
      <c r="B22" s="12"/>
      <c r="C22" s="271" t="s">
        <v>442</v>
      </c>
      <c r="D22" s="248"/>
      <c r="E22" s="248"/>
      <c r="F22" s="248"/>
      <c r="G22" s="272"/>
      <c r="H22" s="659"/>
      <c r="I22" s="660"/>
      <c r="J22" s="661"/>
      <c r="K22" s="13"/>
    </row>
    <row r="23" spans="2:13" ht="13.15" customHeight="1" thickBot="1">
      <c r="B23" s="12"/>
      <c r="C23" s="274"/>
      <c r="D23" s="275"/>
      <c r="E23" s="275"/>
      <c r="F23" s="275"/>
      <c r="G23" s="275"/>
      <c r="H23" s="275"/>
      <c r="I23" s="275"/>
      <c r="J23" s="276"/>
      <c r="K23" s="13"/>
    </row>
    <row r="24" spans="2:13" ht="13.9" customHeight="1">
      <c r="B24" s="12"/>
      <c r="C24" s="743" t="s">
        <v>46</v>
      </c>
      <c r="D24" s="744"/>
      <c r="E24" s="747" t="s">
        <v>581</v>
      </c>
      <c r="F24" s="748"/>
      <c r="G24" s="691" t="s">
        <v>149</v>
      </c>
      <c r="H24" s="693"/>
      <c r="I24" s="694"/>
      <c r="J24" s="741"/>
      <c r="K24" s="13"/>
    </row>
    <row r="25" spans="2:13" ht="27" customHeight="1" thickBot="1">
      <c r="B25" s="12"/>
      <c r="C25" s="745"/>
      <c r="D25" s="746"/>
      <c r="E25" s="695"/>
      <c r="F25" s="696"/>
      <c r="G25" s="692"/>
      <c r="H25" s="695"/>
      <c r="I25" s="696"/>
      <c r="J25" s="742"/>
      <c r="K25" s="13"/>
    </row>
    <row r="26" spans="2:13" ht="13.5" thickBot="1">
      <c r="B26" s="12"/>
      <c r="C26" s="14"/>
      <c r="D26" s="14"/>
      <c r="E26" s="14"/>
      <c r="F26" s="14"/>
      <c r="G26" s="14"/>
      <c r="H26" s="14"/>
      <c r="I26" s="14"/>
      <c r="J26" s="14"/>
      <c r="K26" s="13"/>
    </row>
    <row r="27" spans="2:13">
      <c r="B27" s="12"/>
      <c r="C27" s="669" t="s">
        <v>50</v>
      </c>
      <c r="D27" s="670"/>
      <c r="E27" s="670"/>
      <c r="F27" s="670"/>
      <c r="G27" s="670"/>
      <c r="H27" s="670"/>
      <c r="I27" s="670"/>
      <c r="J27" s="671"/>
      <c r="K27" s="13"/>
    </row>
    <row r="28" spans="2:13" s="53" customFormat="1" ht="13.5" thickBot="1">
      <c r="B28" s="12"/>
      <c r="C28" s="672"/>
      <c r="D28" s="673"/>
      <c r="E28" s="673"/>
      <c r="F28" s="673"/>
      <c r="G28" s="673"/>
      <c r="H28" s="673"/>
      <c r="I28" s="673"/>
      <c r="J28" s="674"/>
      <c r="K28" s="13"/>
    </row>
    <row r="29" spans="2:13" ht="15.75" thickBot="1">
      <c r="B29" s="12"/>
      <c r="C29" s="666" t="s">
        <v>354</v>
      </c>
      <c r="D29" s="667"/>
      <c r="E29" s="668"/>
      <c r="F29" s="662" t="s">
        <v>155</v>
      </c>
      <c r="G29" s="662"/>
      <c r="H29" s="662"/>
      <c r="I29" s="662"/>
      <c r="J29" s="663"/>
      <c r="K29" s="13"/>
    </row>
    <row r="30" spans="2:13" s="43" customFormat="1">
      <c r="B30" s="12"/>
      <c r="C30" s="647" t="s">
        <v>353</v>
      </c>
      <c r="D30" s="648"/>
      <c r="E30" s="649"/>
      <c r="F30" s="664"/>
      <c r="G30" s="664"/>
      <c r="H30" s="664"/>
      <c r="I30" s="664"/>
      <c r="J30" s="665"/>
      <c r="K30" s="13"/>
    </row>
    <row r="31" spans="2:13" s="47" customFormat="1" ht="22.15" customHeight="1">
      <c r="B31" s="12"/>
      <c r="C31" s="650" t="s">
        <v>350</v>
      </c>
      <c r="D31" s="651"/>
      <c r="E31" s="652"/>
      <c r="F31" s="664"/>
      <c r="G31" s="664"/>
      <c r="H31" s="664"/>
      <c r="I31" s="664"/>
      <c r="J31" s="665"/>
      <c r="K31" s="13"/>
    </row>
    <row r="32" spans="2:13">
      <c r="B32" s="12"/>
      <c r="C32" s="738" t="s">
        <v>352</v>
      </c>
      <c r="D32" s="739"/>
      <c r="E32" s="740"/>
      <c r="F32" s="664"/>
      <c r="G32" s="664"/>
      <c r="H32" s="664"/>
      <c r="I32" s="664"/>
      <c r="J32" s="665"/>
      <c r="K32" s="13"/>
    </row>
    <row r="33" spans="2:12" ht="13.15" customHeight="1" thickBot="1">
      <c r="B33" s="12"/>
      <c r="C33" s="752" t="s">
        <v>351</v>
      </c>
      <c r="D33" s="753"/>
      <c r="E33" s="754"/>
      <c r="F33" s="664"/>
      <c r="G33" s="664"/>
      <c r="H33" s="664"/>
      <c r="I33" s="664"/>
      <c r="J33" s="665"/>
      <c r="K33" s="13"/>
    </row>
    <row r="34" spans="2:12" ht="13.9" customHeight="1">
      <c r="B34" s="12"/>
      <c r="C34" s="263" t="s">
        <v>251</v>
      </c>
      <c r="D34" s="264"/>
      <c r="E34" s="265"/>
      <c r="F34" s="729"/>
      <c r="G34" s="730"/>
      <c r="H34" s="730"/>
      <c r="I34" s="730"/>
      <c r="J34" s="731"/>
      <c r="K34" s="13"/>
    </row>
    <row r="35" spans="2:12" s="219" customFormat="1" ht="24" customHeight="1" thickBot="1">
      <c r="B35" s="12"/>
      <c r="C35" s="266"/>
      <c r="D35" s="267"/>
      <c r="E35" s="268"/>
      <c r="F35" s="732"/>
      <c r="G35" s="733"/>
      <c r="H35" s="733"/>
      <c r="I35" s="733"/>
      <c r="J35" s="734"/>
      <c r="K35" s="13"/>
    </row>
    <row r="36" spans="2:12" ht="13.5" thickBot="1">
      <c r="B36" s="12"/>
      <c r="C36" s="14"/>
      <c r="D36" s="14"/>
      <c r="E36" s="14"/>
      <c r="F36" s="14"/>
      <c r="G36" s="14"/>
      <c r="H36" s="14"/>
      <c r="I36" s="14"/>
      <c r="J36" s="14"/>
      <c r="K36" s="13"/>
    </row>
    <row r="37" spans="2:12">
      <c r="B37" s="12"/>
      <c r="C37" s="720" t="s">
        <v>49</v>
      </c>
      <c r="D37" s="721"/>
      <c r="E37" s="721"/>
      <c r="F37" s="721"/>
      <c r="G37" s="721"/>
      <c r="H37" s="721"/>
      <c r="I37" s="721"/>
      <c r="J37" s="722"/>
      <c r="K37" s="13"/>
    </row>
    <row r="38" spans="2:12" ht="13.5" thickBot="1">
      <c r="B38" s="12"/>
      <c r="C38" s="723"/>
      <c r="D38" s="724"/>
      <c r="E38" s="724"/>
      <c r="F38" s="724"/>
      <c r="G38" s="724"/>
      <c r="H38" s="724"/>
      <c r="I38" s="724"/>
      <c r="J38" s="725"/>
      <c r="K38" s="13"/>
    </row>
    <row r="39" spans="2:12" s="54" customFormat="1" ht="19.5" thickBot="1">
      <c r="B39" s="12"/>
      <c r="C39" s="735" t="s">
        <v>349</v>
      </c>
      <c r="D39" s="736"/>
      <c r="E39" s="736"/>
      <c r="F39" s="736"/>
      <c r="G39" s="736"/>
      <c r="H39" s="736"/>
      <c r="I39" s="736"/>
      <c r="J39" s="737"/>
      <c r="K39" s="13"/>
    </row>
    <row r="40" spans="2:12" ht="15.75" thickBot="1">
      <c r="B40" s="12"/>
      <c r="C40" s="726" t="s">
        <v>39</v>
      </c>
      <c r="D40" s="727"/>
      <c r="E40" s="728"/>
      <c r="F40" s="249"/>
      <c r="G40" s="637" t="s">
        <v>40</v>
      </c>
      <c r="H40" s="638"/>
      <c r="I40" s="639"/>
      <c r="J40" s="250"/>
      <c r="K40" s="13"/>
    </row>
    <row r="41" spans="2:12" ht="13.5" thickBot="1">
      <c r="B41" s="12"/>
      <c r="C41" s="717" t="s">
        <v>343</v>
      </c>
      <c r="D41" s="718"/>
      <c r="E41" s="719"/>
      <c r="F41" s="249"/>
      <c r="G41" s="714" t="s">
        <v>589</v>
      </c>
      <c r="H41" s="715"/>
      <c r="I41" s="716"/>
      <c r="J41" s="250"/>
      <c r="K41" s="13"/>
    </row>
    <row r="42" spans="2:12" ht="13.5" thickBot="1">
      <c r="B42" s="12"/>
      <c r="C42" s="711" t="s">
        <v>268</v>
      </c>
      <c r="D42" s="712"/>
      <c r="E42" s="713"/>
      <c r="F42" s="249"/>
      <c r="G42" s="251"/>
      <c r="H42" s="252"/>
      <c r="I42" s="253"/>
      <c r="J42" s="250"/>
      <c r="K42" s="13"/>
    </row>
    <row r="43" spans="2:12" ht="15">
      <c r="B43" s="12"/>
      <c r="C43" s="749"/>
      <c r="D43" s="640"/>
      <c r="E43" s="640"/>
      <c r="F43" s="249"/>
      <c r="G43" s="254"/>
      <c r="H43" s="249"/>
      <c r="I43" s="254"/>
      <c r="J43" s="250"/>
      <c r="K43" s="13"/>
    </row>
    <row r="44" spans="2:12" ht="13.5" thickBot="1">
      <c r="B44" s="12"/>
      <c r="C44" s="623"/>
      <c r="D44" s="624"/>
      <c r="E44" s="624"/>
      <c r="F44" s="249"/>
      <c r="G44" s="249"/>
      <c r="H44" s="249"/>
      <c r="I44" s="249"/>
      <c r="J44" s="250"/>
      <c r="K44" s="13"/>
    </row>
    <row r="45" spans="2:12" s="219" customFormat="1" ht="15.75" thickBot="1">
      <c r="B45" s="12"/>
      <c r="C45" s="750"/>
      <c r="D45" s="751"/>
      <c r="E45" s="751"/>
      <c r="F45" s="249"/>
      <c r="G45" s="620" t="s">
        <v>42</v>
      </c>
      <c r="H45" s="621"/>
      <c r="I45" s="622"/>
      <c r="J45" s="250"/>
      <c r="K45" s="13"/>
    </row>
    <row r="46" spans="2:12" ht="13.9" customHeight="1" thickBot="1">
      <c r="B46" s="12"/>
      <c r="C46" s="620" t="s">
        <v>43</v>
      </c>
      <c r="D46" s="621"/>
      <c r="E46" s="622"/>
      <c r="F46" s="249"/>
      <c r="G46" s="623" t="s">
        <v>344</v>
      </c>
      <c r="H46" s="624"/>
      <c r="I46" s="625"/>
      <c r="J46" s="250"/>
      <c r="K46" s="13"/>
    </row>
    <row r="47" spans="2:12" s="219" customFormat="1" ht="13.9" customHeight="1" thickBot="1">
      <c r="B47" s="12"/>
      <c r="C47" s="616" t="s">
        <v>178</v>
      </c>
      <c r="D47" s="626"/>
      <c r="E47" s="627"/>
      <c r="F47" s="249"/>
      <c r="G47" s="628" t="s">
        <v>267</v>
      </c>
      <c r="H47" s="629"/>
      <c r="I47" s="630"/>
      <c r="J47" s="250"/>
      <c r="K47" s="13"/>
    </row>
    <row r="48" spans="2:12" s="219" customFormat="1" ht="13.9" customHeight="1" thickBot="1">
      <c r="B48" s="12"/>
      <c r="C48" s="620" t="s">
        <v>44</v>
      </c>
      <c r="D48" s="621"/>
      <c r="E48" s="622"/>
      <c r="F48" s="249"/>
      <c r="G48" s="641" t="s">
        <v>120</v>
      </c>
      <c r="H48" s="642"/>
      <c r="I48" s="643"/>
      <c r="J48" s="250"/>
      <c r="K48" s="13"/>
      <c r="L48" s="31"/>
    </row>
    <row r="49" spans="2:12" s="43" customFormat="1" ht="13.9" customHeight="1" thickBot="1">
      <c r="B49" s="12"/>
      <c r="C49" s="616" t="s">
        <v>266</v>
      </c>
      <c r="D49" s="626"/>
      <c r="E49" s="627"/>
      <c r="F49" s="249"/>
      <c r="G49" s="255" t="s">
        <v>463</v>
      </c>
      <c r="H49" s="256"/>
      <c r="I49" s="257"/>
      <c r="J49" s="250"/>
      <c r="K49" s="13"/>
    </row>
    <row r="50" spans="2:12" ht="25.9" customHeight="1" thickBot="1">
      <c r="B50" s="12"/>
      <c r="C50" s="258"/>
      <c r="D50" s="259"/>
      <c r="E50" s="259"/>
      <c r="F50" s="249"/>
      <c r="G50" s="616" t="s">
        <v>345</v>
      </c>
      <c r="H50" s="626"/>
      <c r="I50" s="627"/>
      <c r="J50" s="250"/>
      <c r="K50" s="13"/>
    </row>
    <row r="51" spans="2:12" ht="15.75" thickBot="1">
      <c r="B51" s="12"/>
      <c r="C51" s="620" t="s">
        <v>121</v>
      </c>
      <c r="D51" s="621"/>
      <c r="E51" s="622"/>
      <c r="F51" s="249"/>
      <c r="G51" s="260"/>
      <c r="H51" s="261"/>
      <c r="I51" s="261"/>
      <c r="J51" s="250"/>
      <c r="K51" s="51"/>
      <c r="L51" s="50"/>
    </row>
    <row r="52" spans="2:12" ht="26.45" customHeight="1" thickBot="1">
      <c r="B52" s="12"/>
      <c r="C52" s="616" t="s">
        <v>252</v>
      </c>
      <c r="D52" s="626"/>
      <c r="E52" s="627"/>
      <c r="F52" s="249"/>
      <c r="G52" s="260"/>
      <c r="H52" s="261"/>
      <c r="I52" s="261"/>
      <c r="J52" s="250"/>
      <c r="K52" s="13"/>
    </row>
    <row r="53" spans="2:12" ht="13.5" thickBot="1">
      <c r="B53" s="12"/>
      <c r="C53" s="634"/>
      <c r="D53" s="635"/>
      <c r="E53" s="635"/>
      <c r="F53" s="635"/>
      <c r="G53" s="635"/>
      <c r="H53" s="635"/>
      <c r="I53" s="635"/>
      <c r="J53" s="636"/>
      <c r="K53" s="13"/>
    </row>
    <row r="54" spans="2:12" ht="24" customHeight="1" thickBot="1">
      <c r="B54" s="12"/>
      <c r="C54" s="631" t="s">
        <v>347</v>
      </c>
      <c r="D54" s="632"/>
      <c r="E54" s="632"/>
      <c r="F54" s="632"/>
      <c r="G54" s="632"/>
      <c r="H54" s="632"/>
      <c r="I54" s="632"/>
      <c r="J54" s="633"/>
      <c r="K54" s="13"/>
    </row>
    <row r="55" spans="2:12" ht="15.75" thickBot="1">
      <c r="B55" s="277"/>
      <c r="C55" s="637" t="s">
        <v>348</v>
      </c>
      <c r="D55" s="638"/>
      <c r="E55" s="639"/>
      <c r="F55" s="249"/>
      <c r="G55" s="640"/>
      <c r="H55" s="640"/>
      <c r="I55" s="640"/>
      <c r="J55" s="278"/>
      <c r="K55" s="13"/>
    </row>
    <row r="56" spans="2:12" ht="13.5" thickBot="1">
      <c r="B56" s="12"/>
      <c r="C56" s="616" t="s">
        <v>346</v>
      </c>
      <c r="D56" s="617"/>
      <c r="E56" s="618"/>
      <c r="F56" s="249"/>
      <c r="G56" s="619"/>
      <c r="H56" s="619"/>
      <c r="I56" s="619"/>
      <c r="J56" s="279"/>
      <c r="K56" s="13"/>
    </row>
    <row r="57" spans="2:12" ht="13.5" thickBot="1">
      <c r="B57" s="12"/>
      <c r="C57" s="251"/>
      <c r="D57" s="252"/>
      <c r="E57" s="252"/>
      <c r="F57" s="252"/>
      <c r="G57" s="252"/>
      <c r="H57" s="252"/>
      <c r="I57" s="252"/>
      <c r="J57" s="262"/>
      <c r="K57" s="13"/>
    </row>
    <row r="58" spans="2:12" ht="13.5" thickBot="1">
      <c r="B58" s="16"/>
      <c r="C58" s="17"/>
      <c r="D58" s="17"/>
      <c r="E58" s="17"/>
      <c r="F58" s="17"/>
      <c r="G58" s="17"/>
      <c r="H58" s="17"/>
      <c r="I58" s="17"/>
      <c r="J58" s="17"/>
      <c r="K58" s="18"/>
    </row>
  </sheetData>
  <mergeCells count="52">
    <mergeCell ref="C43:E43"/>
    <mergeCell ref="C44:E44"/>
    <mergeCell ref="C45:E45"/>
    <mergeCell ref="C33:E33"/>
    <mergeCell ref="G50:I50"/>
    <mergeCell ref="C49:E49"/>
    <mergeCell ref="C15:G15"/>
    <mergeCell ref="C42:E42"/>
    <mergeCell ref="G41:I41"/>
    <mergeCell ref="C41:E41"/>
    <mergeCell ref="C37:J38"/>
    <mergeCell ref="C40:E40"/>
    <mergeCell ref="G40:I40"/>
    <mergeCell ref="F34:J35"/>
    <mergeCell ref="C39:J39"/>
    <mergeCell ref="C19:G19"/>
    <mergeCell ref="H19:J22"/>
    <mergeCell ref="C32:E32"/>
    <mergeCell ref="J24:J25"/>
    <mergeCell ref="C24:D25"/>
    <mergeCell ref="E24:F25"/>
    <mergeCell ref="C3:J3"/>
    <mergeCell ref="C30:E30"/>
    <mergeCell ref="C31:E31"/>
    <mergeCell ref="H15:J18"/>
    <mergeCell ref="F29:J33"/>
    <mergeCell ref="C29:E29"/>
    <mergeCell ref="C27:J28"/>
    <mergeCell ref="C13:J14"/>
    <mergeCell ref="C8:J10"/>
    <mergeCell ref="G24:G25"/>
    <mergeCell ref="H24:I25"/>
    <mergeCell ref="C4:J4"/>
    <mergeCell ref="E11:F11"/>
    <mergeCell ref="I11:J11"/>
    <mergeCell ref="C5:J5"/>
    <mergeCell ref="C6:J6"/>
    <mergeCell ref="C56:E56"/>
    <mergeCell ref="G56:I56"/>
    <mergeCell ref="G45:I45"/>
    <mergeCell ref="C46:E46"/>
    <mergeCell ref="G46:I46"/>
    <mergeCell ref="C47:E47"/>
    <mergeCell ref="C48:E48"/>
    <mergeCell ref="G47:I47"/>
    <mergeCell ref="C54:J54"/>
    <mergeCell ref="C53:J53"/>
    <mergeCell ref="C55:E55"/>
    <mergeCell ref="G55:I55"/>
    <mergeCell ref="G48:I48"/>
    <mergeCell ref="C52:E52"/>
    <mergeCell ref="C51:E51"/>
  </mergeCells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1"/>
  <sheetViews>
    <sheetView tabSelected="1" zoomScale="60" zoomScaleNormal="60" workbookViewId="0">
      <pane ySplit="3" topLeftCell="A4" activePane="bottomLeft" state="frozen"/>
      <selection pane="bottomLeft" activeCell="N8" sqref="N8"/>
    </sheetView>
  </sheetViews>
  <sheetFormatPr defaultColWidth="14.42578125" defaultRowHeight="15.75" customHeight="1"/>
  <cols>
    <col min="1" max="1" width="18" bestFit="1" customWidth="1"/>
    <col min="2" max="2" width="21.5703125" customWidth="1"/>
    <col min="3" max="3" width="22.7109375" customWidth="1"/>
    <col min="4" max="4" width="24.7109375" customWidth="1"/>
    <col min="5" max="5" width="21.5703125" customWidth="1"/>
    <col min="6" max="6" width="23.7109375" customWidth="1"/>
    <col min="7" max="7" width="23.28515625" customWidth="1"/>
    <col min="8" max="8" width="24.42578125" customWidth="1"/>
    <col min="9" max="9" width="24.85546875" customWidth="1"/>
    <col min="11" max="11" width="17.7109375" bestFit="1" customWidth="1"/>
    <col min="12" max="12" width="20.42578125" bestFit="1" customWidth="1"/>
    <col min="13" max="13" width="19.28515625" customWidth="1"/>
  </cols>
  <sheetData>
    <row r="1" spans="1:16" ht="30" customHeight="1" thickBot="1">
      <c r="A1" s="757" t="s">
        <v>0</v>
      </c>
      <c r="B1" s="758"/>
      <c r="C1" s="758"/>
      <c r="D1" s="758"/>
      <c r="E1" s="758"/>
      <c r="F1" s="758"/>
      <c r="G1" s="758"/>
      <c r="H1" s="758"/>
      <c r="I1" s="759"/>
      <c r="J1" s="1"/>
      <c r="K1" s="1"/>
      <c r="L1" s="1"/>
      <c r="M1" s="1"/>
      <c r="N1" s="1"/>
      <c r="O1" s="1"/>
      <c r="P1" s="1"/>
    </row>
    <row r="2" spans="1:16" ht="18.75" thickBot="1">
      <c r="A2" s="195" t="s">
        <v>1</v>
      </c>
      <c r="B2" s="195">
        <v>1</v>
      </c>
      <c r="C2" s="195">
        <v>2</v>
      </c>
      <c r="D2" s="195">
        <v>3</v>
      </c>
      <c r="E2" s="195">
        <v>4</v>
      </c>
      <c r="F2" s="195">
        <v>5</v>
      </c>
      <c r="G2" s="195">
        <v>6</v>
      </c>
      <c r="H2" s="195">
        <v>7</v>
      </c>
      <c r="I2" s="195">
        <v>8</v>
      </c>
      <c r="J2" s="1"/>
      <c r="K2" s="760"/>
      <c r="L2" s="761"/>
      <c r="M2" s="761"/>
      <c r="N2" s="761"/>
      <c r="O2" s="761"/>
      <c r="P2" s="761"/>
    </row>
    <row r="3" spans="1:16" ht="18.75" thickBot="1">
      <c r="A3" s="195" t="s">
        <v>2</v>
      </c>
      <c r="B3" s="196" t="s">
        <v>3</v>
      </c>
      <c r="C3" s="196" t="s">
        <v>4</v>
      </c>
      <c r="D3" s="196" t="s">
        <v>5</v>
      </c>
      <c r="E3" s="196" t="s">
        <v>6</v>
      </c>
      <c r="F3" s="196" t="s">
        <v>7</v>
      </c>
      <c r="G3" s="196" t="s">
        <v>8</v>
      </c>
      <c r="H3" s="196" t="s">
        <v>9</v>
      </c>
      <c r="I3" s="196" t="s">
        <v>10</v>
      </c>
      <c r="J3" s="1"/>
      <c r="K3" s="28"/>
      <c r="L3" s="24"/>
      <c r="M3" s="28"/>
      <c r="N3" s="24"/>
      <c r="O3" s="28"/>
      <c r="P3" s="28"/>
    </row>
    <row r="4" spans="1:16" ht="36" customHeight="1" thickBot="1">
      <c r="A4" s="762" t="s">
        <v>11</v>
      </c>
      <c r="B4" s="763"/>
      <c r="C4" s="763"/>
      <c r="D4" s="763"/>
      <c r="E4" s="763"/>
      <c r="F4" s="763"/>
      <c r="G4" s="763"/>
      <c r="H4" s="763"/>
      <c r="I4" s="764"/>
      <c r="K4" s="29"/>
      <c r="L4" s="23"/>
      <c r="M4" s="23"/>
      <c r="N4" s="23"/>
      <c r="O4" s="23"/>
      <c r="P4" s="23"/>
    </row>
    <row r="5" spans="1:16" ht="83.45" customHeight="1" thickBot="1">
      <c r="A5" s="195" t="s">
        <v>12</v>
      </c>
      <c r="B5" s="352"/>
      <c r="C5" s="352"/>
      <c r="D5" s="353" t="s">
        <v>481</v>
      </c>
      <c r="E5" s="353" t="s">
        <v>487</v>
      </c>
      <c r="F5" s="352"/>
      <c r="G5" s="353" t="s">
        <v>486</v>
      </c>
      <c r="H5" s="352"/>
      <c r="I5" s="352"/>
      <c r="J5" s="284"/>
      <c r="L5" s="307"/>
      <c r="M5" s="307"/>
      <c r="N5" s="23"/>
      <c r="O5" s="23"/>
      <c r="P5" s="23"/>
    </row>
    <row r="6" spans="1:16" ht="78" customHeight="1" thickBot="1">
      <c r="A6" s="195" t="s">
        <v>13</v>
      </c>
      <c r="B6" s="361" t="s">
        <v>291</v>
      </c>
      <c r="C6" s="354" t="s">
        <v>536</v>
      </c>
      <c r="D6" s="355" t="s">
        <v>537</v>
      </c>
      <c r="E6" s="356" t="s">
        <v>390</v>
      </c>
      <c r="F6" s="357" t="s">
        <v>366</v>
      </c>
      <c r="G6" s="358" t="s">
        <v>369</v>
      </c>
      <c r="H6" s="352"/>
      <c r="I6" s="359"/>
      <c r="J6" s="23"/>
      <c r="K6" s="22"/>
      <c r="L6" s="308"/>
      <c r="M6" s="306"/>
      <c r="N6" s="218"/>
      <c r="O6" s="218"/>
      <c r="P6" s="23"/>
    </row>
    <row r="7" spans="1:16" ht="81" customHeight="1" thickBot="1">
      <c r="A7" s="195" t="s">
        <v>14</v>
      </c>
      <c r="B7" s="356" t="s">
        <v>413</v>
      </c>
      <c r="C7" s="360" t="s">
        <v>470</v>
      </c>
      <c r="D7" s="360" t="s">
        <v>471</v>
      </c>
      <c r="E7" s="361" t="s">
        <v>531</v>
      </c>
      <c r="F7" s="361" t="s">
        <v>522</v>
      </c>
      <c r="G7" s="360" t="s">
        <v>488</v>
      </c>
      <c r="H7" s="352"/>
      <c r="I7" s="362"/>
      <c r="J7" s="23"/>
      <c r="K7" s="286"/>
      <c r="L7" s="309"/>
      <c r="M7" s="309"/>
      <c r="N7" s="23"/>
      <c r="O7" s="23"/>
      <c r="P7" s="23"/>
    </row>
    <row r="8" spans="1:16" ht="88.15" customHeight="1" thickBot="1">
      <c r="A8" s="195" t="s">
        <v>15</v>
      </c>
      <c r="B8" s="360" t="s">
        <v>480</v>
      </c>
      <c r="C8" s="360" t="s">
        <v>476</v>
      </c>
      <c r="D8" s="352"/>
      <c r="E8" s="363" t="s">
        <v>530</v>
      </c>
      <c r="F8" s="363" t="s">
        <v>523</v>
      </c>
      <c r="G8" s="356" t="s">
        <v>388</v>
      </c>
      <c r="H8" s="352"/>
      <c r="I8" s="352"/>
      <c r="J8" s="23"/>
      <c r="N8" s="23"/>
      <c r="O8" s="23"/>
      <c r="P8" s="23"/>
    </row>
    <row r="9" spans="1:16" ht="76.150000000000006" customHeight="1" thickBot="1">
      <c r="A9" s="195" t="s">
        <v>16</v>
      </c>
      <c r="B9" s="364" t="s">
        <v>483</v>
      </c>
      <c r="C9" s="364" t="s">
        <v>477</v>
      </c>
      <c r="D9" s="358" t="s">
        <v>552</v>
      </c>
      <c r="E9" s="358" t="s">
        <v>377</v>
      </c>
      <c r="F9" s="355" t="s">
        <v>538</v>
      </c>
      <c r="G9" s="358" t="s">
        <v>379</v>
      </c>
      <c r="H9" s="352"/>
      <c r="I9" s="365" t="s">
        <v>292</v>
      </c>
      <c r="J9" s="23"/>
      <c r="O9" s="23"/>
      <c r="P9" s="23"/>
    </row>
    <row r="10" spans="1:16" ht="73.150000000000006" customHeight="1" thickBot="1">
      <c r="A10" s="195" t="s">
        <v>17</v>
      </c>
      <c r="B10" s="354" t="s">
        <v>418</v>
      </c>
      <c r="C10" s="354" t="s">
        <v>560</v>
      </c>
      <c r="D10" s="352"/>
      <c r="E10" s="364" t="s">
        <v>482</v>
      </c>
      <c r="F10" s="354" t="s">
        <v>621</v>
      </c>
      <c r="G10" s="352"/>
      <c r="H10" s="366" t="s">
        <v>559</v>
      </c>
      <c r="I10" s="352"/>
      <c r="J10" s="23"/>
      <c r="L10" s="306"/>
      <c r="M10" s="306"/>
      <c r="N10" s="22"/>
      <c r="O10" s="23"/>
      <c r="P10" s="23"/>
    </row>
    <row r="11" spans="1:16" s="19" customFormat="1" ht="76.150000000000006" customHeight="1" thickBot="1">
      <c r="A11" s="195" t="s">
        <v>33</v>
      </c>
      <c r="B11" s="352"/>
      <c r="C11" s="356" t="s">
        <v>389</v>
      </c>
      <c r="D11" s="352"/>
      <c r="E11" s="356" t="s">
        <v>414</v>
      </c>
      <c r="F11" s="352"/>
      <c r="G11" s="356" t="s">
        <v>415</v>
      </c>
      <c r="H11" s="352"/>
      <c r="I11" s="352"/>
      <c r="J11" s="23"/>
      <c r="M11" s="308"/>
      <c r="N11" s="23"/>
      <c r="O11" s="23"/>
      <c r="P11" s="23"/>
    </row>
    <row r="12" spans="1:16" ht="74.45" customHeight="1" thickBot="1">
      <c r="A12" s="195" t="s">
        <v>18</v>
      </c>
      <c r="B12" s="367" t="s">
        <v>469</v>
      </c>
      <c r="C12" s="354" t="s">
        <v>614</v>
      </c>
      <c r="E12" s="363" t="s">
        <v>524</v>
      </c>
      <c r="F12" s="368" t="s">
        <v>561</v>
      </c>
      <c r="G12" s="352"/>
      <c r="H12" s="352"/>
      <c r="I12" s="360" t="s">
        <v>294</v>
      </c>
      <c r="J12" s="23"/>
      <c r="K12" s="312"/>
      <c r="L12" s="310"/>
      <c r="M12" s="306"/>
      <c r="P12" s="23"/>
    </row>
    <row r="13" spans="1:16" ht="72.75" customHeight="1" thickBot="1">
      <c r="A13" s="195" t="s">
        <v>19</v>
      </c>
      <c r="B13" s="369" t="s">
        <v>478</v>
      </c>
      <c r="C13" s="369" t="s">
        <v>479</v>
      </c>
      <c r="D13" s="352"/>
      <c r="E13" s="369" t="s">
        <v>474</v>
      </c>
      <c r="F13" s="365" t="s">
        <v>515</v>
      </c>
      <c r="G13" s="365" t="s">
        <v>514</v>
      </c>
      <c r="H13" s="352"/>
      <c r="I13" s="368" t="s">
        <v>298</v>
      </c>
      <c r="J13" s="23"/>
      <c r="K13" s="312"/>
      <c r="P13" s="23"/>
    </row>
    <row r="14" spans="1:16" ht="81" customHeight="1" thickBot="1">
      <c r="A14" s="195" t="s">
        <v>424</v>
      </c>
      <c r="B14" s="357" t="s">
        <v>410</v>
      </c>
      <c r="C14" s="357" t="s">
        <v>406</v>
      </c>
      <c r="D14" s="352"/>
      <c r="E14" s="358" t="s">
        <v>378</v>
      </c>
      <c r="F14" s="358" t="s">
        <v>381</v>
      </c>
      <c r="G14" s="370"/>
      <c r="H14" s="352"/>
      <c r="I14" s="352"/>
      <c r="J14" s="23"/>
      <c r="K14" s="307"/>
      <c r="L14" s="308"/>
      <c r="P14" s="23"/>
    </row>
    <row r="15" spans="1:16" ht="75.599999999999994" customHeight="1" thickBot="1">
      <c r="A15" s="195" t="s">
        <v>425</v>
      </c>
      <c r="B15" s="371" t="s">
        <v>649</v>
      </c>
      <c r="C15" s="371" t="s">
        <v>647</v>
      </c>
      <c r="D15" s="358" t="s">
        <v>562</v>
      </c>
      <c r="E15" s="358" t="s">
        <v>563</v>
      </c>
      <c r="F15" s="357" t="s">
        <v>434</v>
      </c>
      <c r="H15" s="358" t="s">
        <v>564</v>
      </c>
      <c r="I15" s="352"/>
      <c r="J15" s="23"/>
      <c r="K15" s="308"/>
      <c r="L15" s="307"/>
      <c r="P15" s="23"/>
    </row>
    <row r="16" spans="1:16" ht="66.75" customHeight="1" thickBot="1">
      <c r="A16" s="195" t="s">
        <v>426</v>
      </c>
      <c r="B16" s="371" t="s">
        <v>372</v>
      </c>
      <c r="C16" s="371" t="s">
        <v>373</v>
      </c>
      <c r="D16" s="354" t="s">
        <v>651</v>
      </c>
      <c r="E16" s="354" t="s">
        <v>385</v>
      </c>
      <c r="F16" s="371" t="s">
        <v>375</v>
      </c>
      <c r="G16" s="354" t="s">
        <v>384</v>
      </c>
      <c r="H16" s="352"/>
      <c r="I16" s="371" t="s">
        <v>374</v>
      </c>
      <c r="J16" s="23"/>
      <c r="K16" s="308"/>
      <c r="L16" s="308"/>
      <c r="P16" s="23"/>
    </row>
    <row r="17" spans="1:16" ht="92.45" customHeight="1" thickBot="1">
      <c r="A17" s="195" t="s">
        <v>427</v>
      </c>
      <c r="B17" s="357" t="s">
        <v>456</v>
      </c>
      <c r="C17" s="357" t="s">
        <v>453</v>
      </c>
      <c r="D17" s="352"/>
      <c r="E17" s="372" t="s">
        <v>650</v>
      </c>
      <c r="F17" s="357" t="s">
        <v>457</v>
      </c>
      <c r="G17" s="372" t="s">
        <v>527</v>
      </c>
      <c r="H17" s="352"/>
      <c r="I17" s="371" t="s">
        <v>646</v>
      </c>
      <c r="P17" s="23"/>
    </row>
    <row r="18" spans="1:16" ht="66.599999999999994" customHeight="1" thickBot="1">
      <c r="A18" s="195" t="s">
        <v>22</v>
      </c>
      <c r="B18" s="357" t="s">
        <v>433</v>
      </c>
      <c r="C18" s="357" t="s">
        <v>402</v>
      </c>
      <c r="D18" s="371" t="s">
        <v>368</v>
      </c>
      <c r="E18" s="352"/>
      <c r="F18" s="352"/>
      <c r="G18" s="352"/>
      <c r="H18" s="352"/>
      <c r="I18" s="352"/>
      <c r="J18" s="23"/>
      <c r="P18" s="23"/>
    </row>
    <row r="19" spans="1:16" ht="79.150000000000006" customHeight="1" thickBot="1">
      <c r="A19" s="195" t="s">
        <v>428</v>
      </c>
      <c r="B19" s="371" t="s">
        <v>370</v>
      </c>
      <c r="C19" s="371" t="s">
        <v>371</v>
      </c>
      <c r="E19" s="354" t="s">
        <v>416</v>
      </c>
      <c r="F19" s="352"/>
      <c r="G19" s="363" t="s">
        <v>525</v>
      </c>
      <c r="H19" s="352"/>
      <c r="I19" s="352"/>
      <c r="P19" s="23"/>
    </row>
    <row r="20" spans="1:16" ht="31.9" customHeight="1" thickBot="1">
      <c r="A20" s="765" t="s">
        <v>24</v>
      </c>
      <c r="B20" s="766"/>
      <c r="C20" s="766"/>
      <c r="D20" s="766"/>
      <c r="E20" s="766"/>
      <c r="F20" s="766"/>
      <c r="G20" s="766"/>
      <c r="H20" s="766"/>
      <c r="I20" s="766"/>
      <c r="J20" s="23"/>
      <c r="P20" s="20"/>
    </row>
    <row r="21" spans="1:16" ht="48.6" customHeight="1" thickBot="1">
      <c r="A21" s="195" t="s">
        <v>26</v>
      </c>
      <c r="B21" s="352"/>
      <c r="C21" s="352"/>
      <c r="D21" s="767" t="s">
        <v>558</v>
      </c>
      <c r="E21" s="767"/>
      <c r="F21" s="756" t="s">
        <v>443</v>
      </c>
      <c r="G21" s="756"/>
      <c r="H21" s="755" t="s">
        <v>575</v>
      </c>
      <c r="I21" s="755"/>
      <c r="J21" s="23"/>
      <c r="P21" s="20"/>
    </row>
    <row r="22" spans="1:16" ht="28.9" customHeight="1" thickBot="1">
      <c r="A22" s="195" t="s">
        <v>27</v>
      </c>
      <c r="B22" s="376"/>
      <c r="C22" s="376"/>
      <c r="D22" s="376"/>
      <c r="E22" s="376"/>
      <c r="F22" s="376"/>
      <c r="G22" s="376"/>
      <c r="H22" s="352"/>
      <c r="I22" s="352"/>
      <c r="J22" s="23"/>
      <c r="P22" s="20"/>
    </row>
    <row r="23" spans="1:16" ht="56.45" customHeight="1" thickBot="1">
      <c r="A23" s="195" t="s">
        <v>28</v>
      </c>
      <c r="B23" s="377"/>
      <c r="C23" s="377"/>
      <c r="D23" s="755" t="s">
        <v>572</v>
      </c>
      <c r="E23" s="755"/>
      <c r="F23" s="768" t="s">
        <v>556</v>
      </c>
      <c r="G23" s="768"/>
      <c r="H23" s="756" t="s">
        <v>545</v>
      </c>
      <c r="I23" s="756"/>
      <c r="J23" s="23"/>
      <c r="P23" s="2"/>
    </row>
    <row r="24" spans="1:16" ht="51" customHeight="1" thickBot="1">
      <c r="A24" s="195" t="s">
        <v>29</v>
      </c>
      <c r="B24" s="376"/>
      <c r="C24" s="376"/>
      <c r="D24" s="755" t="s">
        <v>376</v>
      </c>
      <c r="E24" s="755"/>
      <c r="F24" s="376"/>
      <c r="G24" s="376"/>
      <c r="H24" s="756" t="s">
        <v>466</v>
      </c>
      <c r="I24" s="756"/>
      <c r="J24" s="23"/>
      <c r="P24" s="2"/>
    </row>
    <row r="25" spans="1:16" ht="28.9" customHeight="1" thickBot="1">
      <c r="A25" s="195" t="s">
        <v>30</v>
      </c>
      <c r="B25" s="376"/>
      <c r="C25" s="376"/>
      <c r="D25" s="376"/>
      <c r="E25" s="376"/>
      <c r="F25" s="376"/>
      <c r="G25" s="376"/>
      <c r="H25" s="376"/>
      <c r="I25" s="376"/>
      <c r="J25" s="2"/>
      <c r="K25" s="2"/>
      <c r="L25" s="2"/>
      <c r="M25" s="2"/>
      <c r="N25" s="2"/>
      <c r="O25" s="2"/>
      <c r="P25" s="2"/>
    </row>
    <row r="26" spans="1:16" ht="50.45" customHeight="1" thickBot="1">
      <c r="A26" s="195" t="s">
        <v>450</v>
      </c>
      <c r="B26" s="352"/>
      <c r="C26" s="352"/>
      <c r="D26" s="352"/>
      <c r="E26" s="352"/>
      <c r="F26" s="377"/>
      <c r="G26" s="377"/>
      <c r="H26" s="377"/>
      <c r="I26" s="377"/>
      <c r="J26" s="2"/>
      <c r="K26" s="2"/>
      <c r="L26" s="2"/>
      <c r="M26" s="2"/>
      <c r="N26" s="2"/>
      <c r="O26" s="2"/>
      <c r="P26" s="2"/>
    </row>
    <row r="27" spans="1:16" s="280" customFormat="1" ht="49.9" customHeight="1" thickBot="1">
      <c r="A27" s="195" t="s">
        <v>467</v>
      </c>
      <c r="B27" s="376"/>
      <c r="C27" s="376"/>
      <c r="D27" s="376"/>
      <c r="E27" s="376"/>
      <c r="F27" s="376"/>
      <c r="G27" s="376"/>
      <c r="H27" s="352"/>
      <c r="I27" s="352"/>
      <c r="J27" s="5"/>
      <c r="K27" s="5"/>
      <c r="L27" s="5"/>
      <c r="M27" s="5"/>
      <c r="N27" s="5"/>
      <c r="O27" s="5"/>
      <c r="P27" s="5"/>
    </row>
    <row r="28" spans="1:16" ht="60" customHeight="1" thickBot="1">
      <c r="A28" s="195" t="s">
        <v>31</v>
      </c>
      <c r="B28" s="376"/>
      <c r="C28" s="376"/>
      <c r="D28" s="379"/>
      <c r="E28" s="379"/>
      <c r="F28" s="379"/>
      <c r="G28" s="379"/>
      <c r="H28" s="379"/>
      <c r="I28" s="379"/>
      <c r="J28" s="2"/>
      <c r="L28" s="2"/>
      <c r="M28" s="2"/>
      <c r="N28" s="2"/>
      <c r="O28" s="2"/>
      <c r="P28" s="2"/>
    </row>
    <row r="29" spans="1:16" ht="78.599999999999994" customHeight="1" thickBot="1">
      <c r="A29" s="195" t="s">
        <v>32</v>
      </c>
      <c r="B29" s="357" t="s">
        <v>409</v>
      </c>
      <c r="C29" s="357" t="s">
        <v>405</v>
      </c>
      <c r="D29" s="380"/>
      <c r="E29" s="359"/>
      <c r="F29" s="380"/>
      <c r="G29" s="381"/>
      <c r="H29" s="359"/>
      <c r="I29" s="352"/>
      <c r="K29" s="2"/>
      <c r="L29" s="2"/>
      <c r="M29" s="2"/>
      <c r="N29" s="2"/>
      <c r="O29" s="2"/>
      <c r="P29" s="2"/>
    </row>
    <row r="30" spans="1:16" ht="48.6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</row>
    <row r="31" spans="1:16" ht="18">
      <c r="J31" s="1"/>
      <c r="K31" s="1"/>
      <c r="L31" s="1"/>
      <c r="M31" s="1"/>
      <c r="N31" s="1"/>
      <c r="O31" s="1"/>
      <c r="P31" s="1"/>
    </row>
  </sheetData>
  <mergeCells count="12">
    <mergeCell ref="D24:E24"/>
    <mergeCell ref="H24:I24"/>
    <mergeCell ref="A1:I1"/>
    <mergeCell ref="K2:P2"/>
    <mergeCell ref="A4:I4"/>
    <mergeCell ref="A20:I20"/>
    <mergeCell ref="H23:I23"/>
    <mergeCell ref="D23:E23"/>
    <mergeCell ref="D21:E21"/>
    <mergeCell ref="H21:I21"/>
    <mergeCell ref="F23:G23"/>
    <mergeCell ref="F21:G21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zoomScale="60" zoomScaleNormal="60" workbookViewId="0">
      <pane ySplit="3" topLeftCell="A13" activePane="bottomLeft" state="frozen"/>
      <selection pane="bottomLeft" activeCell="E8" sqref="E8"/>
    </sheetView>
  </sheetViews>
  <sheetFormatPr defaultColWidth="14.42578125" defaultRowHeight="15.75" customHeight="1"/>
  <cols>
    <col min="1" max="1" width="18.5703125" bestFit="1" customWidth="1"/>
    <col min="2" max="2" width="19" customWidth="1"/>
    <col min="3" max="4" width="21.28515625" customWidth="1"/>
    <col min="5" max="5" width="21" customWidth="1"/>
    <col min="6" max="6" width="20.140625" customWidth="1"/>
    <col min="7" max="7" width="24.140625" customWidth="1"/>
    <col min="8" max="8" width="22.28515625" customWidth="1"/>
    <col min="9" max="9" width="22.85546875" bestFit="1" customWidth="1"/>
    <col min="11" max="11" width="23.28515625" bestFit="1" customWidth="1"/>
    <col min="12" max="13" width="19.28515625" customWidth="1"/>
  </cols>
  <sheetData>
    <row r="1" spans="1:18" ht="37.9" customHeight="1" thickBot="1">
      <c r="A1" s="769" t="s">
        <v>20</v>
      </c>
      <c r="B1" s="770"/>
      <c r="C1" s="770"/>
      <c r="D1" s="770"/>
      <c r="E1" s="770"/>
      <c r="F1" s="770"/>
      <c r="G1" s="770"/>
      <c r="H1" s="770"/>
      <c r="I1" s="770"/>
      <c r="J1" s="4"/>
      <c r="K1" s="4"/>
      <c r="L1" s="4"/>
      <c r="M1" s="4"/>
      <c r="N1" s="4"/>
      <c r="O1" s="4"/>
      <c r="P1" s="4"/>
      <c r="Q1" s="4"/>
    </row>
    <row r="2" spans="1:18" ht="18.75" thickBot="1">
      <c r="A2" s="195" t="s">
        <v>1</v>
      </c>
      <c r="B2" s="195">
        <v>1</v>
      </c>
      <c r="C2" s="195">
        <v>2</v>
      </c>
      <c r="D2" s="195">
        <v>3</v>
      </c>
      <c r="E2" s="195">
        <v>4</v>
      </c>
      <c r="F2" s="195">
        <v>5</v>
      </c>
      <c r="G2" s="195">
        <v>6</v>
      </c>
      <c r="H2" s="195">
        <v>7</v>
      </c>
      <c r="I2" s="195">
        <v>8</v>
      </c>
      <c r="J2" s="1"/>
      <c r="K2" s="1"/>
      <c r="L2" s="1"/>
      <c r="M2" s="1"/>
      <c r="N2" s="1"/>
      <c r="O2" s="1"/>
      <c r="P2" s="1"/>
      <c r="Q2" s="1"/>
    </row>
    <row r="3" spans="1:18" ht="18.75" thickBot="1">
      <c r="A3" s="195" t="s">
        <v>2</v>
      </c>
      <c r="B3" s="196" t="s">
        <v>3</v>
      </c>
      <c r="C3" s="196" t="s">
        <v>4</v>
      </c>
      <c r="D3" s="196" t="s">
        <v>5</v>
      </c>
      <c r="E3" s="196" t="s">
        <v>6</v>
      </c>
      <c r="F3" s="196" t="s">
        <v>7</v>
      </c>
      <c r="G3" s="196" t="s">
        <v>8</v>
      </c>
      <c r="H3" s="196" t="s">
        <v>9</v>
      </c>
      <c r="I3" s="196" t="s">
        <v>10</v>
      </c>
      <c r="J3" s="1"/>
      <c r="K3" s="771"/>
      <c r="L3" s="772"/>
      <c r="M3" s="772"/>
      <c r="N3" s="772"/>
      <c r="O3" s="772"/>
      <c r="P3" s="772"/>
      <c r="Q3" s="1"/>
    </row>
    <row r="4" spans="1:18" ht="30" customHeight="1" thickBot="1">
      <c r="A4" s="765" t="s">
        <v>11</v>
      </c>
      <c r="B4" s="766"/>
      <c r="C4" s="766"/>
      <c r="D4" s="766"/>
      <c r="E4" s="766"/>
      <c r="F4" s="766"/>
      <c r="G4" s="766"/>
      <c r="H4" s="766"/>
      <c r="I4" s="766"/>
      <c r="K4" s="285"/>
      <c r="L4" s="284"/>
      <c r="M4" s="23"/>
      <c r="N4" s="23"/>
      <c r="O4" s="23"/>
      <c r="P4" s="23"/>
      <c r="Q4" s="23"/>
      <c r="R4" s="22"/>
    </row>
    <row r="5" spans="1:18" ht="72.75" thickBot="1">
      <c r="A5" s="195" t="s">
        <v>12</v>
      </c>
      <c r="B5" s="373" t="s">
        <v>380</v>
      </c>
      <c r="C5" s="373" t="s">
        <v>379</v>
      </c>
      <c r="E5" s="373" t="s">
        <v>377</v>
      </c>
      <c r="F5" s="354" t="s">
        <v>416</v>
      </c>
      <c r="G5" s="356" t="s">
        <v>414</v>
      </c>
      <c r="H5" s="356" t="s">
        <v>413</v>
      </c>
      <c r="I5" s="352"/>
      <c r="L5" s="218"/>
      <c r="M5" s="290"/>
      <c r="N5" s="22"/>
      <c r="O5" s="290"/>
      <c r="P5" s="284"/>
      <c r="Q5" s="22"/>
      <c r="R5" s="22"/>
    </row>
    <row r="6" spans="1:18" ht="72.75" thickBot="1">
      <c r="A6" s="195" t="s">
        <v>13</v>
      </c>
      <c r="B6" s="364" t="s">
        <v>490</v>
      </c>
      <c r="C6" s="364" t="s">
        <v>473</v>
      </c>
      <c r="D6" s="382" t="s">
        <v>565</v>
      </c>
      <c r="E6" s="364" t="s">
        <v>491</v>
      </c>
      <c r="F6" s="354" t="s">
        <v>536</v>
      </c>
      <c r="G6" s="352"/>
      <c r="H6" s="352"/>
      <c r="I6" s="370"/>
      <c r="J6" s="2"/>
      <c r="K6" s="22"/>
      <c r="N6" s="22"/>
      <c r="O6" s="22"/>
      <c r="P6" s="22"/>
      <c r="Q6" s="22"/>
      <c r="R6" s="22"/>
    </row>
    <row r="7" spans="1:18" ht="72.75" thickBot="1">
      <c r="A7" s="195" t="s">
        <v>14</v>
      </c>
      <c r="B7" s="355" t="s">
        <v>546</v>
      </c>
      <c r="C7" s="378" t="s">
        <v>299</v>
      </c>
      <c r="D7" s="378" t="s">
        <v>300</v>
      </c>
      <c r="E7" s="356" t="s">
        <v>415</v>
      </c>
      <c r="F7" s="363" t="s">
        <v>525</v>
      </c>
      <c r="G7" s="363" t="s">
        <v>524</v>
      </c>
      <c r="H7" s="352"/>
      <c r="I7" s="381"/>
      <c r="J7" s="2"/>
      <c r="N7" s="22"/>
      <c r="O7" s="22"/>
      <c r="P7" s="22"/>
      <c r="Q7" s="22"/>
      <c r="R7" s="22"/>
    </row>
    <row r="8" spans="1:18" ht="72.75" thickBot="1">
      <c r="A8" s="195" t="s">
        <v>15</v>
      </c>
      <c r="B8" s="369" t="s">
        <v>630</v>
      </c>
      <c r="C8" s="355" t="s">
        <v>538</v>
      </c>
      <c r="D8" s="355" t="s">
        <v>537</v>
      </c>
      <c r="E8" s="356" t="s">
        <v>387</v>
      </c>
      <c r="F8" s="378" t="s">
        <v>493</v>
      </c>
      <c r="G8" s="354" t="s">
        <v>418</v>
      </c>
      <c r="H8" s="356" t="s">
        <v>383</v>
      </c>
      <c r="I8" s="356" t="s">
        <v>382</v>
      </c>
      <c r="J8" s="2"/>
      <c r="K8" s="22"/>
      <c r="N8" s="23"/>
      <c r="O8" s="23"/>
      <c r="P8" s="22"/>
      <c r="Q8" s="22"/>
      <c r="R8" s="22"/>
    </row>
    <row r="9" spans="1:18" ht="54.75" thickBot="1">
      <c r="A9" s="195" t="s">
        <v>16</v>
      </c>
      <c r="B9" s="378" t="s">
        <v>495</v>
      </c>
      <c r="C9" s="354" t="s">
        <v>621</v>
      </c>
      <c r="D9" s="354" t="s">
        <v>560</v>
      </c>
      <c r="E9" s="356" t="s">
        <v>390</v>
      </c>
      <c r="F9" s="353" t="s">
        <v>475</v>
      </c>
      <c r="G9" s="353" t="s">
        <v>489</v>
      </c>
      <c r="H9" s="356" t="s">
        <v>389</v>
      </c>
      <c r="I9" s="356" t="s">
        <v>388</v>
      </c>
      <c r="J9" s="2"/>
      <c r="K9" s="290"/>
      <c r="L9" s="290"/>
      <c r="P9" s="22"/>
      <c r="Q9" s="284"/>
      <c r="R9" s="289"/>
    </row>
    <row r="10" spans="1:18" ht="90.75" thickBot="1">
      <c r="A10" s="195" t="s">
        <v>17</v>
      </c>
      <c r="B10" s="363" t="s">
        <v>293</v>
      </c>
      <c r="C10" s="363" t="s">
        <v>293</v>
      </c>
      <c r="D10" s="369" t="s">
        <v>619</v>
      </c>
      <c r="E10" s="369" t="s">
        <v>629</v>
      </c>
      <c r="F10" s="368" t="s">
        <v>561</v>
      </c>
      <c r="G10" s="352"/>
      <c r="H10" s="354" t="s">
        <v>362</v>
      </c>
      <c r="I10" s="383"/>
      <c r="J10" s="2"/>
      <c r="K10" s="350"/>
      <c r="L10" s="350"/>
      <c r="P10" s="218"/>
      <c r="Q10" s="290"/>
      <c r="R10" s="22"/>
    </row>
    <row r="11" spans="1:18" s="19" customFormat="1" ht="72.75" thickBot="1">
      <c r="A11" s="195" t="s">
        <v>33</v>
      </c>
      <c r="B11" s="352"/>
      <c r="C11" s="352"/>
      <c r="D11" s="352"/>
      <c r="E11" s="370"/>
      <c r="F11" s="372" t="s">
        <v>527</v>
      </c>
      <c r="G11" s="372" t="s">
        <v>638</v>
      </c>
      <c r="H11" s="352"/>
      <c r="I11" s="352"/>
      <c r="N11" s="23"/>
      <c r="O11" s="23"/>
      <c r="P11" s="218"/>
      <c r="Q11" s="289"/>
      <c r="R11" s="289"/>
    </row>
    <row r="12" spans="1:18" ht="66" customHeight="1" thickBot="1">
      <c r="A12" s="195" t="s">
        <v>18</v>
      </c>
      <c r="B12" s="365" t="s">
        <v>295</v>
      </c>
      <c r="C12" s="365" t="s">
        <v>295</v>
      </c>
      <c r="D12" s="378" t="s">
        <v>496</v>
      </c>
      <c r="E12" s="378" t="s">
        <v>497</v>
      </c>
      <c r="F12" s="373" t="s">
        <v>367</v>
      </c>
      <c r="G12" s="373" t="s">
        <v>364</v>
      </c>
      <c r="H12" s="362"/>
      <c r="I12" s="370"/>
      <c r="J12" s="2"/>
      <c r="N12" s="301"/>
      <c r="O12" s="23"/>
      <c r="P12" s="218"/>
      <c r="Q12" s="218"/>
      <c r="R12" s="22"/>
    </row>
    <row r="13" spans="1:18" ht="60.75" customHeight="1" thickBot="1">
      <c r="A13" s="195" t="s">
        <v>19</v>
      </c>
      <c r="B13" s="354" t="s">
        <v>386</v>
      </c>
      <c r="C13" s="354" t="s">
        <v>539</v>
      </c>
      <c r="D13" s="373" t="s">
        <v>365</v>
      </c>
      <c r="E13" s="365" t="s">
        <v>292</v>
      </c>
      <c r="F13" s="354" t="s">
        <v>385</v>
      </c>
      <c r="G13" s="354" t="s">
        <v>384</v>
      </c>
      <c r="H13" s="366" t="s">
        <v>559</v>
      </c>
      <c r="I13" s="352"/>
      <c r="J13" s="2"/>
      <c r="N13" s="23"/>
      <c r="O13" s="23"/>
      <c r="P13" s="290"/>
      <c r="Q13" s="290"/>
      <c r="R13" s="285"/>
    </row>
    <row r="14" spans="1:18" ht="69" customHeight="1" thickBot="1">
      <c r="A14" s="195" t="s">
        <v>424</v>
      </c>
      <c r="B14" s="357" t="s">
        <v>366</v>
      </c>
      <c r="C14" s="373" t="s">
        <v>369</v>
      </c>
      <c r="D14" s="375" t="s">
        <v>375</v>
      </c>
      <c r="E14" s="375" t="s">
        <v>372</v>
      </c>
      <c r="F14" s="375" t="s">
        <v>368</v>
      </c>
      <c r="G14" s="352"/>
      <c r="H14" s="375" t="s">
        <v>374</v>
      </c>
      <c r="I14" s="375" t="s">
        <v>373</v>
      </c>
      <c r="J14" s="2"/>
      <c r="K14" s="301"/>
      <c r="L14" s="23"/>
      <c r="M14" s="301"/>
      <c r="N14" s="289"/>
      <c r="O14" s="284"/>
      <c r="P14" s="289"/>
      <c r="Q14" s="22"/>
      <c r="R14" s="289"/>
    </row>
    <row r="15" spans="1:18" ht="53.25" customHeight="1" thickBot="1">
      <c r="A15" s="195" t="s">
        <v>425</v>
      </c>
      <c r="C15" s="375" t="s">
        <v>648</v>
      </c>
      <c r="D15" s="352"/>
      <c r="E15" s="375" t="s">
        <v>646</v>
      </c>
      <c r="F15" s="352"/>
      <c r="G15" s="373" t="s">
        <v>563</v>
      </c>
      <c r="H15" s="373" t="s">
        <v>562</v>
      </c>
      <c r="I15" s="352"/>
      <c r="J15" s="2"/>
      <c r="K15" s="301"/>
      <c r="L15" s="301"/>
      <c r="M15" s="301"/>
      <c r="N15" s="301"/>
      <c r="O15" s="301"/>
      <c r="P15" s="285"/>
      <c r="Q15" s="22"/>
      <c r="R15" s="22"/>
    </row>
    <row r="16" spans="1:18" ht="51.75" customHeight="1" thickBot="1">
      <c r="A16" s="195" t="s">
        <v>426</v>
      </c>
      <c r="B16" s="378" t="s">
        <v>476</v>
      </c>
      <c r="C16" s="373" t="s">
        <v>564</v>
      </c>
      <c r="D16" s="352"/>
      <c r="E16" s="378" t="s">
        <v>480</v>
      </c>
      <c r="F16" s="378" t="s">
        <v>494</v>
      </c>
      <c r="G16" s="352"/>
      <c r="H16" s="352"/>
      <c r="I16" s="354" t="s">
        <v>417</v>
      </c>
      <c r="J16" s="2"/>
      <c r="N16" s="301"/>
      <c r="O16" s="301"/>
      <c r="P16" s="22"/>
      <c r="Q16" s="22"/>
      <c r="R16" s="284"/>
    </row>
    <row r="17" spans="1:18" ht="57.75" customHeight="1" thickBot="1">
      <c r="A17" s="195" t="s">
        <v>427</v>
      </c>
      <c r="B17" s="378" t="s">
        <v>492</v>
      </c>
      <c r="C17" s="378" t="s">
        <v>484</v>
      </c>
      <c r="D17" s="370"/>
      <c r="E17" s="352"/>
      <c r="F17" s="357" t="s">
        <v>408</v>
      </c>
      <c r="G17" s="352"/>
      <c r="H17" s="352"/>
      <c r="I17" s="375" t="s">
        <v>647</v>
      </c>
      <c r="J17" s="2"/>
      <c r="M17" s="301"/>
      <c r="N17" s="301"/>
      <c r="O17" s="301"/>
      <c r="P17" s="22"/>
      <c r="Q17" s="22"/>
      <c r="R17" s="22"/>
    </row>
    <row r="18" spans="1:18" ht="46.5" customHeight="1" thickBot="1">
      <c r="A18" s="195" t="s">
        <v>22</v>
      </c>
      <c r="B18" s="352"/>
      <c r="C18" s="352"/>
      <c r="D18" s="352"/>
      <c r="F18" s="429"/>
      <c r="G18" s="352"/>
      <c r="H18" s="352"/>
      <c r="I18" s="352"/>
      <c r="J18" s="2"/>
      <c r="K18" s="301"/>
      <c r="L18" s="776"/>
      <c r="M18" s="776"/>
      <c r="N18" s="23"/>
      <c r="O18" s="23"/>
      <c r="P18" s="218"/>
      <c r="Q18" s="22"/>
      <c r="R18" s="218"/>
    </row>
    <row r="19" spans="1:18" ht="54.75" thickBot="1">
      <c r="A19" s="195" t="s">
        <v>428</v>
      </c>
      <c r="B19" s="352"/>
      <c r="C19" s="375" t="s">
        <v>509</v>
      </c>
      <c r="D19" s="375" t="s">
        <v>510</v>
      </c>
      <c r="E19" s="375" t="s">
        <v>508</v>
      </c>
      <c r="F19" s="430" t="s">
        <v>370</v>
      </c>
      <c r="G19" s="375" t="s">
        <v>371</v>
      </c>
      <c r="I19" s="373" t="s">
        <v>435</v>
      </c>
      <c r="J19" s="2"/>
      <c r="K19" s="23"/>
      <c r="L19" s="23"/>
      <c r="M19" s="23"/>
      <c r="N19" s="23"/>
      <c r="O19" s="23"/>
      <c r="P19" s="22"/>
      <c r="Q19" s="284"/>
      <c r="R19" s="284"/>
    </row>
    <row r="20" spans="1:18" ht="36" customHeight="1" thickBot="1">
      <c r="A20" s="765" t="s">
        <v>24</v>
      </c>
      <c r="B20" s="766"/>
      <c r="C20" s="766"/>
      <c r="D20" s="766"/>
      <c r="E20" s="766"/>
      <c r="F20" s="766"/>
      <c r="G20" s="766"/>
      <c r="H20" s="766"/>
      <c r="I20" s="766"/>
      <c r="J20" s="2"/>
      <c r="K20" s="22"/>
      <c r="L20" s="284"/>
      <c r="M20" s="22"/>
      <c r="N20" s="22"/>
      <c r="O20" s="22"/>
      <c r="P20" s="23"/>
      <c r="Q20" s="23"/>
      <c r="R20" s="22"/>
    </row>
    <row r="21" spans="1:18" ht="43.5" customHeight="1" thickBot="1">
      <c r="A21" s="195" t="s">
        <v>26</v>
      </c>
      <c r="B21" s="377"/>
      <c r="C21" s="352"/>
      <c r="D21" s="352"/>
      <c r="E21" s="756" t="s">
        <v>615</v>
      </c>
      <c r="F21" s="756"/>
      <c r="G21" s="756" t="s">
        <v>616</v>
      </c>
      <c r="H21" s="756"/>
      <c r="I21" s="377"/>
      <c r="J21" s="30"/>
      <c r="K21" s="22"/>
      <c r="L21" s="284"/>
      <c r="M21" s="22"/>
      <c r="N21" s="22"/>
      <c r="O21" s="22"/>
      <c r="P21" s="23"/>
      <c r="Q21" s="23"/>
      <c r="R21" s="22"/>
    </row>
    <row r="22" spans="1:18" ht="28.5" customHeight="1" thickBot="1">
      <c r="A22" s="195" t="s">
        <v>27</v>
      </c>
      <c r="B22" s="376"/>
      <c r="C22" s="384"/>
      <c r="D22" s="376"/>
      <c r="E22" s="376"/>
      <c r="F22" s="376"/>
      <c r="G22" s="376"/>
      <c r="H22" s="385"/>
      <c r="I22" s="385"/>
      <c r="J22" s="2"/>
      <c r="K22" s="22"/>
      <c r="L22" s="22"/>
      <c r="M22" s="23"/>
      <c r="N22" s="23"/>
      <c r="O22" s="23"/>
      <c r="P22" s="23"/>
      <c r="Q22" s="23"/>
      <c r="R22" s="22"/>
    </row>
    <row r="23" spans="1:18" ht="48.75" customHeight="1" thickBot="1">
      <c r="A23" s="195" t="s">
        <v>28</v>
      </c>
      <c r="B23" s="377"/>
      <c r="C23" s="756" t="s">
        <v>641</v>
      </c>
      <c r="D23" s="756"/>
      <c r="E23" s="774" t="s">
        <v>516</v>
      </c>
      <c r="F23" s="774"/>
      <c r="G23" s="352"/>
      <c r="H23" s="775" t="s">
        <v>440</v>
      </c>
      <c r="I23" s="775"/>
      <c r="J23" s="291"/>
      <c r="K23" s="773"/>
      <c r="L23" s="773"/>
      <c r="M23" s="23"/>
      <c r="N23" s="284"/>
      <c r="O23" s="284"/>
      <c r="P23" s="23"/>
      <c r="Q23" s="23"/>
      <c r="R23" s="22"/>
    </row>
    <row r="24" spans="1:18" ht="61.5" customHeight="1" thickBot="1">
      <c r="A24" s="195" t="s">
        <v>29</v>
      </c>
      <c r="B24" s="359"/>
      <c r="C24" s="386"/>
      <c r="D24" s="361" t="s">
        <v>291</v>
      </c>
      <c r="E24" s="359"/>
      <c r="F24" s="755" t="s">
        <v>574</v>
      </c>
      <c r="G24" s="755"/>
      <c r="H24" s="777" t="s">
        <v>588</v>
      </c>
      <c r="I24" s="777"/>
      <c r="J24" s="2"/>
      <c r="K24" s="23"/>
      <c r="L24" s="23"/>
      <c r="M24" s="23"/>
      <c r="N24" s="284"/>
      <c r="O24" s="284"/>
      <c r="P24" s="23"/>
      <c r="Q24" s="23"/>
      <c r="R24" s="22"/>
    </row>
    <row r="25" spans="1:18" ht="36" customHeight="1" thickBot="1">
      <c r="A25" s="195" t="s">
        <v>275</v>
      </c>
      <c r="B25" s="359"/>
      <c r="C25" s="387"/>
      <c r="D25" s="387"/>
      <c r="E25" s="359"/>
      <c r="F25" s="387"/>
      <c r="G25" s="387"/>
      <c r="H25" s="359"/>
      <c r="I25" s="359"/>
      <c r="J25" s="2"/>
      <c r="K25" s="287"/>
      <c r="L25" s="284"/>
      <c r="M25" s="284"/>
      <c r="N25" s="284"/>
      <c r="O25" s="284"/>
      <c r="P25" s="23"/>
      <c r="Q25" s="23"/>
      <c r="R25" s="22"/>
    </row>
    <row r="26" spans="1:18" ht="38.25" customHeight="1" thickBot="1">
      <c r="A26" s="195" t="s">
        <v>450</v>
      </c>
      <c r="B26" s="376"/>
      <c r="C26" s="352"/>
      <c r="D26" s="352"/>
      <c r="E26" s="352"/>
      <c r="F26" s="376"/>
      <c r="G26" s="755" t="s">
        <v>573</v>
      </c>
      <c r="H26" s="755"/>
      <c r="I26" s="384"/>
      <c r="J26" s="2"/>
      <c r="K26" s="290"/>
      <c r="L26" s="290"/>
      <c r="M26" s="284"/>
      <c r="N26" s="23"/>
      <c r="O26" s="23"/>
      <c r="P26" s="23"/>
      <c r="Q26" s="23"/>
      <c r="R26" s="22"/>
    </row>
    <row r="27" spans="1:18" ht="30" customHeight="1" thickBot="1">
      <c r="A27" s="195" t="s">
        <v>31</v>
      </c>
      <c r="B27" s="359"/>
      <c r="C27" s="381"/>
      <c r="D27" s="381"/>
      <c r="E27" s="381"/>
      <c r="F27" s="381"/>
      <c r="G27" s="381"/>
      <c r="H27" s="384"/>
      <c r="I27" s="384"/>
      <c r="J27" s="2"/>
      <c r="K27" s="284"/>
      <c r="L27" s="284"/>
      <c r="M27" s="23"/>
      <c r="N27" s="23"/>
      <c r="O27" s="23"/>
      <c r="P27" s="23"/>
      <c r="Q27" s="23"/>
      <c r="R27" s="22"/>
    </row>
    <row r="28" spans="1:18" ht="53.25" customHeight="1" thickBot="1">
      <c r="A28" s="195" t="s">
        <v>32</v>
      </c>
      <c r="B28" s="352"/>
      <c r="C28" s="352"/>
      <c r="D28" s="352"/>
      <c r="E28" s="352"/>
      <c r="F28" s="357" t="s">
        <v>407</v>
      </c>
      <c r="G28" s="352"/>
      <c r="H28" s="352"/>
      <c r="I28" s="352"/>
      <c r="K28" s="22"/>
      <c r="L28" s="22"/>
      <c r="M28" s="22"/>
      <c r="N28" s="22"/>
      <c r="O28" s="22"/>
      <c r="P28" s="22"/>
      <c r="Q28" s="22"/>
      <c r="R28" s="22"/>
    </row>
    <row r="29" spans="1:18" ht="15.75" customHeight="1">
      <c r="A29" s="31"/>
    </row>
  </sheetData>
  <mergeCells count="14">
    <mergeCell ref="G26:H26"/>
    <mergeCell ref="A1:I1"/>
    <mergeCell ref="K3:P3"/>
    <mergeCell ref="A4:I4"/>
    <mergeCell ref="A20:I20"/>
    <mergeCell ref="E21:F21"/>
    <mergeCell ref="K23:L23"/>
    <mergeCell ref="G21:H21"/>
    <mergeCell ref="E23:F23"/>
    <mergeCell ref="H23:I23"/>
    <mergeCell ref="C23:D23"/>
    <mergeCell ref="L18:M18"/>
    <mergeCell ref="H24:I24"/>
    <mergeCell ref="F24:G24"/>
  </mergeCells>
  <pageMargins left="0.7" right="0.7" top="0.75" bottom="0.75" header="0.3" footer="0.3"/>
  <pageSetup paperSize="9" scale="4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zoomScale="58" zoomScaleNormal="58" workbookViewId="0">
      <pane ySplit="3" topLeftCell="A15" activePane="bottomLeft" state="frozen"/>
      <selection pane="bottomLeft" activeCell="I19" sqref="I19"/>
    </sheetView>
  </sheetViews>
  <sheetFormatPr defaultColWidth="14.42578125" defaultRowHeight="15.75" customHeight="1"/>
  <cols>
    <col min="1" max="1" width="18.140625" bestFit="1" customWidth="1"/>
    <col min="2" max="2" width="22.28515625" customWidth="1"/>
    <col min="3" max="3" width="22.140625" customWidth="1"/>
    <col min="4" max="4" width="23.5703125" customWidth="1"/>
    <col min="5" max="5" width="26.28515625" customWidth="1"/>
    <col min="6" max="7" width="22.28515625" customWidth="1"/>
    <col min="8" max="8" width="23.42578125" customWidth="1"/>
    <col min="9" max="9" width="22.7109375" customWidth="1"/>
    <col min="12" max="13" width="19.28515625" customWidth="1"/>
  </cols>
  <sheetData>
    <row r="1" spans="1:18" ht="32.25" customHeight="1" thickBot="1">
      <c r="A1" s="769" t="s">
        <v>21</v>
      </c>
      <c r="B1" s="770"/>
      <c r="C1" s="770"/>
      <c r="D1" s="770"/>
      <c r="E1" s="770"/>
      <c r="F1" s="770"/>
      <c r="G1" s="770"/>
      <c r="H1" s="770"/>
      <c r="I1" s="770"/>
      <c r="J1" s="1"/>
      <c r="K1" s="1"/>
      <c r="L1" s="1"/>
      <c r="M1" s="1"/>
      <c r="N1" s="1"/>
      <c r="O1" s="1"/>
      <c r="P1" s="1"/>
      <c r="Q1" s="1"/>
    </row>
    <row r="2" spans="1:18" ht="18.75" thickBot="1">
      <c r="A2" s="195" t="s">
        <v>1</v>
      </c>
      <c r="B2" s="195">
        <v>1</v>
      </c>
      <c r="C2" s="195">
        <v>2</v>
      </c>
      <c r="D2" s="195">
        <v>3</v>
      </c>
      <c r="E2" s="195">
        <v>4</v>
      </c>
      <c r="F2" s="195">
        <v>5</v>
      </c>
      <c r="G2" s="195">
        <v>6</v>
      </c>
      <c r="H2" s="195">
        <v>7</v>
      </c>
      <c r="I2" s="195">
        <v>8</v>
      </c>
      <c r="J2" s="1"/>
      <c r="K2" s="1"/>
      <c r="L2" s="1"/>
      <c r="M2" s="1"/>
      <c r="N2" s="1"/>
      <c r="O2" s="1"/>
      <c r="P2" s="1"/>
      <c r="Q2" s="1"/>
    </row>
    <row r="3" spans="1:18" ht="18.75" thickBot="1">
      <c r="A3" s="195" t="s">
        <v>2</v>
      </c>
      <c r="B3" s="196" t="s">
        <v>3</v>
      </c>
      <c r="C3" s="196" t="s">
        <v>4</v>
      </c>
      <c r="D3" s="196" t="s">
        <v>5</v>
      </c>
      <c r="E3" s="196" t="s">
        <v>6</v>
      </c>
      <c r="F3" s="196" t="s">
        <v>7</v>
      </c>
      <c r="G3" s="196" t="s">
        <v>8</v>
      </c>
      <c r="H3" s="196" t="s">
        <v>9</v>
      </c>
      <c r="I3" s="196" t="s">
        <v>10</v>
      </c>
      <c r="J3" s="1"/>
      <c r="K3" s="1"/>
      <c r="L3" s="3"/>
      <c r="M3" s="1"/>
      <c r="N3" s="3"/>
      <c r="O3" s="1"/>
      <c r="P3" s="1"/>
      <c r="Q3" s="1"/>
    </row>
    <row r="4" spans="1:18" ht="28.15" customHeight="1" thickBot="1">
      <c r="A4" s="765" t="s">
        <v>11</v>
      </c>
      <c r="B4" s="766"/>
      <c r="C4" s="766"/>
      <c r="D4" s="766"/>
      <c r="E4" s="766"/>
      <c r="F4" s="766"/>
      <c r="G4" s="766"/>
      <c r="H4" s="766"/>
      <c r="I4" s="766"/>
      <c r="N4" s="2"/>
      <c r="O4" s="2"/>
      <c r="P4" s="2"/>
      <c r="Q4" s="2"/>
    </row>
    <row r="5" spans="1:18" ht="81" customHeight="1" thickBot="1">
      <c r="A5" s="195" t="s">
        <v>12</v>
      </c>
      <c r="B5" s="352"/>
      <c r="C5" s="356" t="s">
        <v>631</v>
      </c>
      <c r="D5" s="353" t="s">
        <v>501</v>
      </c>
      <c r="E5" s="353" t="s">
        <v>486</v>
      </c>
      <c r="F5" s="352"/>
      <c r="G5" s="353" t="s">
        <v>502</v>
      </c>
      <c r="H5" s="352"/>
      <c r="I5" s="352"/>
      <c r="J5" s="778"/>
      <c r="K5" s="778"/>
      <c r="N5" s="23"/>
      <c r="O5" s="23"/>
      <c r="P5" s="23"/>
      <c r="Q5" s="23"/>
    </row>
    <row r="6" spans="1:18" ht="77.45" customHeight="1" thickBot="1">
      <c r="A6" s="195" t="s">
        <v>13</v>
      </c>
      <c r="B6" s="352"/>
      <c r="C6" s="382" t="s">
        <v>583</v>
      </c>
      <c r="D6" s="382" t="s">
        <v>585</v>
      </c>
      <c r="E6" s="352"/>
      <c r="F6" s="356" t="s">
        <v>412</v>
      </c>
      <c r="G6" s="382" t="s">
        <v>583</v>
      </c>
      <c r="H6" s="378" t="s">
        <v>584</v>
      </c>
      <c r="I6" s="370"/>
      <c r="J6" s="23"/>
      <c r="K6" s="22"/>
      <c r="N6" s="218"/>
      <c r="Q6" s="23"/>
      <c r="R6" s="26"/>
    </row>
    <row r="7" spans="1:18" ht="78.599999999999994" customHeight="1" thickBot="1">
      <c r="A7" s="195" t="s">
        <v>14</v>
      </c>
      <c r="B7" s="378" t="s">
        <v>471</v>
      </c>
      <c r="C7" s="378" t="s">
        <v>470</v>
      </c>
      <c r="D7" s="378" t="s">
        <v>499</v>
      </c>
      <c r="E7" s="378" t="s">
        <v>500</v>
      </c>
      <c r="F7" s="365" t="s">
        <v>292</v>
      </c>
      <c r="G7" s="378" t="s">
        <v>498</v>
      </c>
      <c r="H7" s="352"/>
      <c r="I7" s="352"/>
      <c r="J7" s="23"/>
      <c r="N7" s="23"/>
      <c r="Q7" s="23"/>
      <c r="R7" s="26"/>
    </row>
    <row r="8" spans="1:18" ht="72" customHeight="1" thickBot="1">
      <c r="A8" s="195" t="s">
        <v>15</v>
      </c>
      <c r="B8" s="364" t="s">
        <v>506</v>
      </c>
      <c r="C8" s="356" t="s">
        <v>383</v>
      </c>
      <c r="E8" s="364" t="s">
        <v>482</v>
      </c>
      <c r="F8" s="352"/>
      <c r="G8" s="352"/>
      <c r="H8" s="364" t="s">
        <v>477</v>
      </c>
      <c r="I8" s="352"/>
      <c r="Q8" s="23"/>
      <c r="R8" s="26"/>
    </row>
    <row r="9" spans="1:18" ht="93.6" customHeight="1" thickBot="1">
      <c r="A9" s="195" t="s">
        <v>16</v>
      </c>
      <c r="B9" s="356" t="s">
        <v>543</v>
      </c>
      <c r="C9" s="363" t="s">
        <v>523</v>
      </c>
      <c r="D9" s="363" t="s">
        <v>530</v>
      </c>
      <c r="E9" s="354" t="s">
        <v>614</v>
      </c>
      <c r="F9" s="352"/>
      <c r="G9" s="382" t="s">
        <v>565</v>
      </c>
      <c r="H9" s="354" t="s">
        <v>362</v>
      </c>
      <c r="I9" s="355" t="s">
        <v>448</v>
      </c>
      <c r="J9" s="218"/>
      <c r="K9" s="218"/>
      <c r="N9" s="23"/>
      <c r="Q9" s="23"/>
      <c r="R9" s="26"/>
    </row>
    <row r="10" spans="1:18" ht="81.599999999999994" customHeight="1" thickBot="1">
      <c r="A10" s="195" t="s">
        <v>17</v>
      </c>
      <c r="B10" s="366" t="s">
        <v>559</v>
      </c>
      <c r="C10" s="361" t="s">
        <v>522</v>
      </c>
      <c r="D10" s="361" t="s">
        <v>531</v>
      </c>
      <c r="E10" s="354" t="s">
        <v>621</v>
      </c>
      <c r="F10" s="354" t="s">
        <v>560</v>
      </c>
      <c r="G10" s="353" t="s">
        <v>489</v>
      </c>
      <c r="H10" s="353" t="s">
        <v>475</v>
      </c>
      <c r="I10" s="381"/>
      <c r="J10" s="22"/>
      <c r="K10" s="22"/>
      <c r="L10" s="290"/>
      <c r="M10" s="290"/>
      <c r="N10" s="22"/>
      <c r="Q10" s="23"/>
      <c r="R10" s="26"/>
    </row>
    <row r="11" spans="1:18" s="19" customFormat="1" ht="84.6" customHeight="1" thickBot="1">
      <c r="A11" s="195" t="s">
        <v>33</v>
      </c>
      <c r="B11" s="357" t="s">
        <v>407</v>
      </c>
      <c r="C11" s="357" t="s">
        <v>453</v>
      </c>
      <c r="D11" s="352"/>
      <c r="E11" s="352"/>
      <c r="F11" s="352"/>
      <c r="G11" s="352"/>
      <c r="H11" s="352"/>
      <c r="I11" s="352"/>
      <c r="J11" s="23"/>
      <c r="K11" s="23"/>
      <c r="L11" s="350"/>
      <c r="M11" s="350"/>
      <c r="N11" s="23"/>
      <c r="Q11" s="23"/>
      <c r="R11" s="26"/>
    </row>
    <row r="12" spans="1:18" ht="79.900000000000006" customHeight="1" thickBot="1">
      <c r="A12" s="195" t="s">
        <v>18</v>
      </c>
      <c r="B12" s="373" t="s">
        <v>365</v>
      </c>
      <c r="C12" s="356" t="s">
        <v>512</v>
      </c>
      <c r="D12" s="352"/>
      <c r="E12" s="352"/>
      <c r="F12" s="373" t="s">
        <v>364</v>
      </c>
      <c r="G12" s="373" t="s">
        <v>367</v>
      </c>
      <c r="H12" s="352"/>
      <c r="I12" s="378" t="s">
        <v>391</v>
      </c>
      <c r="J12" s="23"/>
      <c r="N12" s="23"/>
      <c r="Q12" s="23"/>
      <c r="R12" s="26"/>
    </row>
    <row r="13" spans="1:18" ht="75.599999999999994" customHeight="1" thickBot="1">
      <c r="A13" s="195" t="s">
        <v>19</v>
      </c>
      <c r="B13" s="352"/>
      <c r="C13" s="356" t="s">
        <v>632</v>
      </c>
      <c r="D13" s="774" t="s">
        <v>611</v>
      </c>
      <c r="E13" s="774"/>
      <c r="F13" s="368" t="s">
        <v>298</v>
      </c>
      <c r="G13" s="774" t="s">
        <v>612</v>
      </c>
      <c r="H13" s="774"/>
      <c r="I13" s="352"/>
      <c r="J13" s="218"/>
      <c r="K13" s="218"/>
      <c r="N13" s="23"/>
      <c r="Q13" s="23"/>
      <c r="R13" s="26"/>
    </row>
    <row r="14" spans="1:18" ht="67.150000000000006" customHeight="1" thickBot="1">
      <c r="A14" s="195" t="s">
        <v>424</v>
      </c>
      <c r="B14" s="357" t="s">
        <v>408</v>
      </c>
      <c r="C14" s="373" t="s">
        <v>378</v>
      </c>
      <c r="D14" s="352"/>
      <c r="E14" s="375" t="s">
        <v>439</v>
      </c>
      <c r="F14" s="352"/>
      <c r="G14" s="357" t="s">
        <v>410</v>
      </c>
      <c r="H14" s="352"/>
      <c r="I14" s="376"/>
      <c r="K14" s="23"/>
      <c r="L14" s="23"/>
      <c r="M14" s="23"/>
      <c r="N14" s="23"/>
      <c r="O14" s="23"/>
      <c r="P14" s="23"/>
      <c r="Q14" s="23"/>
      <c r="R14" s="26"/>
    </row>
    <row r="15" spans="1:18" ht="83.45" customHeight="1" thickBot="1">
      <c r="A15" s="195" t="s">
        <v>425</v>
      </c>
      <c r="B15" s="375" t="s">
        <v>646</v>
      </c>
      <c r="C15" s="375" t="s">
        <v>647</v>
      </c>
      <c r="D15" s="373" t="s">
        <v>419</v>
      </c>
      <c r="E15" s="373" t="s">
        <v>381</v>
      </c>
      <c r="F15" s="373" t="s">
        <v>419</v>
      </c>
      <c r="G15" s="373" t="s">
        <v>419</v>
      </c>
      <c r="H15" s="373" t="s">
        <v>436</v>
      </c>
      <c r="I15" s="373" t="s">
        <v>436</v>
      </c>
      <c r="O15" s="23"/>
      <c r="P15" s="23"/>
      <c r="Q15" s="23"/>
      <c r="R15" s="26"/>
    </row>
    <row r="16" spans="1:18" ht="73.150000000000006" customHeight="1" thickBot="1">
      <c r="A16" s="195" t="s">
        <v>426</v>
      </c>
      <c r="B16" s="354" t="s">
        <v>597</v>
      </c>
      <c r="C16" s="352"/>
      <c r="D16" s="354" t="s">
        <v>417</v>
      </c>
      <c r="E16" s="352"/>
      <c r="F16" s="356" t="s">
        <v>571</v>
      </c>
      <c r="G16" s="354" t="s">
        <v>597</v>
      </c>
      <c r="H16" s="370"/>
      <c r="I16" s="375" t="s">
        <v>653</v>
      </c>
      <c r="N16" s="23"/>
      <c r="O16" s="23"/>
      <c r="P16" s="23"/>
      <c r="Q16" s="23"/>
      <c r="R16" s="26"/>
    </row>
    <row r="17" spans="1:18" ht="71.45" customHeight="1" thickBot="1">
      <c r="A17" s="195" t="s">
        <v>427</v>
      </c>
      <c r="B17" s="352"/>
      <c r="C17" s="357" t="s">
        <v>402</v>
      </c>
      <c r="D17" s="357" t="s">
        <v>404</v>
      </c>
      <c r="E17" s="357" t="s">
        <v>406</v>
      </c>
      <c r="F17" s="357" t="s">
        <v>458</v>
      </c>
      <c r="G17" s="357" t="s">
        <v>437</v>
      </c>
      <c r="H17" s="354" t="s">
        <v>396</v>
      </c>
      <c r="I17" s="354" t="s">
        <v>397</v>
      </c>
      <c r="K17" s="218"/>
      <c r="L17" s="23"/>
      <c r="M17" s="23"/>
      <c r="N17" s="23"/>
      <c r="O17" s="23"/>
      <c r="P17" s="23"/>
      <c r="Q17" s="23"/>
      <c r="R17" s="26"/>
    </row>
    <row r="18" spans="1:18" ht="75.599999999999994" customHeight="1" thickBot="1">
      <c r="A18" s="195" t="s">
        <v>22</v>
      </c>
      <c r="B18" s="375" t="s">
        <v>599</v>
      </c>
      <c r="C18" s="375" t="s">
        <v>598</v>
      </c>
      <c r="D18" s="357" t="s">
        <v>451</v>
      </c>
      <c r="E18" s="352"/>
      <c r="F18" s="356" t="s">
        <v>543</v>
      </c>
      <c r="G18" s="357" t="s">
        <v>409</v>
      </c>
      <c r="H18" s="354" t="s">
        <v>398</v>
      </c>
      <c r="I18" s="354" t="s">
        <v>399</v>
      </c>
      <c r="K18" s="760"/>
      <c r="L18" s="761"/>
      <c r="M18" s="761"/>
      <c r="N18" s="761"/>
      <c r="O18" s="761"/>
      <c r="P18" s="761"/>
      <c r="Q18" s="761"/>
      <c r="R18" s="26"/>
    </row>
    <row r="19" spans="1:18" ht="80.25" customHeight="1" thickBot="1">
      <c r="A19" s="195" t="s">
        <v>428</v>
      </c>
      <c r="B19" s="352"/>
      <c r="C19" s="352"/>
      <c r="D19" s="352"/>
      <c r="E19" s="357" t="s">
        <v>405</v>
      </c>
      <c r="F19" s="352"/>
      <c r="G19" s="352"/>
      <c r="H19" s="354" t="s">
        <v>429</v>
      </c>
      <c r="I19" s="354" t="s">
        <v>430</v>
      </c>
      <c r="M19" s="23"/>
      <c r="N19" s="23"/>
      <c r="O19" s="23"/>
      <c r="P19" s="23"/>
      <c r="Q19" s="23"/>
      <c r="R19" s="26"/>
    </row>
    <row r="20" spans="1:18" ht="29.45" customHeight="1" thickBot="1">
      <c r="A20" s="765" t="s">
        <v>24</v>
      </c>
      <c r="B20" s="766"/>
      <c r="C20" s="766"/>
      <c r="D20" s="766"/>
      <c r="E20" s="766"/>
      <c r="F20" s="766"/>
      <c r="G20" s="766"/>
      <c r="H20" s="766"/>
      <c r="I20" s="766"/>
      <c r="J20" s="23"/>
      <c r="K20" s="22"/>
      <c r="L20" s="23"/>
      <c r="M20" s="23"/>
      <c r="N20" s="23"/>
      <c r="O20" s="23"/>
      <c r="P20" s="23"/>
      <c r="Q20" s="23"/>
      <c r="R20" s="26"/>
    </row>
    <row r="21" spans="1:18" ht="52.15" customHeight="1" thickBot="1">
      <c r="A21" s="195" t="s">
        <v>26</v>
      </c>
      <c r="B21" s="352"/>
      <c r="C21" s="352"/>
      <c r="D21" s="756" t="s">
        <v>640</v>
      </c>
      <c r="E21" s="756"/>
      <c r="F21" s="352"/>
      <c r="G21" s="352"/>
      <c r="H21" s="755" t="s">
        <v>643</v>
      </c>
      <c r="I21" s="755"/>
      <c r="J21" s="23"/>
      <c r="K21" s="22"/>
      <c r="L21" s="23"/>
      <c r="M21" s="23"/>
      <c r="N21" s="23"/>
      <c r="O21" s="23"/>
      <c r="P21" s="23"/>
      <c r="Q21" s="23"/>
      <c r="R21" s="26"/>
    </row>
    <row r="22" spans="1:18" ht="31.15" customHeight="1" thickBot="1">
      <c r="A22" s="195" t="s">
        <v>27</v>
      </c>
      <c r="B22" s="376"/>
      <c r="C22" s="384"/>
      <c r="D22" s="376"/>
      <c r="E22" s="376"/>
      <c r="F22" s="376"/>
      <c r="G22" s="376"/>
      <c r="H22" s="385"/>
      <c r="I22" s="385"/>
      <c r="J22" s="2"/>
      <c r="M22" s="23"/>
      <c r="N22" s="23"/>
      <c r="O22" s="23"/>
      <c r="P22" s="23"/>
      <c r="Q22" s="23"/>
      <c r="R22" s="26"/>
    </row>
    <row r="23" spans="1:18" ht="70.150000000000006" customHeight="1" thickBot="1">
      <c r="A23" s="195" t="s">
        <v>28</v>
      </c>
      <c r="B23" s="352"/>
      <c r="C23" s="768" t="s">
        <v>617</v>
      </c>
      <c r="D23" s="768"/>
      <c r="E23" s="774" t="s">
        <v>517</v>
      </c>
      <c r="F23" s="774"/>
      <c r="G23" s="768" t="s">
        <v>544</v>
      </c>
      <c r="H23" s="768"/>
      <c r="I23" s="352"/>
      <c r="J23" s="2"/>
      <c r="N23" s="221"/>
      <c r="P23" s="23"/>
      <c r="Q23" s="23"/>
      <c r="R23" s="26"/>
    </row>
    <row r="24" spans="1:18" ht="64.900000000000006" customHeight="1" thickBot="1">
      <c r="A24" s="195" t="s">
        <v>29</v>
      </c>
      <c r="B24" s="352"/>
      <c r="C24" s="352"/>
      <c r="D24" s="352"/>
      <c r="E24" s="755" t="s">
        <v>642</v>
      </c>
      <c r="F24" s="755"/>
      <c r="G24" s="388"/>
      <c r="H24" s="352"/>
      <c r="I24" s="352"/>
      <c r="J24" s="2"/>
      <c r="N24" s="221"/>
      <c r="P24" s="23"/>
      <c r="Q24" s="23"/>
      <c r="R24" s="26"/>
    </row>
    <row r="25" spans="1:18" ht="52.15" customHeight="1" thickBot="1">
      <c r="A25" s="195" t="s">
        <v>275</v>
      </c>
      <c r="B25" s="359"/>
      <c r="C25" s="387"/>
      <c r="D25" s="387"/>
      <c r="E25" s="359"/>
      <c r="F25" s="387"/>
      <c r="G25" s="387"/>
      <c r="H25" s="767" t="s">
        <v>644</v>
      </c>
      <c r="I25" s="767"/>
      <c r="J25" s="2"/>
      <c r="L25" s="20"/>
      <c r="M25" s="20"/>
      <c r="N25" s="20"/>
      <c r="O25" s="20"/>
      <c r="P25" s="23"/>
      <c r="Q25" s="23"/>
      <c r="R25" s="26"/>
    </row>
    <row r="26" spans="1:18" ht="59.45" customHeight="1" thickBot="1">
      <c r="A26" s="195" t="s">
        <v>450</v>
      </c>
      <c r="B26" s="352"/>
      <c r="C26" s="352"/>
      <c r="D26" s="376"/>
      <c r="E26" s="352"/>
      <c r="F26" s="352"/>
      <c r="G26" s="376"/>
      <c r="H26" s="352"/>
      <c r="I26" s="352"/>
      <c r="J26" s="2"/>
      <c r="K26" s="776"/>
      <c r="L26" s="776"/>
      <c r="M26" s="23"/>
      <c r="N26" s="23"/>
      <c r="O26" s="23"/>
      <c r="P26" s="23"/>
      <c r="Q26" s="23"/>
      <c r="R26" s="26"/>
    </row>
    <row r="27" spans="1:18" ht="61.15" customHeight="1" thickBot="1">
      <c r="A27" s="195" t="s">
        <v>31</v>
      </c>
      <c r="B27" s="359"/>
      <c r="C27" s="381"/>
      <c r="D27" s="389"/>
      <c r="E27" s="389"/>
      <c r="F27" s="389"/>
      <c r="G27" s="381"/>
      <c r="H27" s="352"/>
      <c r="I27" s="352"/>
      <c r="J27" s="2"/>
      <c r="K27" s="282"/>
      <c r="L27" s="282"/>
      <c r="M27" s="282"/>
      <c r="N27" s="27"/>
      <c r="O27" s="27"/>
      <c r="P27" s="27"/>
      <c r="Q27" s="27"/>
      <c r="R27" s="26"/>
    </row>
    <row r="28" spans="1:18" ht="60" customHeight="1" thickBot="1">
      <c r="A28" s="195" t="s">
        <v>32</v>
      </c>
      <c r="B28" s="352"/>
      <c r="C28" s="352"/>
      <c r="D28" s="352"/>
      <c r="E28" s="352"/>
      <c r="F28" s="352"/>
      <c r="G28" s="352"/>
      <c r="H28" s="352"/>
      <c r="I28" s="352"/>
      <c r="J28" s="2"/>
      <c r="K28" s="2"/>
      <c r="L28" s="2"/>
      <c r="M28" s="2"/>
      <c r="N28" s="2"/>
      <c r="O28" s="2"/>
      <c r="P28" s="2"/>
      <c r="Q28" s="2"/>
    </row>
    <row r="29" spans="1:18" ht="18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</row>
  </sheetData>
  <mergeCells count="15">
    <mergeCell ref="K26:L26"/>
    <mergeCell ref="J5:K5"/>
    <mergeCell ref="K18:Q18"/>
    <mergeCell ref="A4:I4"/>
    <mergeCell ref="A20:I20"/>
    <mergeCell ref="E24:F24"/>
    <mergeCell ref="H21:I21"/>
    <mergeCell ref="H25:I25"/>
    <mergeCell ref="G23:H23"/>
    <mergeCell ref="C23:D23"/>
    <mergeCell ref="A1:I1"/>
    <mergeCell ref="D13:E13"/>
    <mergeCell ref="G13:H13"/>
    <mergeCell ref="E23:F23"/>
    <mergeCell ref="D21:E21"/>
  </mergeCells>
  <pageMargins left="0.7" right="0.7" top="0.75" bottom="0.75" header="0.3" footer="0.3"/>
  <pageSetup paperSize="9" scale="4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SPRING 2016</vt:lpstr>
      <vt:lpstr>BATCH 2015</vt:lpstr>
      <vt:lpstr>BATCH 2014</vt:lpstr>
      <vt:lpstr>BATCH 2013</vt:lpstr>
      <vt:lpstr>BATCH 2012</vt:lpstr>
      <vt:lpstr>Course Pairing and Instructions</vt:lpstr>
      <vt:lpstr>MONDAY</vt:lpstr>
      <vt:lpstr>TUESDAY</vt:lpstr>
      <vt:lpstr>WEDNESDAY</vt:lpstr>
      <vt:lpstr>THURSDAY</vt:lpstr>
      <vt:lpstr>FRIDAY</vt:lpstr>
      <vt:lpstr>SATURDAY</vt:lpstr>
      <vt:lpstr>FRIDAY!Print_Area</vt:lpstr>
      <vt:lpstr>MONDAY!Print_Area</vt:lpstr>
      <vt:lpstr>SATURDAY!Print_Area</vt:lpstr>
      <vt:lpstr>THURSDAY!Print_Area</vt:lpstr>
      <vt:lpstr>TUESDAY!Print_Area</vt:lpstr>
      <vt:lpstr>WEDNESDAY!Print_Area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Raza</dc:creator>
  <cp:lastModifiedBy>shobi</cp:lastModifiedBy>
  <cp:lastPrinted>2016-01-05T14:18:22Z</cp:lastPrinted>
  <dcterms:created xsi:type="dcterms:W3CDTF">2015-07-30T20:47:22Z</dcterms:created>
  <dcterms:modified xsi:type="dcterms:W3CDTF">2016-02-27T16:57:08Z</dcterms:modified>
</cp:coreProperties>
</file>